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jp8_demand_forecast1081102\"/>
    </mc:Choice>
  </mc:AlternateContent>
  <xr:revisionPtr revIDLastSave="0" documentId="13_ncr:1_{166CB930-87E2-4C70-B484-CB9BBE6ED515}" xr6:coauthVersionLast="45" xr6:coauthVersionMax="45" xr10:uidLastSave="{00000000-0000-0000-0000-000000000000}"/>
  <bookViews>
    <workbookView xWindow="-110" yWindow="-110" windowWidth="19420" windowHeight="10420" activeTab="1" xr2:uid="{1EC7ABC1-944C-43F8-B7D4-28EDFD5492EA}"/>
  </bookViews>
  <sheets>
    <sheet name="est" sheetId="1" r:id="rId1"/>
    <sheet name="holt JP8" sheetId="5" r:id="rId2"/>
    <sheet name="holt" sheetId="4" r:id="rId3"/>
  </sheets>
  <definedNames>
    <definedName name="solver_adj" localSheetId="2" hidden="1">holt!$R$2:$R$4</definedName>
    <definedName name="solver_adj" localSheetId="1" hidden="1">'holt JP8'!$R$2:$R$4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holt!$R$2</definedName>
    <definedName name="solver_lhs1" localSheetId="1" hidden="1">'holt JP8'!$R$2</definedName>
    <definedName name="solver_lhs2" localSheetId="2" hidden="1">holt!$R$2</definedName>
    <definedName name="solver_lhs2" localSheetId="1" hidden="1">'holt JP8'!$R$2</definedName>
    <definedName name="solver_lhs3" localSheetId="2" hidden="1">holt!$R$3</definedName>
    <definedName name="solver_lhs3" localSheetId="1" hidden="1">'holt JP8'!$R$3</definedName>
    <definedName name="solver_lhs4" localSheetId="2" hidden="1">holt!$R$3</definedName>
    <definedName name="solver_lhs4" localSheetId="1" hidden="1">'holt JP8'!$R$3</definedName>
    <definedName name="solver_lhs5" localSheetId="2" hidden="1">holt!$R$4</definedName>
    <definedName name="solver_lhs5" localSheetId="1" hidden="1">'holt JP8'!$R$4</definedName>
    <definedName name="solver_lhs6" localSheetId="2" hidden="1">holt!$R$4</definedName>
    <definedName name="solver_lhs6" localSheetId="1" hidden="1">'holt JP8'!$R$4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6</definedName>
    <definedName name="solver_num" localSheetId="1" hidden="1">6</definedName>
    <definedName name="solver_nwt" localSheetId="2" hidden="1">1</definedName>
    <definedName name="solver_nwt" localSheetId="1" hidden="1">1</definedName>
    <definedName name="solver_opt" localSheetId="2" hidden="1">holt!$N$5</definedName>
    <definedName name="solver_opt" localSheetId="1" hidden="1">'holt JP8'!$N$5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1</definedName>
    <definedName name="solver_rel1" localSheetId="1" hidden="1">1</definedName>
    <definedName name="solver_rel2" localSheetId="2" hidden="1">3</definedName>
    <definedName name="solver_rel2" localSheetId="1" hidden="1">3</definedName>
    <definedName name="solver_rel3" localSheetId="2" hidden="1">1</definedName>
    <definedName name="solver_rel3" localSheetId="1" hidden="1">1</definedName>
    <definedName name="solver_rel4" localSheetId="2" hidden="1">3</definedName>
    <definedName name="solver_rel4" localSheetId="1" hidden="1">3</definedName>
    <definedName name="solver_rel5" localSheetId="2" hidden="1">1</definedName>
    <definedName name="solver_rel5" localSheetId="1" hidden="1">1</definedName>
    <definedName name="solver_rel6" localSheetId="2" hidden="1">3</definedName>
    <definedName name="solver_rel6" localSheetId="1" hidden="1">3</definedName>
    <definedName name="solver_rhs1" localSheetId="2" hidden="1">1</definedName>
    <definedName name="solver_rhs1" localSheetId="1" hidden="1">1</definedName>
    <definedName name="solver_rhs2" localSheetId="2" hidden="1">0</definedName>
    <definedName name="solver_rhs2" localSheetId="1" hidden="1">0</definedName>
    <definedName name="solver_rhs3" localSheetId="2" hidden="1">1</definedName>
    <definedName name="solver_rhs3" localSheetId="1" hidden="1">1</definedName>
    <definedName name="solver_rhs4" localSheetId="2" hidden="1">0</definedName>
    <definedName name="solver_rhs4" localSheetId="1" hidden="1">0</definedName>
    <definedName name="solver_rhs5" localSheetId="2" hidden="1">1</definedName>
    <definedName name="solver_rhs5" localSheetId="1" hidden="1">1</definedName>
    <definedName name="solver_rhs6" localSheetId="2" hidden="1">0</definedName>
    <definedName name="solver_rhs6" localSheetId="1" hidden="1">0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4" i="5" l="1"/>
  <c r="F3" i="5" l="1"/>
  <c r="F4" i="5"/>
  <c r="F2" i="5"/>
  <c r="D5" i="5" l="1"/>
  <c r="F5" i="5" l="1"/>
  <c r="E5" i="5"/>
  <c r="D6" i="5" s="1"/>
  <c r="F6" i="5" s="1"/>
  <c r="G5" i="5"/>
  <c r="G6" i="5" l="1"/>
  <c r="E6" i="5"/>
  <c r="G7" i="5" s="1"/>
  <c r="D7" i="5" l="1"/>
  <c r="F7" i="5" s="1"/>
  <c r="G5" i="4"/>
  <c r="D5" i="4"/>
  <c r="F3" i="4"/>
  <c r="F4" i="4"/>
  <c r="F2" i="4"/>
  <c r="D27" i="4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E25" i="1" s="1"/>
  <c r="F25" i="1" s="1"/>
  <c r="G25" i="1" s="1"/>
  <c r="E7" i="5" l="1"/>
  <c r="D8" i="5" s="1"/>
  <c r="E8" i="5" s="1"/>
  <c r="D9" i="5" s="1"/>
  <c r="E5" i="4"/>
  <c r="G6" i="4" s="1"/>
  <c r="F5" i="4"/>
  <c r="E13" i="1"/>
  <c r="E19" i="1"/>
  <c r="E18" i="1"/>
  <c r="E15" i="1"/>
  <c r="E16" i="1"/>
  <c r="E6" i="1"/>
  <c r="E12" i="1"/>
  <c r="E9" i="1"/>
  <c r="E24" i="1"/>
  <c r="E21" i="1"/>
  <c r="E8" i="1"/>
  <c r="E5" i="1"/>
  <c r="E14" i="1"/>
  <c r="E11" i="1"/>
  <c r="E3" i="1"/>
  <c r="E20" i="1"/>
  <c r="E17" i="1"/>
  <c r="E4" i="1"/>
  <c r="E22" i="1"/>
  <c r="E23" i="1"/>
  <c r="E10" i="1"/>
  <c r="E7" i="1"/>
  <c r="H25" i="1"/>
  <c r="F8" i="5" l="1"/>
  <c r="E9" i="5"/>
  <c r="G10" i="5" s="1"/>
  <c r="H10" i="5" s="1"/>
  <c r="K10" i="5" s="1"/>
  <c r="F9" i="5"/>
  <c r="G8" i="5"/>
  <c r="H8" i="5" s="1"/>
  <c r="G9" i="5"/>
  <c r="H9" i="5" s="1"/>
  <c r="D6" i="4"/>
  <c r="F6" i="4" s="1"/>
  <c r="H12" i="1"/>
  <c r="F12" i="1"/>
  <c r="G12" i="1" s="1"/>
  <c r="F7" i="1"/>
  <c r="G7" i="1" s="1"/>
  <c r="H7" i="1"/>
  <c r="F11" i="1"/>
  <c r="G11" i="1" s="1"/>
  <c r="H11" i="1"/>
  <c r="H6" i="1"/>
  <c r="F6" i="1"/>
  <c r="G6" i="1" s="1"/>
  <c r="H9" i="1"/>
  <c r="F9" i="1"/>
  <c r="G9" i="1" s="1"/>
  <c r="H10" i="1"/>
  <c r="F10" i="1"/>
  <c r="G10" i="1" s="1"/>
  <c r="H14" i="1"/>
  <c r="F14" i="1"/>
  <c r="G14" i="1" s="1"/>
  <c r="H16" i="1"/>
  <c r="F16" i="1"/>
  <c r="G16" i="1" s="1"/>
  <c r="H20" i="1"/>
  <c r="F20" i="1"/>
  <c r="G20" i="1" s="1"/>
  <c r="F23" i="1"/>
  <c r="G23" i="1" s="1"/>
  <c r="H23" i="1"/>
  <c r="H5" i="1"/>
  <c r="F5" i="1"/>
  <c r="G5" i="1" s="1"/>
  <c r="H15" i="1"/>
  <c r="F15" i="1"/>
  <c r="G15" i="1" s="1"/>
  <c r="H22" i="1"/>
  <c r="F22" i="1"/>
  <c r="G22" i="1" s="1"/>
  <c r="H8" i="1"/>
  <c r="F8" i="1"/>
  <c r="G8" i="1" s="1"/>
  <c r="H18" i="1"/>
  <c r="F18" i="1"/>
  <c r="G18" i="1" s="1"/>
  <c r="H4" i="1"/>
  <c r="F4" i="1"/>
  <c r="G4" i="1" s="1"/>
  <c r="F21" i="1"/>
  <c r="G21" i="1" s="1"/>
  <c r="H21" i="1"/>
  <c r="H19" i="1"/>
  <c r="F19" i="1"/>
  <c r="G19" i="1" s="1"/>
  <c r="K2" i="1"/>
  <c r="F3" i="1"/>
  <c r="H3" i="1"/>
  <c r="F17" i="1"/>
  <c r="G17" i="1" s="1"/>
  <c r="H17" i="1"/>
  <c r="H24" i="1"/>
  <c r="F24" i="1"/>
  <c r="G24" i="1" s="1"/>
  <c r="F13" i="1"/>
  <c r="G13" i="1" s="1"/>
  <c r="H13" i="1"/>
  <c r="K8" i="5" l="1"/>
  <c r="I8" i="5"/>
  <c r="I10" i="5"/>
  <c r="J10" i="5" s="1"/>
  <c r="D10" i="5"/>
  <c r="F10" i="5" s="1"/>
  <c r="K9" i="5"/>
  <c r="I9" i="5"/>
  <c r="J9" i="5" s="1"/>
  <c r="E6" i="4"/>
  <c r="D7" i="4" s="1"/>
  <c r="F7" i="4" s="1"/>
  <c r="K5" i="1"/>
  <c r="K3" i="1"/>
  <c r="G3" i="1"/>
  <c r="K4" i="1" s="1"/>
  <c r="J8" i="5" l="1"/>
  <c r="E10" i="5"/>
  <c r="D11" i="5" s="1"/>
  <c r="F11" i="5" s="1"/>
  <c r="E7" i="4"/>
  <c r="D8" i="4" s="1"/>
  <c r="E8" i="4" s="1"/>
  <c r="G9" i="4" s="1"/>
  <c r="G7" i="4"/>
  <c r="G11" i="5" l="1"/>
  <c r="H11" i="5" s="1"/>
  <c r="E11" i="5"/>
  <c r="D12" i="5" s="1"/>
  <c r="F12" i="5" s="1"/>
  <c r="G8" i="4"/>
  <c r="H8" i="4" s="1"/>
  <c r="I8" i="4" s="1"/>
  <c r="J8" i="4" s="1"/>
  <c r="F8" i="4"/>
  <c r="D9" i="4"/>
  <c r="F9" i="4" s="1"/>
  <c r="H9" i="4"/>
  <c r="K11" i="5" l="1"/>
  <c r="I11" i="5"/>
  <c r="G12" i="5"/>
  <c r="H12" i="5" s="1"/>
  <c r="I12" i="5" s="1"/>
  <c r="J12" i="5" s="1"/>
  <c r="E12" i="5"/>
  <c r="D13" i="5" s="1"/>
  <c r="F13" i="5" s="1"/>
  <c r="K8" i="4"/>
  <c r="E9" i="4"/>
  <c r="D10" i="4" s="1"/>
  <c r="E10" i="4" s="1"/>
  <c r="I9" i="4"/>
  <c r="J9" i="4" s="1"/>
  <c r="K9" i="4"/>
  <c r="J11" i="5" l="1"/>
  <c r="K12" i="5"/>
  <c r="E13" i="5"/>
  <c r="G14" i="5" s="1"/>
  <c r="H14" i="5" s="1"/>
  <c r="I14" i="5" s="1"/>
  <c r="J14" i="5" s="1"/>
  <c r="G13" i="5"/>
  <c r="H13" i="5" s="1"/>
  <c r="I13" i="5" s="1"/>
  <c r="J13" i="5" s="1"/>
  <c r="G10" i="4"/>
  <c r="H10" i="4" s="1"/>
  <c r="I10" i="4" s="1"/>
  <c r="J10" i="4" s="1"/>
  <c r="F10" i="4"/>
  <c r="D11" i="4"/>
  <c r="E11" i="4" s="1"/>
  <c r="G12" i="4" s="1"/>
  <c r="G11" i="4"/>
  <c r="H11" i="4" s="1"/>
  <c r="K14" i="5" l="1"/>
  <c r="D14" i="5"/>
  <c r="E14" i="5" s="1"/>
  <c r="G15" i="5" s="1"/>
  <c r="H15" i="5" s="1"/>
  <c r="I15" i="5" s="1"/>
  <c r="K13" i="5"/>
  <c r="K10" i="4"/>
  <c r="F11" i="4"/>
  <c r="D12" i="4"/>
  <c r="E12" i="4" s="1"/>
  <c r="I11" i="4"/>
  <c r="J11" i="4" s="1"/>
  <c r="K11" i="4"/>
  <c r="H12" i="4"/>
  <c r="D15" i="5" l="1"/>
  <c r="F15" i="5" s="1"/>
  <c r="K15" i="5"/>
  <c r="F14" i="5"/>
  <c r="J15" i="5"/>
  <c r="D13" i="4"/>
  <c r="E13" i="4" s="1"/>
  <c r="D14" i="4" s="1"/>
  <c r="F12" i="4"/>
  <c r="G13" i="4"/>
  <c r="H13" i="4" s="1"/>
  <c r="I12" i="4"/>
  <c r="J12" i="4" s="1"/>
  <c r="K12" i="4"/>
  <c r="E15" i="5" l="1"/>
  <c r="G16" i="5" s="1"/>
  <c r="H16" i="5" s="1"/>
  <c r="K16" i="5" s="1"/>
  <c r="F13" i="4"/>
  <c r="G14" i="4"/>
  <c r="H14" i="4" s="1"/>
  <c r="E14" i="4"/>
  <c r="F14" i="4"/>
  <c r="I13" i="4"/>
  <c r="J13" i="4" s="1"/>
  <c r="K13" i="4"/>
  <c r="I16" i="5" l="1"/>
  <c r="J16" i="5" s="1"/>
  <c r="D16" i="5"/>
  <c r="E16" i="5" s="1"/>
  <c r="G17" i="5" s="1"/>
  <c r="H17" i="5" s="1"/>
  <c r="D15" i="4"/>
  <c r="G15" i="4"/>
  <c r="H15" i="4" s="1"/>
  <c r="I14" i="4"/>
  <c r="J14" i="4" s="1"/>
  <c r="K14" i="4"/>
  <c r="F16" i="5" l="1"/>
  <c r="D17" i="5"/>
  <c r="F17" i="5" s="1"/>
  <c r="I17" i="5"/>
  <c r="J17" i="5" s="1"/>
  <c r="K17" i="5"/>
  <c r="F15" i="4"/>
  <c r="E15" i="4"/>
  <c r="D16" i="4" s="1"/>
  <c r="I15" i="4"/>
  <c r="J15" i="4" s="1"/>
  <c r="K15" i="4"/>
  <c r="E17" i="5" l="1"/>
  <c r="D18" i="5" s="1"/>
  <c r="F18" i="5" s="1"/>
  <c r="G16" i="4"/>
  <c r="H16" i="4" s="1"/>
  <c r="K16" i="4" s="1"/>
  <c r="E16" i="4"/>
  <c r="G17" i="4" s="1"/>
  <c r="H17" i="4" s="1"/>
  <c r="F16" i="4"/>
  <c r="E18" i="5" l="1"/>
  <c r="G19" i="5" s="1"/>
  <c r="H19" i="5" s="1"/>
  <c r="I19" i="5" s="1"/>
  <c r="J19" i="5" s="1"/>
  <c r="G18" i="5"/>
  <c r="H18" i="5" s="1"/>
  <c r="K18" i="5" s="1"/>
  <c r="I16" i="4"/>
  <c r="J16" i="4" s="1"/>
  <c r="D17" i="4"/>
  <c r="E17" i="4" s="1"/>
  <c r="G18" i="4" s="1"/>
  <c r="H18" i="4" s="1"/>
  <c r="I17" i="4"/>
  <c r="J17" i="4" s="1"/>
  <c r="K17" i="4"/>
  <c r="K19" i="5" l="1"/>
  <c r="I18" i="5"/>
  <c r="J18" i="5" s="1"/>
  <c r="D19" i="5"/>
  <c r="F19" i="5" s="1"/>
  <c r="F17" i="4"/>
  <c r="D18" i="4"/>
  <c r="E18" i="4" s="1"/>
  <c r="D19" i="4" s="1"/>
  <c r="I18" i="4"/>
  <c r="J18" i="4" s="1"/>
  <c r="K18" i="4"/>
  <c r="E19" i="5" l="1"/>
  <c r="D20" i="5" s="1"/>
  <c r="F20" i="5" s="1"/>
  <c r="F18" i="4"/>
  <c r="G19" i="4"/>
  <c r="H19" i="4" s="1"/>
  <c r="I19" i="4" s="1"/>
  <c r="J19" i="4" s="1"/>
  <c r="F19" i="4"/>
  <c r="E19" i="4"/>
  <c r="G20" i="4" s="1"/>
  <c r="H20" i="4" s="1"/>
  <c r="K19" i="4" l="1"/>
  <c r="G20" i="5"/>
  <c r="H20" i="5" s="1"/>
  <c r="K20" i="5" s="1"/>
  <c r="E20" i="5"/>
  <c r="G21" i="5" s="1"/>
  <c r="H21" i="5" s="1"/>
  <c r="I21" i="5" s="1"/>
  <c r="J21" i="5" s="1"/>
  <c r="D20" i="4"/>
  <c r="I20" i="4"/>
  <c r="J20" i="4" s="1"/>
  <c r="K20" i="4"/>
  <c r="I20" i="5" l="1"/>
  <c r="J20" i="5" s="1"/>
  <c r="D21" i="5"/>
  <c r="F21" i="5" s="1"/>
  <c r="K21" i="5"/>
  <c r="E20" i="4"/>
  <c r="F20" i="4"/>
  <c r="E21" i="5" l="1"/>
  <c r="G22" i="5" s="1"/>
  <c r="H22" i="5" s="1"/>
  <c r="K22" i="5" s="1"/>
  <c r="G21" i="4"/>
  <c r="H21" i="4" s="1"/>
  <c r="D21" i="4"/>
  <c r="D22" i="5" l="1"/>
  <c r="F22" i="5" s="1"/>
  <c r="I22" i="5"/>
  <c r="J22" i="5" s="1"/>
  <c r="F21" i="4"/>
  <c r="E21" i="4"/>
  <c r="G22" i="4" s="1"/>
  <c r="H22" i="4" s="1"/>
  <c r="K21" i="4"/>
  <c r="I21" i="4"/>
  <c r="J21" i="4" s="1"/>
  <c r="E22" i="5" l="1"/>
  <c r="D22" i="4"/>
  <c r="F22" i="4" s="1"/>
  <c r="K22" i="4"/>
  <c r="I22" i="4"/>
  <c r="J22" i="4" s="1"/>
  <c r="G23" i="5" l="1"/>
  <c r="H23" i="5" s="1"/>
  <c r="D23" i="5"/>
  <c r="E22" i="4"/>
  <c r="D23" i="4" s="1"/>
  <c r="F23" i="4" s="1"/>
  <c r="F23" i="5" l="1"/>
  <c r="E23" i="5"/>
  <c r="K23" i="5"/>
  <c r="I23" i="5"/>
  <c r="J23" i="5" s="1"/>
  <c r="G23" i="4"/>
  <c r="H23" i="4" s="1"/>
  <c r="I23" i="4" s="1"/>
  <c r="E23" i="4"/>
  <c r="D24" i="4" s="1"/>
  <c r="F24" i="4" s="1"/>
  <c r="G24" i="5" l="1"/>
  <c r="H24" i="5" s="1"/>
  <c r="D24" i="5"/>
  <c r="G24" i="4"/>
  <c r="H24" i="4" s="1"/>
  <c r="I24" i="4" s="1"/>
  <c r="J24" i="4" s="1"/>
  <c r="K23" i="4"/>
  <c r="E24" i="4"/>
  <c r="J23" i="4"/>
  <c r="F24" i="5" l="1"/>
  <c r="E24" i="5"/>
  <c r="I24" i="5"/>
  <c r="K24" i="5"/>
  <c r="K24" i="4"/>
  <c r="G25" i="4"/>
  <c r="H25" i="4" s="1"/>
  <c r="D25" i="4"/>
  <c r="J24" i="5" l="1"/>
  <c r="G25" i="5"/>
  <c r="H25" i="5" s="1"/>
  <c r="D25" i="5"/>
  <c r="E25" i="4"/>
  <c r="F25" i="4"/>
  <c r="N2" i="4"/>
  <c r="I25" i="4"/>
  <c r="K25" i="4"/>
  <c r="N5" i="4" s="1"/>
  <c r="F25" i="5" l="1"/>
  <c r="E25" i="5"/>
  <c r="G26" i="5" s="1"/>
  <c r="H26" i="5" s="1"/>
  <c r="I25" i="5"/>
  <c r="K25" i="5"/>
  <c r="J25" i="4"/>
  <c r="N4" i="4" s="1"/>
  <c r="N3" i="4"/>
  <c r="D26" i="5" l="1"/>
  <c r="F26" i="5" s="1"/>
  <c r="I26" i="5"/>
  <c r="J26" i="5" s="1"/>
  <c r="K26" i="5"/>
  <c r="J25" i="5"/>
  <c r="E26" i="5" l="1"/>
  <c r="D27" i="5" s="1"/>
  <c r="E27" i="5" s="1"/>
  <c r="G28" i="5" s="1"/>
  <c r="H28" i="5" s="1"/>
  <c r="I28" i="5" s="1"/>
  <c r="J28" i="5" s="1"/>
  <c r="F27" i="5" l="1"/>
  <c r="K28" i="5"/>
  <c r="D28" i="5"/>
  <c r="E28" i="5" s="1"/>
  <c r="D29" i="5" s="1"/>
  <c r="G27" i="5"/>
  <c r="H27" i="5" s="1"/>
  <c r="G29" i="5" l="1"/>
  <c r="H29" i="5" s="1"/>
  <c r="K29" i="5" s="1"/>
  <c r="F29" i="5"/>
  <c r="E29" i="5"/>
  <c r="G30" i="5" s="1"/>
  <c r="H30" i="5" s="1"/>
  <c r="K30" i="5" s="1"/>
  <c r="F28" i="5"/>
  <c r="K27" i="5"/>
  <c r="I27" i="5"/>
  <c r="J27" i="5" s="1"/>
  <c r="I30" i="5" l="1"/>
  <c r="J30" i="5" s="1"/>
  <c r="I29" i="5"/>
  <c r="J29" i="5" s="1"/>
  <c r="D30" i="5"/>
  <c r="F30" i="5" l="1"/>
  <c r="E30" i="5"/>
  <c r="D31" i="5" l="1"/>
  <c r="G31" i="5"/>
  <c r="H31" i="5" s="1"/>
  <c r="K31" i="5" l="1"/>
  <c r="I31" i="5"/>
  <c r="J31" i="5" s="1"/>
  <c r="F31" i="5"/>
  <c r="E31" i="5"/>
  <c r="D32" i="5" s="1"/>
  <c r="G32" i="5" l="1"/>
  <c r="H32" i="5" s="1"/>
  <c r="I32" i="5" s="1"/>
  <c r="J32" i="5" s="1"/>
  <c r="F32" i="5"/>
  <c r="E32" i="5"/>
  <c r="D33" i="5" s="1"/>
  <c r="K32" i="5" l="1"/>
  <c r="F33" i="5"/>
  <c r="E33" i="5"/>
  <c r="G33" i="5"/>
  <c r="H33" i="5" s="1"/>
  <c r="I33" i="5" l="1"/>
  <c r="J33" i="5" s="1"/>
  <c r="K33" i="5"/>
  <c r="G34" i="5"/>
  <c r="H34" i="5" s="1"/>
  <c r="D34" i="5"/>
  <c r="F34" i="5" l="1"/>
  <c r="E34" i="5"/>
  <c r="D35" i="5" s="1"/>
  <c r="I34" i="5"/>
  <c r="J34" i="5" s="1"/>
  <c r="K34" i="5"/>
  <c r="G35" i="5" l="1"/>
  <c r="H35" i="5" s="1"/>
  <c r="K35" i="5" s="1"/>
  <c r="E35" i="5"/>
  <c r="D36" i="5" s="1"/>
  <c r="F35" i="5"/>
  <c r="I35" i="5" l="1"/>
  <c r="J35" i="5" s="1"/>
  <c r="G36" i="5"/>
  <c r="H36" i="5" s="1"/>
  <c r="I36" i="5" s="1"/>
  <c r="J36" i="5" s="1"/>
  <c r="F36" i="5"/>
  <c r="E36" i="5"/>
  <c r="D37" i="5" s="1"/>
  <c r="K36" i="5" l="1"/>
  <c r="F37" i="5"/>
  <c r="E37" i="5"/>
  <c r="G37" i="5"/>
  <c r="H37" i="5" s="1"/>
  <c r="G38" i="5" l="1"/>
  <c r="H38" i="5" s="1"/>
  <c r="D38" i="5"/>
  <c r="I37" i="5"/>
  <c r="J37" i="5" s="1"/>
  <c r="K37" i="5"/>
  <c r="E38" i="5" l="1"/>
  <c r="D39" i="5" s="1"/>
  <c r="F38" i="5"/>
  <c r="K38" i="5"/>
  <c r="I38" i="5"/>
  <c r="J38" i="5" s="1"/>
  <c r="G39" i="5" l="1"/>
  <c r="H39" i="5" s="1"/>
  <c r="K39" i="5" s="1"/>
  <c r="E39" i="5"/>
  <c r="D40" i="5" s="1"/>
  <c r="F39" i="5"/>
  <c r="I39" i="5" l="1"/>
  <c r="J39" i="5" s="1"/>
  <c r="G40" i="5"/>
  <c r="H40" i="5" s="1"/>
  <c r="I40" i="5" s="1"/>
  <c r="J40" i="5" s="1"/>
  <c r="E40" i="5"/>
  <c r="G41" i="5" s="1"/>
  <c r="H41" i="5" s="1"/>
  <c r="F40" i="5"/>
  <c r="D41" i="5" l="1"/>
  <c r="F41" i="5" s="1"/>
  <c r="K40" i="5"/>
  <c r="K41" i="5"/>
  <c r="I41" i="5"/>
  <c r="J41" i="5" s="1"/>
  <c r="E41" i="5" l="1"/>
  <c r="G42" i="5" s="1"/>
  <c r="H42" i="5" s="1"/>
  <c r="D42" i="5" l="1"/>
  <c r="E42" i="5" s="1"/>
  <c r="G43" i="5" s="1"/>
  <c r="H43" i="5" s="1"/>
  <c r="K42" i="5"/>
  <c r="I42" i="5"/>
  <c r="J42" i="5" s="1"/>
  <c r="F42" i="5" l="1"/>
  <c r="D43" i="5"/>
  <c r="E43" i="5" s="1"/>
  <c r="G44" i="5" s="1"/>
  <c r="H44" i="5" s="1"/>
  <c r="K43" i="5"/>
  <c r="I43" i="5"/>
  <c r="J43" i="5" s="1"/>
  <c r="F43" i="5" l="1"/>
  <c r="D44" i="5"/>
  <c r="F44" i="5" s="1"/>
  <c r="I44" i="5"/>
  <c r="J44" i="5" s="1"/>
  <c r="K44" i="5"/>
  <c r="E44" i="5" l="1"/>
  <c r="D45" i="5" s="1"/>
  <c r="F45" i="5" s="1"/>
  <c r="G45" i="5" l="1"/>
  <c r="H45" i="5" s="1"/>
  <c r="K45" i="5" s="1"/>
  <c r="E45" i="5"/>
  <c r="D46" i="5" s="1"/>
  <c r="E46" i="5" s="1"/>
  <c r="I45" i="5" l="1"/>
  <c r="J45" i="5" s="1"/>
  <c r="G46" i="5"/>
  <c r="H46" i="5" s="1"/>
  <c r="K46" i="5" s="1"/>
  <c r="F46" i="5"/>
  <c r="G47" i="5"/>
  <c r="H47" i="5" s="1"/>
  <c r="D47" i="5"/>
  <c r="I46" i="5" l="1"/>
  <c r="J46" i="5" s="1"/>
  <c r="F47" i="5"/>
  <c r="E47" i="5"/>
  <c r="D48" i="5" s="1"/>
  <c r="K47" i="5"/>
  <c r="I47" i="5"/>
  <c r="J47" i="5" s="1"/>
  <c r="F48" i="5" l="1"/>
  <c r="E48" i="5"/>
  <c r="D49" i="5" s="1"/>
  <c r="G48" i="5"/>
  <c r="H48" i="5" s="1"/>
  <c r="K48" i="5" l="1"/>
  <c r="I48" i="5"/>
  <c r="J48" i="5" s="1"/>
  <c r="G49" i="5"/>
  <c r="H49" i="5" s="1"/>
  <c r="E49" i="5"/>
  <c r="D50" i="5" s="1"/>
  <c r="F49" i="5"/>
  <c r="G50" i="5" l="1"/>
  <c r="H50" i="5" s="1"/>
  <c r="K50" i="5" s="1"/>
  <c r="K49" i="5"/>
  <c r="I49" i="5"/>
  <c r="J49" i="5" s="1"/>
  <c r="F50" i="5"/>
  <c r="E50" i="5"/>
  <c r="D51" i="5" s="1"/>
  <c r="I50" i="5" l="1"/>
  <c r="J50" i="5" s="1"/>
  <c r="G51" i="5"/>
  <c r="H51" i="5" s="1"/>
  <c r="F51" i="5"/>
  <c r="E51" i="5"/>
  <c r="D52" i="5" s="1"/>
  <c r="G52" i="5" l="1"/>
  <c r="H52" i="5" s="1"/>
  <c r="K52" i="5" s="1"/>
  <c r="E52" i="5"/>
  <c r="D53" i="5" s="1"/>
  <c r="F52" i="5"/>
  <c r="K51" i="5"/>
  <c r="I51" i="5"/>
  <c r="J51" i="5" s="1"/>
  <c r="I52" i="5" l="1"/>
  <c r="J52" i="5" s="1"/>
  <c r="G53" i="5"/>
  <c r="H53" i="5" s="1"/>
  <c r="I53" i="5" s="1"/>
  <c r="J53" i="5" s="1"/>
  <c r="F53" i="5"/>
  <c r="E53" i="5"/>
  <c r="G54" i="5" s="1"/>
  <c r="H54" i="5" s="1"/>
  <c r="K53" i="5" l="1"/>
  <c r="K54" i="5"/>
  <c r="I54" i="5"/>
  <c r="J54" i="5" s="1"/>
  <c r="D54" i="5"/>
  <c r="E54" i="5" l="1"/>
  <c r="D55" i="5" s="1"/>
  <c r="F54" i="5"/>
  <c r="G55" i="5" l="1"/>
  <c r="H55" i="5" s="1"/>
  <c r="I55" i="5" s="1"/>
  <c r="J55" i="5" s="1"/>
  <c r="E55" i="5"/>
  <c r="G56" i="5" s="1"/>
  <c r="H56" i="5" s="1"/>
  <c r="F55" i="5"/>
  <c r="K55" i="5" l="1"/>
  <c r="D56" i="5"/>
  <c r="F56" i="5" s="1"/>
  <c r="I56" i="5"/>
  <c r="J56" i="5" s="1"/>
  <c r="K56" i="5"/>
  <c r="E56" i="5" l="1"/>
  <c r="D57" i="5" s="1"/>
  <c r="E57" i="5" s="1"/>
  <c r="D58" i="5" s="1"/>
  <c r="F57" i="5" l="1"/>
  <c r="G57" i="5"/>
  <c r="H57" i="5" s="1"/>
  <c r="K57" i="5" s="1"/>
  <c r="G58" i="5"/>
  <c r="H58" i="5" s="1"/>
  <c r="K58" i="5" s="1"/>
  <c r="E58" i="5"/>
  <c r="D59" i="5" s="1"/>
  <c r="F58" i="5"/>
  <c r="I57" i="5" l="1"/>
  <c r="J57" i="5" s="1"/>
  <c r="I58" i="5"/>
  <c r="J58" i="5" s="1"/>
  <c r="G59" i="5"/>
  <c r="H59" i="5" s="1"/>
  <c r="K59" i="5" s="1"/>
  <c r="F59" i="5"/>
  <c r="E59" i="5"/>
  <c r="I59" i="5" l="1"/>
  <c r="J59" i="5" s="1"/>
  <c r="G60" i="5"/>
  <c r="H60" i="5" s="1"/>
  <c r="D60" i="5"/>
  <c r="F60" i="5" l="1"/>
  <c r="E60" i="5"/>
  <c r="D61" i="5" s="1"/>
  <c r="I60" i="5"/>
  <c r="J60" i="5" s="1"/>
  <c r="K60" i="5"/>
  <c r="G61" i="5" l="1"/>
  <c r="H61" i="5" s="1"/>
  <c r="E61" i="5"/>
  <c r="G62" i="5" s="1"/>
  <c r="H62" i="5" s="1"/>
  <c r="F61" i="5"/>
  <c r="D62" i="5" l="1"/>
  <c r="E62" i="5" s="1"/>
  <c r="D63" i="5" s="1"/>
  <c r="I62" i="5"/>
  <c r="J62" i="5" s="1"/>
  <c r="K62" i="5"/>
  <c r="I61" i="5"/>
  <c r="J61" i="5" s="1"/>
  <c r="K61" i="5"/>
  <c r="F62" i="5" l="1"/>
  <c r="G63" i="5"/>
  <c r="H63" i="5" s="1"/>
  <c r="K63" i="5" s="1"/>
  <c r="E63" i="5"/>
  <c r="G64" i="5" s="1"/>
  <c r="H64" i="5" s="1"/>
  <c r="F63" i="5"/>
  <c r="I63" i="5"/>
  <c r="J63" i="5" s="1"/>
  <c r="D64" i="5" l="1"/>
  <c r="F64" i="5" s="1"/>
  <c r="I64" i="5"/>
  <c r="J64" i="5" s="1"/>
  <c r="K64" i="5"/>
  <c r="E64" i="5" l="1"/>
  <c r="D65" i="5" s="1"/>
  <c r="F65" i="5" s="1"/>
  <c r="G65" i="5" l="1"/>
  <c r="H65" i="5" s="1"/>
  <c r="K65" i="5" s="1"/>
  <c r="E65" i="5"/>
  <c r="D66" i="5" s="1"/>
  <c r="F66" i="5" s="1"/>
  <c r="G66" i="5" l="1"/>
  <c r="H66" i="5" s="1"/>
  <c r="K66" i="5" s="1"/>
  <c r="I65" i="5"/>
  <c r="J65" i="5" s="1"/>
  <c r="E66" i="5"/>
  <c r="D67" i="5" s="1"/>
  <c r="F67" i="5" s="1"/>
  <c r="E67" i="5" l="1"/>
  <c r="G68" i="5" s="1"/>
  <c r="H68" i="5" s="1"/>
  <c r="I66" i="5"/>
  <c r="J66" i="5" s="1"/>
  <c r="G67" i="5"/>
  <c r="H67" i="5" s="1"/>
  <c r="D68" i="5" l="1"/>
  <c r="E68" i="5" s="1"/>
  <c r="D69" i="5" s="1"/>
  <c r="K67" i="5"/>
  <c r="I67" i="5"/>
  <c r="J67" i="5" s="1"/>
  <c r="K68" i="5"/>
  <c r="I68" i="5"/>
  <c r="J68" i="5" s="1"/>
  <c r="F68" i="5" l="1"/>
  <c r="G69" i="5"/>
  <c r="H69" i="5" s="1"/>
  <c r="I69" i="5" s="1"/>
  <c r="J69" i="5" s="1"/>
  <c r="E69" i="5"/>
  <c r="D70" i="5" s="1"/>
  <c r="F69" i="5"/>
  <c r="K69" i="5" l="1"/>
  <c r="F70" i="5"/>
  <c r="E70" i="5"/>
  <c r="G71" i="5" s="1"/>
  <c r="H71" i="5" s="1"/>
  <c r="G70" i="5"/>
  <c r="H70" i="5" s="1"/>
  <c r="D71" i="5" l="1"/>
  <c r="F71" i="5" s="1"/>
  <c r="K71" i="5"/>
  <c r="I71" i="5"/>
  <c r="J71" i="5" s="1"/>
  <c r="K70" i="5"/>
  <c r="I70" i="5"/>
  <c r="J70" i="5" s="1"/>
  <c r="E71" i="5" l="1"/>
  <c r="G72" i="5" s="1"/>
  <c r="H72" i="5" s="1"/>
  <c r="I72" i="5" s="1"/>
  <c r="J72" i="5" s="1"/>
  <c r="K72" i="5" l="1"/>
  <c r="D72" i="5"/>
  <c r="F72" i="5" s="1"/>
  <c r="E72" i="5" l="1"/>
  <c r="D73" i="5" s="1"/>
  <c r="F73" i="5" s="1"/>
  <c r="E73" i="5" l="1"/>
  <c r="D74" i="5" s="1"/>
  <c r="E74" i="5" s="1"/>
  <c r="D75" i="5" s="1"/>
  <c r="G73" i="5"/>
  <c r="H73" i="5" s="1"/>
  <c r="K73" i="5" s="1"/>
  <c r="F74" i="5" l="1"/>
  <c r="G74" i="5"/>
  <c r="H74" i="5" s="1"/>
  <c r="K74" i="5" s="1"/>
  <c r="I73" i="5"/>
  <c r="J73" i="5" s="1"/>
  <c r="F75" i="5"/>
  <c r="E75" i="5"/>
  <c r="G75" i="5"/>
  <c r="H75" i="5" s="1"/>
  <c r="I74" i="5" l="1"/>
  <c r="J74" i="5" s="1"/>
  <c r="K75" i="5"/>
  <c r="I75" i="5"/>
  <c r="J75" i="5" s="1"/>
  <c r="G76" i="5"/>
  <c r="H76" i="5" s="1"/>
  <c r="D76" i="5"/>
  <c r="K76" i="5" l="1"/>
  <c r="I76" i="5"/>
  <c r="J76" i="5" s="1"/>
  <c r="F76" i="5"/>
  <c r="E76" i="5"/>
  <c r="D77" i="5" s="1"/>
  <c r="G77" i="5" l="1"/>
  <c r="H77" i="5" s="1"/>
  <c r="K77" i="5" s="1"/>
  <c r="E77" i="5"/>
  <c r="D78" i="5" s="1"/>
  <c r="F77" i="5"/>
  <c r="G78" i="5" l="1"/>
  <c r="H78" i="5" s="1"/>
  <c r="I78" i="5" s="1"/>
  <c r="J78" i="5" s="1"/>
  <c r="I77" i="5"/>
  <c r="J77" i="5" s="1"/>
  <c r="F78" i="5"/>
  <c r="E78" i="5"/>
  <c r="D79" i="5" s="1"/>
  <c r="K78" i="5" l="1"/>
  <c r="G79" i="5"/>
  <c r="H79" i="5" s="1"/>
  <c r="K79" i="5" s="1"/>
  <c r="F79" i="5"/>
  <c r="E79" i="5"/>
  <c r="D80" i="5" s="1"/>
  <c r="I79" i="5" l="1"/>
  <c r="J79" i="5" s="1"/>
  <c r="G80" i="5"/>
  <c r="H80" i="5" s="1"/>
  <c r="I80" i="5" s="1"/>
  <c r="J80" i="5" s="1"/>
  <c r="F80" i="5"/>
  <c r="E80" i="5"/>
  <c r="K80" i="5" l="1"/>
  <c r="G81" i="5"/>
  <c r="H81" i="5" s="1"/>
  <c r="D81" i="5"/>
  <c r="F81" i="5" l="1"/>
  <c r="E81" i="5"/>
  <c r="D82" i="5" s="1"/>
  <c r="I81" i="5"/>
  <c r="J81" i="5" s="1"/>
  <c r="K81" i="5"/>
  <c r="E82" i="5" l="1"/>
  <c r="D83" i="5" s="1"/>
  <c r="F82" i="5"/>
  <c r="G82" i="5"/>
  <c r="H82" i="5" s="1"/>
  <c r="G83" i="5" l="1"/>
  <c r="H83" i="5" s="1"/>
  <c r="I83" i="5" s="1"/>
  <c r="J83" i="5" s="1"/>
  <c r="I82" i="5"/>
  <c r="J82" i="5" s="1"/>
  <c r="K82" i="5"/>
  <c r="F83" i="5"/>
  <c r="E83" i="5"/>
  <c r="D84" i="5" s="1"/>
  <c r="K83" i="5" l="1"/>
  <c r="G84" i="5"/>
  <c r="H84" i="5" s="1"/>
  <c r="K84" i="5" s="1"/>
  <c r="E84" i="5"/>
  <c r="D85" i="5" s="1"/>
  <c r="F84" i="5"/>
  <c r="I84" i="5" l="1"/>
  <c r="J84" i="5" s="1"/>
  <c r="G85" i="5"/>
  <c r="H85" i="5" s="1"/>
  <c r="I85" i="5" s="1"/>
  <c r="J85" i="5" s="1"/>
  <c r="E85" i="5"/>
  <c r="D86" i="5" s="1"/>
  <c r="F85" i="5"/>
  <c r="K85" i="5" l="1"/>
  <c r="G86" i="5"/>
  <c r="H86" i="5" s="1"/>
  <c r="I86" i="5" s="1"/>
  <c r="J86" i="5" s="1"/>
  <c r="F86" i="5"/>
  <c r="E86" i="5"/>
  <c r="D87" i="5" s="1"/>
  <c r="K86" i="5" l="1"/>
  <c r="F87" i="5"/>
  <c r="E87" i="5"/>
  <c r="G88" i="5" s="1"/>
  <c r="H88" i="5" s="1"/>
  <c r="G87" i="5"/>
  <c r="H87" i="5" s="1"/>
  <c r="D88" i="5" l="1"/>
  <c r="E88" i="5" s="1"/>
  <c r="D89" i="5" s="1"/>
  <c r="I87" i="5"/>
  <c r="J87" i="5" s="1"/>
  <c r="K87" i="5"/>
  <c r="K88" i="5"/>
  <c r="I88" i="5"/>
  <c r="J88" i="5" s="1"/>
  <c r="F88" i="5" l="1"/>
  <c r="G89" i="5"/>
  <c r="H89" i="5" s="1"/>
  <c r="K89" i="5" s="1"/>
  <c r="F89" i="5"/>
  <c r="E89" i="5"/>
  <c r="D90" i="5" s="1"/>
  <c r="I89" i="5" l="1"/>
  <c r="J89" i="5" s="1"/>
  <c r="G90" i="5"/>
  <c r="H90" i="5" s="1"/>
  <c r="K90" i="5" s="1"/>
  <c r="F90" i="5"/>
  <c r="E90" i="5"/>
  <c r="D91" i="5" s="1"/>
  <c r="I90" i="5" l="1"/>
  <c r="J90" i="5" s="1"/>
  <c r="E91" i="5"/>
  <c r="D92" i="5" s="1"/>
  <c r="F91" i="5"/>
  <c r="G91" i="5"/>
  <c r="H91" i="5" s="1"/>
  <c r="G92" i="5" l="1"/>
  <c r="H92" i="5" s="1"/>
  <c r="K92" i="5" s="1"/>
  <c r="K91" i="5"/>
  <c r="I91" i="5"/>
  <c r="J91" i="5" s="1"/>
  <c r="E92" i="5"/>
  <c r="D93" i="5" s="1"/>
  <c r="F92" i="5"/>
  <c r="I92" i="5" l="1"/>
  <c r="J92" i="5" s="1"/>
  <c r="G93" i="5"/>
  <c r="H93" i="5" s="1"/>
  <c r="I93" i="5" s="1"/>
  <c r="J93" i="5" s="1"/>
  <c r="F93" i="5"/>
  <c r="E93" i="5"/>
  <c r="G94" i="5" s="1"/>
  <c r="H94" i="5" s="1"/>
  <c r="K93" i="5" l="1"/>
  <c r="D94" i="5"/>
  <c r="F94" i="5" s="1"/>
  <c r="I94" i="5"/>
  <c r="J94" i="5" s="1"/>
  <c r="K94" i="5"/>
  <c r="E94" i="5"/>
  <c r="D95" i="5" s="1"/>
  <c r="G95" i="5" l="1"/>
  <c r="H95" i="5" s="1"/>
  <c r="E95" i="5"/>
  <c r="D96" i="5" s="1"/>
  <c r="F95" i="5"/>
  <c r="G96" i="5" l="1"/>
  <c r="H96" i="5" s="1"/>
  <c r="I96" i="5" s="1"/>
  <c r="J96" i="5" s="1"/>
  <c r="E96" i="5"/>
  <c r="D97" i="5" s="1"/>
  <c r="F96" i="5"/>
  <c r="I95" i="5"/>
  <c r="J95" i="5" s="1"/>
  <c r="K95" i="5"/>
  <c r="K96" i="5" l="1"/>
  <c r="G97" i="5"/>
  <c r="H97" i="5" s="1"/>
  <c r="K97" i="5" s="1"/>
  <c r="F97" i="5"/>
  <c r="E97" i="5"/>
  <c r="D98" i="5" s="1"/>
  <c r="I97" i="5" l="1"/>
  <c r="J97" i="5" s="1"/>
  <c r="G98" i="5"/>
  <c r="H98" i="5" s="1"/>
  <c r="K98" i="5" s="1"/>
  <c r="E98" i="5"/>
  <c r="G99" i="5" s="1"/>
  <c r="H99" i="5" s="1"/>
  <c r="F98" i="5"/>
  <c r="I98" i="5" l="1"/>
  <c r="J98" i="5" s="1"/>
  <c r="D99" i="5"/>
  <c r="E99" i="5" s="1"/>
  <c r="D100" i="5" s="1"/>
  <c r="I99" i="5"/>
  <c r="J99" i="5" s="1"/>
  <c r="K99" i="5"/>
  <c r="F99" i="5" l="1"/>
  <c r="G100" i="5"/>
  <c r="H100" i="5" s="1"/>
  <c r="I100" i="5" s="1"/>
  <c r="J100" i="5" s="1"/>
  <c r="F100" i="5"/>
  <c r="E100" i="5"/>
  <c r="G101" i="5" s="1"/>
  <c r="H101" i="5" s="1"/>
  <c r="K100" i="5" l="1"/>
  <c r="D101" i="5"/>
  <c r="F101" i="5" s="1"/>
  <c r="K101" i="5"/>
  <c r="I101" i="5"/>
  <c r="J101" i="5" s="1"/>
  <c r="E101" i="5" l="1"/>
  <c r="D102" i="5" s="1"/>
  <c r="F102" i="5" s="1"/>
  <c r="E102" i="5" l="1"/>
  <c r="G103" i="5" s="1"/>
  <c r="H103" i="5" s="1"/>
  <c r="G102" i="5"/>
  <c r="H102" i="5" s="1"/>
  <c r="K102" i="5" s="1"/>
  <c r="D103" i="5" l="1"/>
  <c r="F103" i="5" s="1"/>
  <c r="I102" i="5"/>
  <c r="J102" i="5" s="1"/>
  <c r="I103" i="5"/>
  <c r="J103" i="5" s="1"/>
  <c r="K103" i="5"/>
  <c r="E103" i="5" l="1"/>
  <c r="D104" i="5" s="1"/>
  <c r="E104" i="5" s="1"/>
  <c r="D105" i="5" s="1"/>
  <c r="F104" i="5" l="1"/>
  <c r="G104" i="5"/>
  <c r="H104" i="5" s="1"/>
  <c r="K104" i="5" s="1"/>
  <c r="G105" i="5"/>
  <c r="H105" i="5" s="1"/>
  <c r="K105" i="5" s="1"/>
  <c r="F105" i="5"/>
  <c r="E105" i="5"/>
  <c r="D106" i="5" s="1"/>
  <c r="I104" i="5" l="1"/>
  <c r="J104" i="5" s="1"/>
  <c r="I105" i="5"/>
  <c r="J105" i="5" s="1"/>
  <c r="G106" i="5"/>
  <c r="H106" i="5" s="1"/>
  <c r="K106" i="5" s="1"/>
  <c r="F106" i="5"/>
  <c r="E106" i="5"/>
  <c r="D107" i="5" s="1"/>
  <c r="I106" i="5" l="1"/>
  <c r="J106" i="5" s="1"/>
  <c r="E107" i="5"/>
  <c r="D108" i="5" s="1"/>
  <c r="F107" i="5"/>
  <c r="G107" i="5"/>
  <c r="H107" i="5" s="1"/>
  <c r="G108" i="5" l="1"/>
  <c r="H108" i="5" s="1"/>
  <c r="K108" i="5" s="1"/>
  <c r="K107" i="5"/>
  <c r="I107" i="5"/>
  <c r="J107" i="5" s="1"/>
  <c r="F108" i="5"/>
  <c r="E108" i="5"/>
  <c r="D109" i="5" s="1"/>
  <c r="I108" i="5" l="1"/>
  <c r="J108" i="5" s="1"/>
  <c r="F109" i="5"/>
  <c r="E109" i="5"/>
  <c r="D110" i="5" s="1"/>
  <c r="G109" i="5"/>
  <c r="H109" i="5" s="1"/>
  <c r="E110" i="5" l="1"/>
  <c r="G111" i="5" s="1"/>
  <c r="H111" i="5" s="1"/>
  <c r="F110" i="5"/>
  <c r="K109" i="5"/>
  <c r="I109" i="5"/>
  <c r="J109" i="5" s="1"/>
  <c r="G110" i="5"/>
  <c r="H110" i="5" s="1"/>
  <c r="D111" i="5" l="1"/>
  <c r="E111" i="5" s="1"/>
  <c r="K110" i="5"/>
  <c r="I110" i="5"/>
  <c r="J110" i="5" s="1"/>
  <c r="I111" i="5"/>
  <c r="J111" i="5" s="1"/>
  <c r="K111" i="5"/>
  <c r="G112" i="5" l="1"/>
  <c r="H112" i="5" s="1"/>
  <c r="K112" i="5" s="1"/>
  <c r="D112" i="5"/>
  <c r="E112" i="5" s="1"/>
  <c r="G113" i="5" s="1"/>
  <c r="H113" i="5" s="1"/>
  <c r="F111" i="5"/>
  <c r="F112" i="5" l="1"/>
  <c r="I112" i="5"/>
  <c r="J112" i="5" s="1"/>
  <c r="K113" i="5"/>
  <c r="I113" i="5"/>
  <c r="J113" i="5" s="1"/>
  <c r="D113" i="5"/>
  <c r="E113" i="5" l="1"/>
  <c r="D114" i="5" s="1"/>
  <c r="F113" i="5"/>
  <c r="G114" i="5" l="1"/>
  <c r="H114" i="5" s="1"/>
  <c r="K114" i="5" s="1"/>
  <c r="F114" i="5"/>
  <c r="E114" i="5"/>
  <c r="D115" i="5" s="1"/>
  <c r="I114" i="5" l="1"/>
  <c r="J114" i="5" s="1"/>
  <c r="E115" i="5"/>
  <c r="G116" i="5" s="1"/>
  <c r="H116" i="5" s="1"/>
  <c r="F115" i="5"/>
  <c r="G115" i="5"/>
  <c r="H115" i="5" s="1"/>
  <c r="D116" i="5" l="1"/>
  <c r="E116" i="5" s="1"/>
  <c r="D117" i="5" s="1"/>
  <c r="K115" i="5"/>
  <c r="I115" i="5"/>
  <c r="J115" i="5" s="1"/>
  <c r="K116" i="5"/>
  <c r="I116" i="5"/>
  <c r="J116" i="5" s="1"/>
  <c r="F116" i="5" l="1"/>
  <c r="G117" i="5"/>
  <c r="H117" i="5" s="1"/>
  <c r="K117" i="5" s="1"/>
  <c r="E117" i="5"/>
  <c r="D118" i="5" s="1"/>
  <c r="F117" i="5"/>
  <c r="I117" i="5" l="1"/>
  <c r="J117" i="5" s="1"/>
  <c r="G118" i="5"/>
  <c r="H118" i="5" s="1"/>
  <c r="I118" i="5" s="1"/>
  <c r="J118" i="5" s="1"/>
  <c r="E118" i="5"/>
  <c r="D119" i="5" s="1"/>
  <c r="F118" i="5"/>
  <c r="K118" i="5" l="1"/>
  <c r="G119" i="5"/>
  <c r="H119" i="5" s="1"/>
  <c r="I119" i="5" s="1"/>
  <c r="J119" i="5" s="1"/>
  <c r="F119" i="5"/>
  <c r="E119" i="5"/>
  <c r="G120" i="5" s="1"/>
  <c r="H120" i="5" s="1"/>
  <c r="K119" i="5" l="1"/>
  <c r="D120" i="5"/>
  <c r="F120" i="5" s="1"/>
  <c r="K120" i="5"/>
  <c r="I120" i="5"/>
  <c r="J120" i="5" s="1"/>
  <c r="E120" i="5" l="1"/>
  <c r="G121" i="5" s="1"/>
  <c r="H121" i="5" s="1"/>
  <c r="I121" i="5" s="1"/>
  <c r="J121" i="5" s="1"/>
  <c r="D121" i="5" l="1"/>
  <c r="E121" i="5" s="1"/>
  <c r="D122" i="5" s="1"/>
  <c r="K121" i="5"/>
  <c r="F121" i="5" l="1"/>
  <c r="G122" i="5"/>
  <c r="H122" i="5" s="1"/>
  <c r="I122" i="5" s="1"/>
  <c r="J122" i="5" s="1"/>
  <c r="E122" i="5"/>
  <c r="D123" i="5" s="1"/>
  <c r="F122" i="5"/>
  <c r="K122" i="5" l="1"/>
  <c r="G123" i="5"/>
  <c r="H123" i="5" s="1"/>
  <c r="K123" i="5" s="1"/>
  <c r="E123" i="5"/>
  <c r="D124" i="5" s="1"/>
  <c r="F123" i="5"/>
  <c r="I123" i="5" l="1"/>
  <c r="J123" i="5" s="1"/>
  <c r="G124" i="5"/>
  <c r="H124" i="5" s="1"/>
  <c r="K124" i="5" s="1"/>
  <c r="F124" i="5"/>
  <c r="E124" i="5"/>
  <c r="G125" i="5" s="1"/>
  <c r="H125" i="5" s="1"/>
  <c r="I124" i="5" l="1"/>
  <c r="J124" i="5" s="1"/>
  <c r="D125" i="5"/>
  <c r="E125" i="5" s="1"/>
  <c r="I125" i="5"/>
  <c r="J125" i="5" s="1"/>
  <c r="K125" i="5"/>
  <c r="F125" i="5" l="1"/>
  <c r="D126" i="5"/>
  <c r="E126" i="5" s="1"/>
  <c r="D127" i="5" s="1"/>
  <c r="G126" i="5"/>
  <c r="H126" i="5" s="1"/>
  <c r="K126" i="5" s="1"/>
  <c r="F126" i="5" l="1"/>
  <c r="G127" i="5"/>
  <c r="H127" i="5" s="1"/>
  <c r="K127" i="5" s="1"/>
  <c r="I126" i="5"/>
  <c r="J126" i="5" s="1"/>
  <c r="F127" i="5"/>
  <c r="E127" i="5"/>
  <c r="G128" i="5" s="1"/>
  <c r="H128" i="5" s="1"/>
  <c r="I127" i="5" l="1"/>
  <c r="J127" i="5" s="1"/>
  <c r="D128" i="5"/>
  <c r="E128" i="5" s="1"/>
  <c r="I128" i="5"/>
  <c r="J128" i="5" s="1"/>
  <c r="K128" i="5"/>
  <c r="F128" i="5" l="1"/>
  <c r="D129" i="5"/>
  <c r="E129" i="5" s="1"/>
  <c r="G129" i="5"/>
  <c r="H129" i="5" s="1"/>
  <c r="K129" i="5" s="1"/>
  <c r="F129" i="5" l="1"/>
  <c r="I129" i="5"/>
  <c r="J129" i="5" s="1"/>
  <c r="G130" i="5"/>
  <c r="H130" i="5" s="1"/>
  <c r="D130" i="5"/>
  <c r="E130" i="5" l="1"/>
  <c r="D131" i="5" s="1"/>
  <c r="F130" i="5"/>
  <c r="K130" i="5"/>
  <c r="I130" i="5"/>
  <c r="J130" i="5" s="1"/>
  <c r="G131" i="5" l="1"/>
  <c r="H131" i="5" s="1"/>
  <c r="I131" i="5" s="1"/>
  <c r="J131" i="5" s="1"/>
  <c r="E131" i="5"/>
  <c r="D132" i="5" s="1"/>
  <c r="F131" i="5"/>
  <c r="K131" i="5" l="1"/>
  <c r="G132" i="5"/>
  <c r="H132" i="5" s="1"/>
  <c r="K132" i="5" s="1"/>
  <c r="F132" i="5"/>
  <c r="E132" i="5"/>
  <c r="D133" i="5" s="1"/>
  <c r="I132" i="5" l="1"/>
  <c r="J132" i="5" s="1"/>
  <c r="G133" i="5"/>
  <c r="H133" i="5" s="1"/>
  <c r="K133" i="5" s="1"/>
  <c r="E133" i="5"/>
  <c r="G134" i="5" s="1"/>
  <c r="H134" i="5" s="1"/>
  <c r="F133" i="5"/>
  <c r="I133" i="5" l="1"/>
  <c r="J133" i="5" s="1"/>
  <c r="D134" i="5"/>
  <c r="E134" i="5" s="1"/>
  <c r="D135" i="5" s="1"/>
  <c r="K134" i="5"/>
  <c r="I134" i="5"/>
  <c r="J134" i="5" s="1"/>
  <c r="F134" i="5" l="1"/>
  <c r="G135" i="5"/>
  <c r="H135" i="5" s="1"/>
  <c r="K135" i="5" s="1"/>
  <c r="E135" i="5"/>
  <c r="F135" i="5"/>
  <c r="I135" i="5" l="1"/>
  <c r="J135" i="5" s="1"/>
  <c r="G136" i="5"/>
  <c r="H136" i="5" s="1"/>
  <c r="D136" i="5"/>
  <c r="E136" i="5" l="1"/>
  <c r="G137" i="5" s="1"/>
  <c r="H137" i="5" s="1"/>
  <c r="F136" i="5"/>
  <c r="K136" i="5"/>
  <c r="I136" i="5"/>
  <c r="J136" i="5" s="1"/>
  <c r="D137" i="5" l="1"/>
  <c r="F137" i="5" s="1"/>
  <c r="I137" i="5"/>
  <c r="J137" i="5" s="1"/>
  <c r="K137" i="5"/>
  <c r="E137" i="5" l="1"/>
  <c r="D138" i="5" s="1"/>
  <c r="F138" i="5" s="1"/>
  <c r="E138" i="5" l="1"/>
  <c r="D139" i="5" s="1"/>
  <c r="F139" i="5" s="1"/>
  <c r="G138" i="5"/>
  <c r="H138" i="5" s="1"/>
  <c r="K138" i="5" s="1"/>
  <c r="G139" i="5" l="1"/>
  <c r="H139" i="5" s="1"/>
  <c r="K139" i="5" s="1"/>
  <c r="E139" i="5"/>
  <c r="D140" i="5" s="1"/>
  <c r="E140" i="5" s="1"/>
  <c r="D141" i="5" s="1"/>
  <c r="I138" i="5"/>
  <c r="J138" i="5" s="1"/>
  <c r="I139" i="5" l="1"/>
  <c r="J139" i="5" s="1"/>
  <c r="G140" i="5"/>
  <c r="H140" i="5" s="1"/>
  <c r="I140" i="5" s="1"/>
  <c r="J140" i="5" s="1"/>
  <c r="F140" i="5"/>
  <c r="G141" i="5"/>
  <c r="H141" i="5" s="1"/>
  <c r="I141" i="5" s="1"/>
  <c r="J141" i="5" s="1"/>
  <c r="E141" i="5"/>
  <c r="D142" i="5" s="1"/>
  <c r="F141" i="5"/>
  <c r="K140" i="5" l="1"/>
  <c r="K141" i="5"/>
  <c r="G142" i="5"/>
  <c r="H142" i="5" s="1"/>
  <c r="K142" i="5" s="1"/>
  <c r="E142" i="5"/>
  <c r="D143" i="5" s="1"/>
  <c r="F142" i="5"/>
  <c r="I142" i="5" l="1"/>
  <c r="J142" i="5" s="1"/>
  <c r="G143" i="5"/>
  <c r="H143" i="5" s="1"/>
  <c r="K143" i="5" s="1"/>
  <c r="F143" i="5"/>
  <c r="E143" i="5"/>
  <c r="G144" i="5" s="1"/>
  <c r="H144" i="5" s="1"/>
  <c r="I143" i="5" l="1"/>
  <c r="J143" i="5" s="1"/>
  <c r="D144" i="5"/>
  <c r="F144" i="5" s="1"/>
  <c r="I144" i="5"/>
  <c r="J144" i="5" s="1"/>
  <c r="K144" i="5"/>
  <c r="E144" i="5" l="1"/>
  <c r="G145" i="5" l="1"/>
  <c r="H145" i="5" s="1"/>
  <c r="D145" i="5"/>
  <c r="F145" i="5" l="1"/>
  <c r="E145" i="5"/>
  <c r="D146" i="5" s="1"/>
  <c r="K145" i="5"/>
  <c r="I145" i="5"/>
  <c r="J145" i="5" s="1"/>
  <c r="E146" i="5" l="1"/>
  <c r="F146" i="5"/>
  <c r="G146" i="5"/>
  <c r="H146" i="5" s="1"/>
  <c r="K146" i="5" l="1"/>
  <c r="I146" i="5"/>
  <c r="J146" i="5" s="1"/>
  <c r="D147" i="5"/>
  <c r="G147" i="5"/>
  <c r="H147" i="5" s="1"/>
  <c r="I147" i="5" l="1"/>
  <c r="J147" i="5" s="1"/>
  <c r="K147" i="5"/>
  <c r="E147" i="5"/>
  <c r="G148" i="5" s="1"/>
  <c r="H148" i="5" s="1"/>
  <c r="F147" i="5"/>
  <c r="D148" i="5" l="1"/>
  <c r="F148" i="5" s="1"/>
  <c r="K148" i="5"/>
  <c r="I148" i="5"/>
  <c r="J148" i="5" s="1"/>
  <c r="E148" i="5" l="1"/>
  <c r="D149" i="5" s="1"/>
  <c r="G149" i="5" l="1"/>
  <c r="H149" i="5" s="1"/>
  <c r="I149" i="5" s="1"/>
  <c r="J149" i="5" s="1"/>
  <c r="E149" i="5"/>
  <c r="G150" i="5" s="1"/>
  <c r="H150" i="5" s="1"/>
  <c r="F149" i="5"/>
  <c r="K149" i="5" l="1"/>
  <c r="D150" i="5"/>
  <c r="E150" i="5" s="1"/>
  <c r="K150" i="5"/>
  <c r="I150" i="5"/>
  <c r="J150" i="5" s="1"/>
  <c r="F150" i="5" l="1"/>
  <c r="D151" i="5"/>
  <c r="G151" i="5"/>
  <c r="H151" i="5" s="1"/>
  <c r="K151" i="5" l="1"/>
  <c r="I151" i="5"/>
  <c r="J151" i="5" s="1"/>
  <c r="F151" i="5"/>
  <c r="E151" i="5"/>
  <c r="G152" i="5" s="1"/>
  <c r="H152" i="5" s="1"/>
  <c r="D152" i="5" l="1"/>
  <c r="E152" i="5" s="1"/>
  <c r="K152" i="5"/>
  <c r="I152" i="5"/>
  <c r="J152" i="5" s="1"/>
  <c r="F152" i="5" l="1"/>
  <c r="G153" i="5"/>
  <c r="H153" i="5" s="1"/>
  <c r="D153" i="5"/>
  <c r="F153" i="5" l="1"/>
  <c r="E153" i="5"/>
  <c r="K153" i="5"/>
  <c r="I153" i="5"/>
  <c r="J153" i="5" s="1"/>
  <c r="D154" i="5" l="1"/>
  <c r="G154" i="5"/>
  <c r="H154" i="5" s="1"/>
  <c r="K154" i="5" l="1"/>
  <c r="I154" i="5"/>
  <c r="J154" i="5" s="1"/>
  <c r="F154" i="5"/>
  <c r="E154" i="5"/>
  <c r="D155" i="5" s="1"/>
  <c r="E155" i="5" l="1"/>
  <c r="G156" i="5" s="1"/>
  <c r="H156" i="5" s="1"/>
  <c r="F155" i="5"/>
  <c r="G155" i="5"/>
  <c r="H155" i="5" s="1"/>
  <c r="D156" i="5" l="1"/>
  <c r="E156" i="5" s="1"/>
  <c r="D157" i="5" s="1"/>
  <c r="K155" i="5"/>
  <c r="I155" i="5"/>
  <c r="J155" i="5" s="1"/>
  <c r="I156" i="5"/>
  <c r="J156" i="5" s="1"/>
  <c r="K156" i="5"/>
  <c r="F156" i="5" l="1"/>
  <c r="G157" i="5"/>
  <c r="H157" i="5" s="1"/>
  <c r="K157" i="5" s="1"/>
  <c r="F157" i="5"/>
  <c r="E157" i="5"/>
  <c r="G158" i="5" s="1"/>
  <c r="H158" i="5" s="1"/>
  <c r="I157" i="5" l="1"/>
  <c r="J157" i="5" s="1"/>
  <c r="I158" i="5"/>
  <c r="J158" i="5" s="1"/>
  <c r="K158" i="5"/>
  <c r="D158" i="5"/>
  <c r="F158" i="5" l="1"/>
  <c r="E158" i="5"/>
  <c r="D159" i="5" s="1"/>
  <c r="E159" i="5" l="1"/>
  <c r="D160" i="5" s="1"/>
  <c r="F159" i="5"/>
  <c r="G159" i="5"/>
  <c r="H159" i="5" s="1"/>
  <c r="G160" i="5" l="1"/>
  <c r="H160" i="5" s="1"/>
  <c r="K160" i="5" s="1"/>
  <c r="I159" i="5"/>
  <c r="J159" i="5" s="1"/>
  <c r="K159" i="5"/>
  <c r="F160" i="5"/>
  <c r="E160" i="5"/>
  <c r="G161" i="5" s="1"/>
  <c r="H161" i="5" s="1"/>
  <c r="I160" i="5" l="1"/>
  <c r="J160" i="5" s="1"/>
  <c r="D161" i="5"/>
  <c r="F161" i="5" s="1"/>
  <c r="I161" i="5"/>
  <c r="J161" i="5" s="1"/>
  <c r="K161" i="5"/>
  <c r="E161" i="5" l="1"/>
  <c r="D162" i="5" s="1"/>
  <c r="E162" i="5" s="1"/>
  <c r="G163" i="5" s="1"/>
  <c r="H163" i="5" s="1"/>
  <c r="F162" i="5" l="1"/>
  <c r="G162" i="5"/>
  <c r="H162" i="5" s="1"/>
  <c r="I162" i="5" s="1"/>
  <c r="J162" i="5" s="1"/>
  <c r="D163" i="5"/>
  <c r="F163" i="5" s="1"/>
  <c r="K163" i="5"/>
  <c r="I163" i="5"/>
  <c r="J163" i="5" s="1"/>
  <c r="K162" i="5" l="1"/>
  <c r="E163" i="5"/>
  <c r="D164" i="5" s="1"/>
  <c r="F164" i="5" s="1"/>
  <c r="G164" i="5" l="1"/>
  <c r="H164" i="5" s="1"/>
  <c r="K164" i="5" s="1"/>
  <c r="E164" i="5"/>
  <c r="D165" i="5" s="1"/>
  <c r="G165" i="5" l="1"/>
  <c r="H165" i="5" s="1"/>
  <c r="K165" i="5" s="1"/>
  <c r="I164" i="5"/>
  <c r="J164" i="5" s="1"/>
  <c r="E165" i="5"/>
  <c r="D166" i="5" s="1"/>
  <c r="F165" i="5"/>
  <c r="I165" i="5" l="1"/>
  <c r="J165" i="5" s="1"/>
  <c r="G166" i="5"/>
  <c r="H166" i="5" s="1"/>
  <c r="I166" i="5" s="1"/>
  <c r="J166" i="5" s="1"/>
  <c r="F166" i="5"/>
  <c r="E166" i="5"/>
  <c r="D167" i="5" s="1"/>
  <c r="K166" i="5" l="1"/>
  <c r="G167" i="5"/>
  <c r="H167" i="5" s="1"/>
  <c r="K167" i="5" s="1"/>
  <c r="E167" i="5"/>
  <c r="D168" i="5" s="1"/>
  <c r="F167" i="5"/>
  <c r="I167" i="5" l="1"/>
  <c r="J167" i="5" s="1"/>
  <c r="G168" i="5"/>
  <c r="H168" i="5" s="1"/>
  <c r="K168" i="5" s="1"/>
  <c r="F168" i="5"/>
  <c r="E168" i="5"/>
  <c r="G169" i="5" s="1"/>
  <c r="H169" i="5" s="1"/>
  <c r="I168" i="5"/>
  <c r="J168" i="5" s="1"/>
  <c r="D169" i="5" l="1"/>
  <c r="F169" i="5" s="1"/>
  <c r="I169" i="5"/>
  <c r="J169" i="5" s="1"/>
  <c r="K169" i="5"/>
  <c r="E169" i="5" l="1"/>
  <c r="D170" i="5" s="1"/>
  <c r="G170" i="5" l="1"/>
  <c r="H170" i="5" s="1"/>
  <c r="I170" i="5" s="1"/>
  <c r="J170" i="5" s="1"/>
  <c r="F170" i="5"/>
  <c r="E170" i="5"/>
  <c r="G171" i="5" s="1"/>
  <c r="H171" i="5" s="1"/>
  <c r="K170" i="5" l="1"/>
  <c r="D171" i="5"/>
  <c r="F171" i="5" s="1"/>
  <c r="K171" i="5"/>
  <c r="I171" i="5"/>
  <c r="J171" i="5" s="1"/>
  <c r="E171" i="5" l="1"/>
  <c r="G172" i="5" s="1"/>
  <c r="H172" i="5" s="1"/>
  <c r="I172" i="5" s="1"/>
  <c r="J172" i="5" s="1"/>
  <c r="K172" i="5" l="1"/>
  <c r="D172" i="5"/>
  <c r="F172" i="5" s="1"/>
  <c r="E172" i="5" l="1"/>
  <c r="D173" i="5" s="1"/>
  <c r="F173" i="5" s="1"/>
  <c r="E173" i="5" l="1"/>
  <c r="D174" i="5" s="1"/>
  <c r="F174" i="5" s="1"/>
  <c r="G173" i="5"/>
  <c r="H173" i="5" s="1"/>
  <c r="G174" i="5" l="1"/>
  <c r="H174" i="5" s="1"/>
  <c r="I174" i="5" s="1"/>
  <c r="J174" i="5" s="1"/>
  <c r="E174" i="5"/>
  <c r="G175" i="5" s="1"/>
  <c r="H175" i="5" s="1"/>
  <c r="I175" i="5" s="1"/>
  <c r="J175" i="5" s="1"/>
  <c r="I173" i="5"/>
  <c r="J173" i="5" s="1"/>
  <c r="K173" i="5"/>
  <c r="D175" i="5" l="1"/>
  <c r="F175" i="5" s="1"/>
  <c r="K175" i="5"/>
  <c r="K174" i="5"/>
  <c r="E175" i="5" l="1"/>
  <c r="D176" i="5" s="1"/>
  <c r="E176" i="5" s="1"/>
  <c r="D177" i="5" s="1"/>
  <c r="G176" i="5" l="1"/>
  <c r="H176" i="5" s="1"/>
  <c r="K176" i="5" s="1"/>
  <c r="F176" i="5"/>
  <c r="G177" i="5"/>
  <c r="H177" i="5" s="1"/>
  <c r="I177" i="5" s="1"/>
  <c r="J177" i="5" s="1"/>
  <c r="F177" i="5"/>
  <c r="E177" i="5"/>
  <c r="D178" i="5" s="1"/>
  <c r="I176" i="5" l="1"/>
  <c r="J176" i="5" s="1"/>
  <c r="K177" i="5"/>
  <c r="G178" i="5"/>
  <c r="H178" i="5" s="1"/>
  <c r="I178" i="5" s="1"/>
  <c r="J178" i="5" s="1"/>
  <c r="F178" i="5"/>
  <c r="E178" i="5"/>
  <c r="D179" i="5" s="1"/>
  <c r="K178" i="5" l="1"/>
  <c r="G179" i="5"/>
  <c r="H179" i="5" s="1"/>
  <c r="I179" i="5" s="1"/>
  <c r="J179" i="5" s="1"/>
  <c r="F179" i="5"/>
  <c r="E179" i="5"/>
  <c r="D180" i="5" s="1"/>
  <c r="K179" i="5"/>
  <c r="F180" i="5" l="1"/>
  <c r="E180" i="5"/>
  <c r="D181" i="5" s="1"/>
  <c r="G180" i="5"/>
  <c r="H180" i="5" s="1"/>
  <c r="G181" i="5" l="1"/>
  <c r="H181" i="5" s="1"/>
  <c r="K181" i="5" s="1"/>
  <c r="K180" i="5"/>
  <c r="I180" i="5"/>
  <c r="J180" i="5" s="1"/>
  <c r="E181" i="5"/>
  <c r="D182" i="5" s="1"/>
  <c r="F181" i="5"/>
  <c r="I181" i="5" l="1"/>
  <c r="J181" i="5" s="1"/>
  <c r="G182" i="5"/>
  <c r="H182" i="5" s="1"/>
  <c r="I182" i="5" s="1"/>
  <c r="J182" i="5" s="1"/>
  <c r="E182" i="5"/>
  <c r="D183" i="5" s="1"/>
  <c r="F182" i="5"/>
  <c r="K182" i="5" l="1"/>
  <c r="F183" i="5"/>
  <c r="E183" i="5"/>
  <c r="D184" i="5" s="1"/>
  <c r="G183" i="5"/>
  <c r="H183" i="5" s="1"/>
  <c r="E184" i="5" l="1"/>
  <c r="D185" i="5" s="1"/>
  <c r="F184" i="5"/>
  <c r="K183" i="5"/>
  <c r="I183" i="5"/>
  <c r="J183" i="5" s="1"/>
  <c r="G184" i="5"/>
  <c r="H184" i="5" s="1"/>
  <c r="G185" i="5" l="1"/>
  <c r="H185" i="5" s="1"/>
  <c r="K185" i="5" s="1"/>
  <c r="K184" i="5"/>
  <c r="I184" i="5"/>
  <c r="J184" i="5" s="1"/>
  <c r="E185" i="5"/>
  <c r="D186" i="5" s="1"/>
  <c r="F185" i="5"/>
  <c r="I185" i="5" l="1"/>
  <c r="J185" i="5" s="1"/>
  <c r="G186" i="5"/>
  <c r="H186" i="5" s="1"/>
  <c r="K186" i="5" s="1"/>
  <c r="F186" i="5"/>
  <c r="E186" i="5"/>
  <c r="D187" i="5" s="1"/>
  <c r="I186" i="5" l="1"/>
  <c r="J186" i="5" s="1"/>
  <c r="G187" i="5"/>
  <c r="H187" i="5" s="1"/>
  <c r="F187" i="5"/>
  <c r="E187" i="5"/>
  <c r="D188" i="5" s="1"/>
  <c r="F188" i="5" l="1"/>
  <c r="E188" i="5"/>
  <c r="D189" i="5" s="1"/>
  <c r="G188" i="5"/>
  <c r="H188" i="5" s="1"/>
  <c r="K187" i="5"/>
  <c r="I187" i="5"/>
  <c r="J187" i="5" s="1"/>
  <c r="G189" i="5" l="1"/>
  <c r="H189" i="5" s="1"/>
  <c r="K189" i="5" s="1"/>
  <c r="K188" i="5"/>
  <c r="I188" i="5"/>
  <c r="J188" i="5" s="1"/>
  <c r="F189" i="5"/>
  <c r="E189" i="5"/>
  <c r="G190" i="5" s="1"/>
  <c r="H190" i="5" s="1"/>
  <c r="I189" i="5" l="1"/>
  <c r="J189" i="5" s="1"/>
  <c r="D190" i="5"/>
  <c r="F190" i="5" s="1"/>
  <c r="K190" i="5"/>
  <c r="I190" i="5"/>
  <c r="J190" i="5" s="1"/>
  <c r="E190" i="5" l="1"/>
  <c r="D191" i="5" s="1"/>
  <c r="E191" i="5" s="1"/>
  <c r="G191" i="5" l="1"/>
  <c r="H191" i="5" s="1"/>
  <c r="I191" i="5" s="1"/>
  <c r="J191" i="5" s="1"/>
  <c r="D192" i="5"/>
  <c r="E192" i="5" s="1"/>
  <c r="G192" i="5"/>
  <c r="H192" i="5" s="1"/>
  <c r="I192" i="5" s="1"/>
  <c r="J192" i="5" s="1"/>
  <c r="F191" i="5"/>
  <c r="F192" i="5"/>
  <c r="K191" i="5" l="1"/>
  <c r="K192" i="5"/>
  <c r="D193" i="5"/>
  <c r="G193" i="5"/>
  <c r="H193" i="5" s="1"/>
  <c r="I193" i="5" l="1"/>
  <c r="J193" i="5" s="1"/>
  <c r="K193" i="5"/>
  <c r="E193" i="5"/>
  <c r="G194" i="5" s="1"/>
  <c r="H194" i="5" s="1"/>
  <c r="F193" i="5"/>
  <c r="D194" i="5" l="1"/>
  <c r="F194" i="5" s="1"/>
  <c r="I194" i="5"/>
  <c r="J194" i="5" s="1"/>
  <c r="K194" i="5"/>
  <c r="E194" i="5" l="1"/>
  <c r="G195" i="5" s="1"/>
  <c r="H195" i="5" s="1"/>
  <c r="K195" i="5" s="1"/>
  <c r="D195" i="5" l="1"/>
  <c r="F195" i="5" s="1"/>
  <c r="I195" i="5"/>
  <c r="J195" i="5" s="1"/>
  <c r="E195" i="5" l="1"/>
  <c r="D196" i="5" s="1"/>
  <c r="E196" i="5" s="1"/>
  <c r="D197" i="5" s="1"/>
  <c r="E197" i="5" s="1"/>
  <c r="G198" i="5" s="1"/>
  <c r="H198" i="5" s="1"/>
  <c r="F197" i="5" l="1"/>
  <c r="G197" i="5"/>
  <c r="H197" i="5" s="1"/>
  <c r="I197" i="5" s="1"/>
  <c r="J197" i="5" s="1"/>
  <c r="F196" i="5"/>
  <c r="G196" i="5"/>
  <c r="H196" i="5" s="1"/>
  <c r="D198" i="5"/>
  <c r="E198" i="5" s="1"/>
  <c r="I198" i="5"/>
  <c r="J198" i="5" s="1"/>
  <c r="K198" i="5"/>
  <c r="K197" i="5" l="1"/>
  <c r="D199" i="5"/>
  <c r="K196" i="5"/>
  <c r="I196" i="5"/>
  <c r="J196" i="5" s="1"/>
  <c r="F198" i="5"/>
  <c r="G199" i="5"/>
  <c r="H199" i="5" s="1"/>
  <c r="I199" i="5" s="1"/>
  <c r="J199" i="5" s="1"/>
  <c r="E199" i="5"/>
  <c r="F199" i="5"/>
  <c r="K199" i="5" l="1"/>
  <c r="D200" i="5"/>
  <c r="G200" i="5"/>
  <c r="H200" i="5" s="1"/>
  <c r="K200" i="5" l="1"/>
  <c r="I200" i="5"/>
  <c r="J200" i="5" s="1"/>
  <c r="E200" i="5"/>
  <c r="D201" i="5" s="1"/>
  <c r="F200" i="5"/>
  <c r="G201" i="5" l="1"/>
  <c r="H201" i="5" s="1"/>
  <c r="K201" i="5" s="1"/>
  <c r="F201" i="5"/>
  <c r="E201" i="5"/>
  <c r="D202" i="5" s="1"/>
  <c r="I201" i="5" l="1"/>
  <c r="J201" i="5" s="1"/>
  <c r="E202" i="5"/>
  <c r="D203" i="5" s="1"/>
  <c r="F202" i="5"/>
  <c r="G202" i="5"/>
  <c r="H202" i="5" s="1"/>
  <c r="G203" i="5" l="1"/>
  <c r="H203" i="5" s="1"/>
  <c r="K203" i="5" s="1"/>
  <c r="K202" i="5"/>
  <c r="I202" i="5"/>
  <c r="J202" i="5" s="1"/>
  <c r="F203" i="5"/>
  <c r="E203" i="5"/>
  <c r="G204" i="5" s="1"/>
  <c r="H204" i="5" s="1"/>
  <c r="I203" i="5" l="1"/>
  <c r="J203" i="5" s="1"/>
  <c r="D204" i="5"/>
  <c r="E204" i="5" s="1"/>
  <c r="K204" i="5"/>
  <c r="I204" i="5"/>
  <c r="J204" i="5" s="1"/>
  <c r="D205" i="5" l="1"/>
  <c r="E205" i="5" s="1"/>
  <c r="G205" i="5"/>
  <c r="H205" i="5" s="1"/>
  <c r="K205" i="5" s="1"/>
  <c r="F204" i="5"/>
  <c r="F205" i="5" l="1"/>
  <c r="I205" i="5"/>
  <c r="J205" i="5" s="1"/>
  <c r="D206" i="5"/>
  <c r="G206" i="5"/>
  <c r="H206" i="5" s="1"/>
  <c r="K206" i="5" l="1"/>
  <c r="I206" i="5"/>
  <c r="J206" i="5" s="1"/>
  <c r="F206" i="5"/>
  <c r="E206" i="5"/>
  <c r="D207" i="5" s="1"/>
  <c r="G207" i="5" l="1"/>
  <c r="H207" i="5" s="1"/>
  <c r="I207" i="5" s="1"/>
  <c r="J207" i="5" s="1"/>
  <c r="E207" i="5"/>
  <c r="D208" i="5" s="1"/>
  <c r="F207" i="5"/>
  <c r="K207" i="5" l="1"/>
  <c r="G208" i="5"/>
  <c r="H208" i="5" s="1"/>
  <c r="I208" i="5" s="1"/>
  <c r="J208" i="5" s="1"/>
  <c r="E208" i="5"/>
  <c r="D209" i="5" s="1"/>
  <c r="F208" i="5"/>
  <c r="K208" i="5" l="1"/>
  <c r="G209" i="5"/>
  <c r="H209" i="5" s="1"/>
  <c r="I209" i="5" s="1"/>
  <c r="J209" i="5" s="1"/>
  <c r="E209" i="5"/>
  <c r="D210" i="5" s="1"/>
  <c r="F209" i="5"/>
  <c r="K209" i="5" l="1"/>
  <c r="G210" i="5"/>
  <c r="H210" i="5" s="1"/>
  <c r="K210" i="5" s="1"/>
  <c r="E210" i="5"/>
  <c r="G211" i="5" s="1"/>
  <c r="H211" i="5" s="1"/>
  <c r="F210" i="5"/>
  <c r="I210" i="5" l="1"/>
  <c r="J210" i="5" s="1"/>
  <c r="D211" i="5"/>
  <c r="E211" i="5" s="1"/>
  <c r="K211" i="5"/>
  <c r="I211" i="5"/>
  <c r="J211" i="5" s="1"/>
  <c r="G212" i="5" l="1"/>
  <c r="H212" i="5" s="1"/>
  <c r="I212" i="5" s="1"/>
  <c r="J212" i="5" s="1"/>
  <c r="D212" i="5"/>
  <c r="E212" i="5" s="1"/>
  <c r="F211" i="5"/>
  <c r="K212" i="5" l="1"/>
  <c r="F212" i="5"/>
  <c r="D213" i="5"/>
  <c r="G213" i="5"/>
  <c r="H213" i="5" s="1"/>
  <c r="I213" i="5" l="1"/>
  <c r="J213" i="5" s="1"/>
  <c r="K213" i="5"/>
  <c r="F213" i="5"/>
  <c r="E213" i="5"/>
  <c r="G214" i="5" s="1"/>
  <c r="H214" i="5" s="1"/>
  <c r="D214" i="5" l="1"/>
  <c r="F214" i="5" s="1"/>
  <c r="K214" i="5"/>
  <c r="I214" i="5"/>
  <c r="J214" i="5" s="1"/>
  <c r="E214" i="5" l="1"/>
  <c r="D215" i="5" s="1"/>
  <c r="F215" i="5" s="1"/>
  <c r="G215" i="5" l="1"/>
  <c r="H215" i="5" s="1"/>
  <c r="I215" i="5" s="1"/>
  <c r="J215" i="5" s="1"/>
  <c r="E215" i="5"/>
  <c r="D216" i="5" s="1"/>
  <c r="E216" i="5" s="1"/>
  <c r="D217" i="5" s="1"/>
  <c r="G216" i="5" l="1"/>
  <c r="H216" i="5" s="1"/>
  <c r="K216" i="5" s="1"/>
  <c r="F216" i="5"/>
  <c r="K215" i="5"/>
  <c r="G217" i="5"/>
  <c r="H217" i="5" s="1"/>
  <c r="F217" i="5"/>
  <c r="E217" i="5"/>
  <c r="D218" i="5" s="1"/>
  <c r="I216" i="5" l="1"/>
  <c r="J216" i="5" s="1"/>
  <c r="G218" i="5"/>
  <c r="H218" i="5" s="1"/>
  <c r="I218" i="5" s="1"/>
  <c r="J218" i="5" s="1"/>
  <c r="F218" i="5"/>
  <c r="E218" i="5"/>
  <c r="D219" i="5" s="1"/>
  <c r="I217" i="5"/>
  <c r="J217" i="5" s="1"/>
  <c r="K217" i="5"/>
  <c r="K218" i="5" l="1"/>
  <c r="G219" i="5"/>
  <c r="H219" i="5" s="1"/>
  <c r="I219" i="5" s="1"/>
  <c r="J219" i="5" s="1"/>
  <c r="F219" i="5"/>
  <c r="E219" i="5"/>
  <c r="D220" i="5" s="1"/>
  <c r="K219" i="5" l="1"/>
  <c r="G220" i="5"/>
  <c r="H220" i="5" s="1"/>
  <c r="I220" i="5" s="1"/>
  <c r="J220" i="5" s="1"/>
  <c r="E220" i="5"/>
  <c r="D221" i="5" s="1"/>
  <c r="F220" i="5"/>
  <c r="K220" i="5" l="1"/>
  <c r="G221" i="5"/>
  <c r="H221" i="5" s="1"/>
  <c r="K221" i="5" s="1"/>
  <c r="E221" i="5"/>
  <c r="G222" i="5" s="1"/>
  <c r="H222" i="5" s="1"/>
  <c r="F221" i="5"/>
  <c r="I221" i="5" l="1"/>
  <c r="J221" i="5" s="1"/>
  <c r="D222" i="5"/>
  <c r="F222" i="5" s="1"/>
  <c r="I222" i="5"/>
  <c r="J222" i="5" s="1"/>
  <c r="K222" i="5"/>
  <c r="E222" i="5" l="1"/>
  <c r="D223" i="5" s="1"/>
  <c r="E223" i="5" s="1"/>
  <c r="D224" i="5" s="1"/>
  <c r="F223" i="5" l="1"/>
  <c r="G223" i="5"/>
  <c r="H223" i="5" s="1"/>
  <c r="K223" i="5" s="1"/>
  <c r="G224" i="5"/>
  <c r="H224" i="5" s="1"/>
  <c r="I224" i="5" s="1"/>
  <c r="J224" i="5" s="1"/>
  <c r="E224" i="5"/>
  <c r="D225" i="5" s="1"/>
  <c r="F224" i="5"/>
  <c r="I223" i="5" l="1"/>
  <c r="J223" i="5" s="1"/>
  <c r="K224" i="5"/>
  <c r="G225" i="5"/>
  <c r="H225" i="5" s="1"/>
  <c r="I225" i="5" s="1"/>
  <c r="J225" i="5" s="1"/>
  <c r="E225" i="5"/>
  <c r="D226" i="5" s="1"/>
  <c r="F225" i="5"/>
  <c r="K225" i="5" l="1"/>
  <c r="E226" i="5"/>
  <c r="F226" i="5"/>
  <c r="G226" i="5"/>
  <c r="H226" i="5" s="1"/>
  <c r="K226" i="5" l="1"/>
  <c r="I226" i="5"/>
  <c r="J226" i="5" s="1"/>
  <c r="D227" i="5"/>
  <c r="G227" i="5"/>
  <c r="H227" i="5" s="1"/>
  <c r="I227" i="5" l="1"/>
  <c r="J227" i="5" s="1"/>
  <c r="K227" i="5"/>
  <c r="E227" i="5"/>
  <c r="G228" i="5" s="1"/>
  <c r="H228" i="5" s="1"/>
  <c r="F227" i="5"/>
  <c r="D228" i="5" l="1"/>
  <c r="E228" i="5" s="1"/>
  <c r="I228" i="5"/>
  <c r="J228" i="5" s="1"/>
  <c r="K228" i="5"/>
  <c r="D229" i="5" l="1"/>
  <c r="E229" i="5" s="1"/>
  <c r="G230" i="5" s="1"/>
  <c r="H230" i="5" s="1"/>
  <c r="G229" i="5"/>
  <c r="H229" i="5" s="1"/>
  <c r="K229" i="5" s="1"/>
  <c r="F228" i="5"/>
  <c r="F229" i="5" l="1"/>
  <c r="I229" i="5"/>
  <c r="J229" i="5" s="1"/>
  <c r="K230" i="5"/>
  <c r="I230" i="5"/>
  <c r="J230" i="5" s="1"/>
  <c r="D230" i="5"/>
  <c r="E230" i="5" l="1"/>
  <c r="D231" i="5" s="1"/>
  <c r="F230" i="5"/>
  <c r="G231" i="5" l="1"/>
  <c r="H231" i="5" s="1"/>
  <c r="I231" i="5" s="1"/>
  <c r="J231" i="5" s="1"/>
  <c r="F231" i="5"/>
  <c r="E231" i="5"/>
  <c r="G232" i="5" s="1"/>
  <c r="H232" i="5" s="1"/>
  <c r="K231" i="5" l="1"/>
  <c r="D232" i="5"/>
  <c r="F232" i="5" s="1"/>
  <c r="I232" i="5"/>
  <c r="J232" i="5" s="1"/>
  <c r="K232" i="5"/>
  <c r="E232" i="5" l="1"/>
  <c r="D233" i="5" s="1"/>
  <c r="F233" i="5" s="1"/>
  <c r="E233" i="5" l="1"/>
  <c r="G234" i="5" s="1"/>
  <c r="H234" i="5" s="1"/>
  <c r="K234" i="5" s="1"/>
  <c r="G233" i="5"/>
  <c r="H233" i="5" s="1"/>
  <c r="K233" i="5" s="1"/>
  <c r="I233" i="5" l="1"/>
  <c r="J233" i="5" s="1"/>
  <c r="I234" i="5"/>
  <c r="J234" i="5" s="1"/>
  <c r="D234" i="5"/>
  <c r="E234" i="5" s="1"/>
  <c r="D235" i="5" s="1"/>
  <c r="F234" i="5" l="1"/>
  <c r="G235" i="5"/>
  <c r="H235" i="5" s="1"/>
  <c r="K235" i="5" s="1"/>
  <c r="F235" i="5"/>
  <c r="E235" i="5"/>
  <c r="D236" i="5" s="1"/>
  <c r="I235" i="5" l="1"/>
  <c r="J235" i="5" s="1"/>
  <c r="G236" i="5"/>
  <c r="H236" i="5" s="1"/>
  <c r="I236" i="5" s="1"/>
  <c r="J236" i="5" s="1"/>
  <c r="F236" i="5"/>
  <c r="E236" i="5"/>
  <c r="D237" i="5" s="1"/>
  <c r="K236" i="5" l="1"/>
  <c r="G237" i="5"/>
  <c r="H237" i="5" s="1"/>
  <c r="K237" i="5" s="1"/>
  <c r="E237" i="5"/>
  <c r="G238" i="5" s="1"/>
  <c r="H238" i="5" s="1"/>
  <c r="F237" i="5"/>
  <c r="I237" i="5" l="1"/>
  <c r="J237" i="5" s="1"/>
  <c r="D238" i="5"/>
  <c r="E238" i="5" s="1"/>
  <c r="K238" i="5"/>
  <c r="I238" i="5"/>
  <c r="J238" i="5" s="1"/>
  <c r="F238" i="5" l="1"/>
  <c r="D239" i="5"/>
  <c r="E239" i="5" s="1"/>
  <c r="G240" i="5" s="1"/>
  <c r="H240" i="5" s="1"/>
  <c r="G239" i="5"/>
  <c r="H239" i="5" s="1"/>
  <c r="I239" i="5" s="1"/>
  <c r="J239" i="5" s="1"/>
  <c r="F239" i="5" l="1"/>
  <c r="D240" i="5"/>
  <c r="F240" i="5" s="1"/>
  <c r="K239" i="5"/>
  <c r="I240" i="5"/>
  <c r="J240" i="5" s="1"/>
  <c r="K240" i="5"/>
  <c r="E240" i="5" l="1"/>
  <c r="D241" i="5" s="1"/>
  <c r="G241" i="5" l="1"/>
  <c r="H241" i="5" s="1"/>
  <c r="K241" i="5" s="1"/>
  <c r="F241" i="5"/>
  <c r="E241" i="5"/>
  <c r="D242" i="5" s="1"/>
  <c r="I241" i="5" l="1"/>
  <c r="J241" i="5" s="1"/>
  <c r="G242" i="5"/>
  <c r="H242" i="5" s="1"/>
  <c r="K242" i="5" s="1"/>
  <c r="E242" i="5"/>
  <c r="D243" i="5" s="1"/>
  <c r="F242" i="5"/>
  <c r="I242" i="5" l="1"/>
  <c r="J242" i="5" s="1"/>
  <c r="G243" i="5"/>
  <c r="H243" i="5" s="1"/>
  <c r="K243" i="5" s="1"/>
  <c r="E243" i="5"/>
  <c r="D244" i="5" s="1"/>
  <c r="F243" i="5"/>
  <c r="I243" i="5" l="1"/>
  <c r="J243" i="5" s="1"/>
  <c r="G244" i="5"/>
  <c r="H244" i="5" s="1"/>
  <c r="I244" i="5" s="1"/>
  <c r="J244" i="5" s="1"/>
  <c r="F244" i="5"/>
  <c r="E244" i="5"/>
  <c r="D245" i="5" s="1"/>
  <c r="K244" i="5" l="1"/>
  <c r="G245" i="5"/>
  <c r="H245" i="5" s="1"/>
  <c r="E245" i="5"/>
  <c r="D246" i="5" s="1"/>
  <c r="F245" i="5"/>
  <c r="G246" i="5" l="1"/>
  <c r="H246" i="5" s="1"/>
  <c r="I246" i="5" s="1"/>
  <c r="J246" i="5" s="1"/>
  <c r="E246" i="5"/>
  <c r="D247" i="5" s="1"/>
  <c r="F246" i="5"/>
  <c r="K245" i="5"/>
  <c r="I245" i="5"/>
  <c r="J245" i="5" s="1"/>
  <c r="K246" i="5" l="1"/>
  <c r="G247" i="5"/>
  <c r="H247" i="5" s="1"/>
  <c r="E247" i="5"/>
  <c r="G248" i="5" s="1"/>
  <c r="H248" i="5" s="1"/>
  <c r="F247" i="5"/>
  <c r="D248" i="5" l="1"/>
  <c r="E248" i="5" s="1"/>
  <c r="D249" i="5" s="1"/>
  <c r="I248" i="5"/>
  <c r="J248" i="5" s="1"/>
  <c r="K248" i="5"/>
  <c r="I247" i="5"/>
  <c r="J247" i="5" s="1"/>
  <c r="K247" i="5"/>
  <c r="F248" i="5" l="1"/>
  <c r="E249" i="5"/>
  <c r="D250" i="5" s="1"/>
  <c r="F249" i="5"/>
  <c r="G249" i="5"/>
  <c r="H249" i="5" s="1"/>
  <c r="K249" i="5" l="1"/>
  <c r="I249" i="5"/>
  <c r="J249" i="5" s="1"/>
  <c r="F250" i="5"/>
  <c r="E250" i="5"/>
  <c r="G250" i="5"/>
  <c r="H250" i="5" s="1"/>
  <c r="I250" i="5" l="1"/>
  <c r="J250" i="5" s="1"/>
  <c r="K250" i="5"/>
  <c r="D251" i="5"/>
  <c r="G251" i="5"/>
  <c r="H251" i="5" s="1"/>
  <c r="E251" i="5" l="1"/>
  <c r="D252" i="5" s="1"/>
  <c r="F251" i="5"/>
  <c r="K251" i="5"/>
  <c r="I251" i="5"/>
  <c r="J251" i="5" s="1"/>
  <c r="G252" i="5" l="1"/>
  <c r="H252" i="5" s="1"/>
  <c r="K252" i="5" s="1"/>
  <c r="F252" i="5"/>
  <c r="E252" i="5"/>
  <c r="D253" i="5" s="1"/>
  <c r="I252" i="5" l="1"/>
  <c r="J252" i="5" s="1"/>
  <c r="F253" i="5"/>
  <c r="E253" i="5"/>
  <c r="D254" i="5" s="1"/>
  <c r="G253" i="5"/>
  <c r="H253" i="5" s="1"/>
  <c r="E254" i="5" l="1"/>
  <c r="D255" i="5" s="1"/>
  <c r="F254" i="5"/>
  <c r="K253" i="5"/>
  <c r="I253" i="5"/>
  <c r="J253" i="5" s="1"/>
  <c r="G254" i="5"/>
  <c r="H254" i="5" s="1"/>
  <c r="G255" i="5" l="1"/>
  <c r="H255" i="5" s="1"/>
  <c r="K255" i="5" s="1"/>
  <c r="K254" i="5"/>
  <c r="I254" i="5"/>
  <c r="J254" i="5" s="1"/>
  <c r="F255" i="5"/>
  <c r="E255" i="5"/>
  <c r="G256" i="5" s="1"/>
  <c r="H256" i="5" s="1"/>
  <c r="I255" i="5" l="1"/>
  <c r="J255" i="5" s="1"/>
  <c r="D256" i="5"/>
  <c r="F256" i="5" s="1"/>
  <c r="I256" i="5"/>
  <c r="J256" i="5" s="1"/>
  <c r="K256" i="5"/>
  <c r="E256" i="5" l="1"/>
  <c r="D257" i="5" s="1"/>
  <c r="E257" i="5" s="1"/>
  <c r="G258" i="5" s="1"/>
  <c r="H258" i="5" s="1"/>
  <c r="F257" i="5" l="1"/>
  <c r="G257" i="5"/>
  <c r="H257" i="5" s="1"/>
  <c r="D258" i="5"/>
  <c r="E258" i="5" s="1"/>
  <c r="G259" i="5" s="1"/>
  <c r="H259" i="5" s="1"/>
  <c r="K258" i="5"/>
  <c r="I258" i="5"/>
  <c r="J258" i="5" s="1"/>
  <c r="F258" i="5" l="1"/>
  <c r="K257" i="5"/>
  <c r="I257" i="5"/>
  <c r="J257" i="5" s="1"/>
  <c r="D259" i="5"/>
  <c r="E259" i="5" s="1"/>
  <c r="D260" i="5" s="1"/>
  <c r="I259" i="5"/>
  <c r="J259" i="5" s="1"/>
  <c r="K259" i="5"/>
  <c r="F259" i="5" l="1"/>
  <c r="G260" i="5"/>
  <c r="H260" i="5" s="1"/>
  <c r="K260" i="5" s="1"/>
  <c r="E260" i="5"/>
  <c r="G261" i="5" s="1"/>
  <c r="H261" i="5" s="1"/>
  <c r="F260" i="5"/>
  <c r="I260" i="5" l="1"/>
  <c r="J260" i="5" s="1"/>
  <c r="D261" i="5"/>
  <c r="E261" i="5" s="1"/>
  <c r="K261" i="5"/>
  <c r="I261" i="5"/>
  <c r="J261" i="5" s="1"/>
  <c r="F261" i="5" l="1"/>
  <c r="G262" i="5"/>
  <c r="H262" i="5" s="1"/>
  <c r="D262" i="5"/>
  <c r="E262" i="5" l="1"/>
  <c r="D263" i="5" s="1"/>
  <c r="F262" i="5"/>
  <c r="K262" i="5"/>
  <c r="I262" i="5"/>
  <c r="J262" i="5" s="1"/>
  <c r="G263" i="5" l="1"/>
  <c r="H263" i="5" s="1"/>
  <c r="K263" i="5" s="1"/>
  <c r="E263" i="5"/>
  <c r="G264" i="5" s="1"/>
  <c r="H264" i="5" s="1"/>
  <c r="F263" i="5"/>
  <c r="I263" i="5" l="1"/>
  <c r="J263" i="5" s="1"/>
  <c r="D264" i="5"/>
  <c r="E264" i="5" s="1"/>
  <c r="I264" i="5"/>
  <c r="J264" i="5" s="1"/>
  <c r="K264" i="5"/>
  <c r="F264" i="5" l="1"/>
  <c r="D265" i="5"/>
  <c r="G265" i="5"/>
  <c r="H265" i="5" s="1"/>
  <c r="K265" i="5" l="1"/>
  <c r="I265" i="5"/>
  <c r="J265" i="5" s="1"/>
  <c r="E265" i="5"/>
  <c r="G266" i="5" s="1"/>
  <c r="H266" i="5" s="1"/>
  <c r="F265" i="5"/>
  <c r="D266" i="5" l="1"/>
  <c r="E266" i="5" s="1"/>
  <c r="D267" i="5" s="1"/>
  <c r="I266" i="5"/>
  <c r="J266" i="5" s="1"/>
  <c r="K266" i="5"/>
  <c r="F266" i="5" l="1"/>
  <c r="G267" i="5"/>
  <c r="H267" i="5" s="1"/>
  <c r="K267" i="5" s="1"/>
  <c r="F267" i="5"/>
  <c r="E267" i="5"/>
  <c r="D268" i="5" s="1"/>
  <c r="I267" i="5" l="1"/>
  <c r="J267" i="5" s="1"/>
  <c r="G268" i="5"/>
  <c r="H268" i="5" s="1"/>
  <c r="E268" i="5"/>
  <c r="D269" i="5" s="1"/>
  <c r="F268" i="5"/>
  <c r="G269" i="5" l="1"/>
  <c r="H269" i="5" s="1"/>
  <c r="K269" i="5" s="1"/>
  <c r="F269" i="5"/>
  <c r="E269" i="5"/>
  <c r="G270" i="5" s="1"/>
  <c r="H270" i="5" s="1"/>
  <c r="K268" i="5"/>
  <c r="I268" i="5"/>
  <c r="J268" i="5" s="1"/>
  <c r="I269" i="5" l="1"/>
  <c r="J269" i="5" s="1"/>
  <c r="D270" i="5"/>
  <c r="F270" i="5" s="1"/>
  <c r="K270" i="5"/>
  <c r="I270" i="5"/>
  <c r="J270" i="5" s="1"/>
  <c r="E270" i="5" l="1"/>
  <c r="D271" i="5" s="1"/>
  <c r="F271" i="5" s="1"/>
  <c r="G271" i="5" l="1"/>
  <c r="H271" i="5" s="1"/>
  <c r="I271" i="5" s="1"/>
  <c r="J271" i="5" s="1"/>
  <c r="E271" i="5"/>
  <c r="D272" i="5" s="1"/>
  <c r="E272" i="5" s="1"/>
  <c r="D273" i="5" s="1"/>
  <c r="K271" i="5" l="1"/>
  <c r="F272" i="5"/>
  <c r="G272" i="5"/>
  <c r="H272" i="5" s="1"/>
  <c r="I272" i="5" s="1"/>
  <c r="J272" i="5" s="1"/>
  <c r="G273" i="5"/>
  <c r="H273" i="5" s="1"/>
  <c r="I273" i="5" s="1"/>
  <c r="J273" i="5" s="1"/>
  <c r="E273" i="5"/>
  <c r="D274" i="5" s="1"/>
  <c r="F273" i="5"/>
  <c r="K273" i="5" l="1"/>
  <c r="K272" i="5"/>
  <c r="G274" i="5"/>
  <c r="H274" i="5" s="1"/>
  <c r="I274" i="5" s="1"/>
  <c r="J274" i="5" s="1"/>
  <c r="E274" i="5"/>
  <c r="D275" i="5" s="1"/>
  <c r="F274" i="5"/>
  <c r="K274" i="5" l="1"/>
  <c r="G275" i="5"/>
  <c r="H275" i="5" s="1"/>
  <c r="I275" i="5" s="1"/>
  <c r="J275" i="5" s="1"/>
  <c r="E275" i="5"/>
  <c r="G276" i="5" s="1"/>
  <c r="H276" i="5" s="1"/>
  <c r="F275" i="5"/>
  <c r="D276" i="5" l="1"/>
  <c r="F276" i="5" s="1"/>
  <c r="K275" i="5"/>
  <c r="K276" i="5"/>
  <c r="I276" i="5"/>
  <c r="J276" i="5" s="1"/>
  <c r="E276" i="5" l="1"/>
  <c r="D277" i="5" s="1"/>
  <c r="G277" i="5" l="1"/>
  <c r="H277" i="5" s="1"/>
  <c r="I277" i="5" s="1"/>
  <c r="J277" i="5" s="1"/>
  <c r="F277" i="5"/>
  <c r="E277" i="5"/>
  <c r="G278" i="5" s="1"/>
  <c r="H278" i="5" s="1"/>
  <c r="K277" i="5" l="1"/>
  <c r="K278" i="5"/>
  <c r="I278" i="5"/>
  <c r="J278" i="5" s="1"/>
  <c r="D278" i="5"/>
  <c r="E278" i="5" l="1"/>
  <c r="D279" i="5" s="1"/>
  <c r="F278" i="5"/>
  <c r="G279" i="5" l="1"/>
  <c r="H279" i="5" s="1"/>
  <c r="E279" i="5"/>
  <c r="G280" i="5" s="1"/>
  <c r="H280" i="5" s="1"/>
  <c r="F279" i="5"/>
  <c r="D280" i="5" l="1"/>
  <c r="F280" i="5" s="1"/>
  <c r="K280" i="5"/>
  <c r="I280" i="5"/>
  <c r="J280" i="5" s="1"/>
  <c r="K279" i="5"/>
  <c r="I279" i="5"/>
  <c r="J279" i="5" s="1"/>
  <c r="E280" i="5" l="1"/>
  <c r="D281" i="5" s="1"/>
  <c r="F281" i="5" s="1"/>
  <c r="E281" i="5" l="1"/>
  <c r="G282" i="5" s="1"/>
  <c r="H282" i="5" s="1"/>
  <c r="K282" i="5" s="1"/>
  <c r="G281" i="5"/>
  <c r="H281" i="5" s="1"/>
  <c r="I281" i="5" s="1"/>
  <c r="J281" i="5" s="1"/>
  <c r="D282" i="5" l="1"/>
  <c r="E282" i="5" s="1"/>
  <c r="D283" i="5" s="1"/>
  <c r="I282" i="5"/>
  <c r="J282" i="5" s="1"/>
  <c r="K281" i="5"/>
  <c r="F282" i="5"/>
  <c r="G283" i="5"/>
  <c r="H283" i="5" s="1"/>
  <c r="I283" i="5" s="1"/>
  <c r="J283" i="5" s="1"/>
  <c r="E283" i="5"/>
  <c r="F283" i="5"/>
  <c r="K283" i="5" l="1"/>
  <c r="G284" i="5"/>
  <c r="H284" i="5" s="1"/>
  <c r="D284" i="5"/>
  <c r="E284" i="5" l="1"/>
  <c r="D285" i="5" s="1"/>
  <c r="F284" i="5"/>
  <c r="K284" i="5"/>
  <c r="I284" i="5"/>
  <c r="J284" i="5" s="1"/>
  <c r="G285" i="5" l="1"/>
  <c r="H285" i="5" s="1"/>
  <c r="I285" i="5" s="1"/>
  <c r="J285" i="5" s="1"/>
  <c r="E285" i="5"/>
  <c r="D286" i="5" s="1"/>
  <c r="F285" i="5"/>
  <c r="G286" i="5" l="1"/>
  <c r="H286" i="5" s="1"/>
  <c r="I286" i="5" s="1"/>
  <c r="J286" i="5" s="1"/>
  <c r="K285" i="5"/>
  <c r="E286" i="5"/>
  <c r="G287" i="5" s="1"/>
  <c r="H287" i="5" s="1"/>
  <c r="F286" i="5"/>
  <c r="K286" i="5" l="1"/>
  <c r="D287" i="5"/>
  <c r="E287" i="5" s="1"/>
  <c r="K287" i="5"/>
  <c r="I287" i="5"/>
  <c r="J287" i="5" s="1"/>
  <c r="F287" i="5" l="1"/>
  <c r="G288" i="5"/>
  <c r="H288" i="5" s="1"/>
  <c r="K288" i="5" s="1"/>
  <c r="D288" i="5"/>
  <c r="E288" i="5" s="1"/>
  <c r="I288" i="5" l="1"/>
  <c r="J288" i="5" s="1"/>
  <c r="F288" i="5"/>
  <c r="D289" i="5"/>
  <c r="G289" i="5"/>
  <c r="H289" i="5" s="1"/>
  <c r="K289" i="5" l="1"/>
  <c r="I289" i="5"/>
  <c r="J289" i="5" s="1"/>
  <c r="F289" i="5"/>
  <c r="E289" i="5"/>
  <c r="G290" i="5" s="1"/>
  <c r="H290" i="5" s="1"/>
  <c r="D290" i="5" l="1"/>
  <c r="E290" i="5" s="1"/>
  <c r="K290" i="5"/>
  <c r="I290" i="5"/>
  <c r="J290" i="5" s="1"/>
  <c r="F290" i="5" l="1"/>
  <c r="D291" i="5"/>
  <c r="G291" i="5"/>
  <c r="H291" i="5" s="1"/>
  <c r="I291" i="5" l="1"/>
  <c r="J291" i="5" s="1"/>
  <c r="K291" i="5"/>
  <c r="F291" i="5"/>
  <c r="E291" i="5"/>
  <c r="D292" i="5" s="1"/>
  <c r="E292" i="5" l="1"/>
  <c r="D293" i="5" s="1"/>
  <c r="F292" i="5"/>
  <c r="G292" i="5"/>
  <c r="H292" i="5" s="1"/>
  <c r="G293" i="5" l="1"/>
  <c r="H293" i="5" s="1"/>
  <c r="K293" i="5" s="1"/>
  <c r="F293" i="5"/>
  <c r="E293" i="5"/>
  <c r="K292" i="5"/>
  <c r="I292" i="5"/>
  <c r="J292" i="5" s="1"/>
  <c r="I293" i="5" l="1"/>
  <c r="J293" i="5" s="1"/>
  <c r="D294" i="5"/>
  <c r="G294" i="5"/>
  <c r="H294" i="5" s="1"/>
  <c r="I294" i="5" l="1"/>
  <c r="J294" i="5" s="1"/>
  <c r="K294" i="5"/>
  <c r="F294" i="5"/>
  <c r="E294" i="5"/>
  <c r="D295" i="5" s="1"/>
  <c r="G295" i="5" l="1"/>
  <c r="H295" i="5" s="1"/>
  <c r="I295" i="5" s="1"/>
  <c r="J295" i="5" s="1"/>
  <c r="E295" i="5"/>
  <c r="D296" i="5" s="1"/>
  <c r="F295" i="5"/>
  <c r="K295" i="5" l="1"/>
  <c r="E296" i="5"/>
  <c r="D297" i="5" s="1"/>
  <c r="F296" i="5"/>
  <c r="G296" i="5"/>
  <c r="H296" i="5" s="1"/>
  <c r="G297" i="5" l="1"/>
  <c r="H297" i="5" s="1"/>
  <c r="K297" i="5" s="1"/>
  <c r="K296" i="5"/>
  <c r="I296" i="5"/>
  <c r="J296" i="5" s="1"/>
  <c r="F297" i="5"/>
  <c r="E297" i="5"/>
  <c r="D298" i="5" s="1"/>
  <c r="I297" i="5" l="1"/>
  <c r="J297" i="5" s="1"/>
  <c r="G298" i="5"/>
  <c r="H298" i="5" s="1"/>
  <c r="F298" i="5"/>
  <c r="E298" i="5"/>
  <c r="G299" i="5" s="1"/>
  <c r="H299" i="5" s="1"/>
  <c r="I299" i="5" l="1"/>
  <c r="J299" i="5" s="1"/>
  <c r="K299" i="5"/>
  <c r="D299" i="5"/>
  <c r="I298" i="5"/>
  <c r="J298" i="5" s="1"/>
  <c r="K298" i="5"/>
  <c r="F299" i="5" l="1"/>
  <c r="E299" i="5"/>
  <c r="D300" i="5" s="1"/>
  <c r="G300" i="5" l="1"/>
  <c r="H300" i="5" s="1"/>
  <c r="I300" i="5" s="1"/>
  <c r="J300" i="5" s="1"/>
  <c r="F300" i="5"/>
  <c r="E300" i="5"/>
  <c r="G301" i="5" s="1"/>
  <c r="H301" i="5" s="1"/>
  <c r="K300" i="5" l="1"/>
  <c r="D301" i="5"/>
  <c r="F301" i="5" s="1"/>
  <c r="I301" i="5"/>
  <c r="J301" i="5" s="1"/>
  <c r="K301" i="5"/>
  <c r="E301" i="5" l="1"/>
  <c r="D302" i="5" s="1"/>
  <c r="E302" i="5" s="1"/>
  <c r="D303" i="5" s="1"/>
  <c r="F302" i="5" l="1"/>
  <c r="G302" i="5"/>
  <c r="H302" i="5" s="1"/>
  <c r="G303" i="5"/>
  <c r="H303" i="5" s="1"/>
  <c r="K303" i="5" s="1"/>
  <c r="F303" i="5"/>
  <c r="E303" i="5"/>
  <c r="D304" i="5" s="1"/>
  <c r="I303" i="5" l="1"/>
  <c r="J303" i="5" s="1"/>
  <c r="K302" i="5"/>
  <c r="I302" i="5"/>
  <c r="J302" i="5" s="1"/>
  <c r="G304" i="5"/>
  <c r="H304" i="5" s="1"/>
  <c r="I304" i="5" s="1"/>
  <c r="J304" i="5" s="1"/>
  <c r="F304" i="5"/>
  <c r="E304" i="5"/>
  <c r="D305" i="5" s="1"/>
  <c r="K304" i="5" l="1"/>
  <c r="G305" i="5"/>
  <c r="H305" i="5" s="1"/>
  <c r="F305" i="5"/>
  <c r="E305" i="5"/>
  <c r="G306" i="5" s="1"/>
  <c r="H306" i="5" s="1"/>
  <c r="D306" i="5" l="1"/>
  <c r="E306" i="5" s="1"/>
  <c r="D307" i="5" s="1"/>
  <c r="K306" i="5"/>
  <c r="I306" i="5"/>
  <c r="J306" i="5" s="1"/>
  <c r="I305" i="5"/>
  <c r="J305" i="5" s="1"/>
  <c r="K305" i="5"/>
  <c r="F306" i="5" l="1"/>
  <c r="G307" i="5"/>
  <c r="H307" i="5" s="1"/>
  <c r="K307" i="5" s="1"/>
  <c r="F307" i="5"/>
  <c r="E307" i="5"/>
  <c r="I307" i="5" l="1"/>
  <c r="J307" i="5" s="1"/>
  <c r="D308" i="5"/>
  <c r="G308" i="5"/>
  <c r="H308" i="5" s="1"/>
  <c r="K308" i="5" l="1"/>
  <c r="I308" i="5"/>
  <c r="J308" i="5" s="1"/>
  <c r="E308" i="5"/>
  <c r="G309" i="5" s="1"/>
  <c r="H309" i="5" s="1"/>
  <c r="F308" i="5"/>
  <c r="D309" i="5" l="1"/>
  <c r="F309" i="5" s="1"/>
  <c r="I309" i="5"/>
  <c r="J309" i="5" s="1"/>
  <c r="K309" i="5"/>
  <c r="E309" i="5" l="1"/>
  <c r="G310" i="5" s="1"/>
  <c r="H310" i="5" s="1"/>
  <c r="D310" i="5" l="1"/>
  <c r="F310" i="5" s="1"/>
  <c r="I310" i="5"/>
  <c r="J310" i="5" s="1"/>
  <c r="K310" i="5"/>
  <c r="E310" i="5" l="1"/>
  <c r="D311" i="5" s="1"/>
  <c r="E311" i="5" s="1"/>
  <c r="D312" i="5" s="1"/>
  <c r="F311" i="5" l="1"/>
  <c r="G311" i="5"/>
  <c r="H311" i="5" s="1"/>
  <c r="G312" i="5"/>
  <c r="H312" i="5" s="1"/>
  <c r="I312" i="5" s="1"/>
  <c r="J312" i="5" s="1"/>
  <c r="E312" i="5"/>
  <c r="G313" i="5" s="1"/>
  <c r="H313" i="5" s="1"/>
  <c r="F312" i="5"/>
  <c r="K311" i="5" l="1"/>
  <c r="I311" i="5"/>
  <c r="J311" i="5" s="1"/>
  <c r="K312" i="5"/>
  <c r="D313" i="5"/>
  <c r="F313" i="5" s="1"/>
  <c r="K313" i="5"/>
  <c r="I313" i="5"/>
  <c r="J313" i="5" s="1"/>
  <c r="E313" i="5" l="1"/>
  <c r="D314" i="5" s="1"/>
  <c r="F314" i="5" s="1"/>
  <c r="E314" i="5" l="1"/>
  <c r="D315" i="5" s="1"/>
  <c r="E315" i="5" s="1"/>
  <c r="D316" i="5" s="1"/>
  <c r="G314" i="5"/>
  <c r="H314" i="5" s="1"/>
  <c r="F315" i="5" l="1"/>
  <c r="G315" i="5"/>
  <c r="H315" i="5" s="1"/>
  <c r="K314" i="5"/>
  <c r="I314" i="5"/>
  <c r="J314" i="5" s="1"/>
  <c r="G316" i="5"/>
  <c r="H316" i="5" s="1"/>
  <c r="K316" i="5" s="1"/>
  <c r="E316" i="5"/>
  <c r="F316" i="5"/>
  <c r="K315" i="5" l="1"/>
  <c r="I315" i="5"/>
  <c r="J315" i="5" s="1"/>
  <c r="I316" i="5"/>
  <c r="J316" i="5" s="1"/>
  <c r="G317" i="5"/>
  <c r="H317" i="5" s="1"/>
  <c r="D317" i="5"/>
  <c r="E317" i="5" l="1"/>
  <c r="D318" i="5" s="1"/>
  <c r="F317" i="5"/>
  <c r="K317" i="5"/>
  <c r="I317" i="5"/>
  <c r="J317" i="5" s="1"/>
  <c r="G318" i="5" l="1"/>
  <c r="H318" i="5" s="1"/>
  <c r="I318" i="5" s="1"/>
  <c r="J318" i="5" s="1"/>
  <c r="E318" i="5"/>
  <c r="G319" i="5" s="1"/>
  <c r="H319" i="5" s="1"/>
  <c r="F318" i="5"/>
  <c r="K318" i="5" l="1"/>
  <c r="D319" i="5"/>
  <c r="E319" i="5" s="1"/>
  <c r="D320" i="5" s="1"/>
  <c r="K319" i="5"/>
  <c r="I319" i="5"/>
  <c r="J319" i="5" s="1"/>
  <c r="F319" i="5" l="1"/>
  <c r="F320" i="5"/>
  <c r="E320" i="5"/>
  <c r="G320" i="5"/>
  <c r="H320" i="5" s="1"/>
  <c r="I320" i="5" l="1"/>
  <c r="J320" i="5" s="1"/>
  <c r="K320" i="5"/>
  <c r="D321" i="5"/>
  <c r="G321" i="5"/>
  <c r="H321" i="5" s="1"/>
  <c r="I321" i="5" l="1"/>
  <c r="J321" i="5" s="1"/>
  <c r="K321" i="5"/>
  <c r="E321" i="5"/>
  <c r="D322" i="5" s="1"/>
  <c r="F321" i="5"/>
  <c r="G322" i="5" l="1"/>
  <c r="H322" i="5" s="1"/>
  <c r="I322" i="5" s="1"/>
  <c r="J322" i="5" s="1"/>
  <c r="E322" i="5"/>
  <c r="D323" i="5" s="1"/>
  <c r="F322" i="5"/>
  <c r="K322" i="5" l="1"/>
  <c r="E323" i="5"/>
  <c r="D324" i="5" s="1"/>
  <c r="F323" i="5"/>
  <c r="G323" i="5"/>
  <c r="H323" i="5" s="1"/>
  <c r="G324" i="5" l="1"/>
  <c r="H324" i="5" s="1"/>
  <c r="K324" i="5" s="1"/>
  <c r="K323" i="5"/>
  <c r="I323" i="5"/>
  <c r="J323" i="5" s="1"/>
  <c r="F324" i="5"/>
  <c r="E324" i="5"/>
  <c r="I324" i="5" l="1"/>
  <c r="J324" i="5" s="1"/>
  <c r="D325" i="5"/>
  <c r="G325" i="5"/>
  <c r="H325" i="5" s="1"/>
  <c r="K325" i="5" l="1"/>
  <c r="I325" i="5"/>
  <c r="J325" i="5" s="1"/>
  <c r="F325" i="5"/>
  <c r="E325" i="5"/>
  <c r="G326" i="5" s="1"/>
  <c r="H326" i="5" s="1"/>
  <c r="D326" i="5" l="1"/>
  <c r="E326" i="5" s="1"/>
  <c r="D327" i="5" s="1"/>
  <c r="I326" i="5"/>
  <c r="J326" i="5" s="1"/>
  <c r="K326" i="5"/>
  <c r="F326" i="5" l="1"/>
  <c r="G327" i="5"/>
  <c r="H327" i="5" s="1"/>
  <c r="I327" i="5" s="1"/>
  <c r="J327" i="5" s="1"/>
  <c r="E327" i="5"/>
  <c r="F327" i="5"/>
  <c r="K327" i="5" l="1"/>
  <c r="G328" i="5"/>
  <c r="H328" i="5" s="1"/>
  <c r="D328" i="5"/>
  <c r="F328" i="5" l="1"/>
  <c r="E328" i="5"/>
  <c r="D329" i="5" s="1"/>
  <c r="I328" i="5"/>
  <c r="J328" i="5" s="1"/>
  <c r="K328" i="5"/>
  <c r="G329" i="5" l="1"/>
  <c r="H329" i="5" s="1"/>
  <c r="E329" i="5"/>
  <c r="D330" i="5" s="1"/>
  <c r="F329" i="5"/>
  <c r="E330" i="5" l="1"/>
  <c r="D331" i="5" s="1"/>
  <c r="F330" i="5"/>
  <c r="G330" i="5"/>
  <c r="H330" i="5" s="1"/>
  <c r="I329" i="5"/>
  <c r="J329" i="5" s="1"/>
  <c r="K329" i="5"/>
  <c r="G331" i="5" l="1"/>
  <c r="H331" i="5" s="1"/>
  <c r="I331" i="5" s="1"/>
  <c r="J331" i="5" s="1"/>
  <c r="K330" i="5"/>
  <c r="I330" i="5"/>
  <c r="J330" i="5" s="1"/>
  <c r="F331" i="5"/>
  <c r="E331" i="5"/>
  <c r="D332" i="5" s="1"/>
  <c r="K331" i="5" l="1"/>
  <c r="G332" i="5"/>
  <c r="H332" i="5" s="1"/>
  <c r="K332" i="5" s="1"/>
  <c r="F332" i="5"/>
  <c r="E332" i="5"/>
  <c r="D333" i="5" s="1"/>
  <c r="I332" i="5" l="1"/>
  <c r="J332" i="5" s="1"/>
  <c r="G333" i="5"/>
  <c r="H333" i="5" s="1"/>
  <c r="K333" i="5" s="1"/>
  <c r="E333" i="5"/>
  <c r="D334" i="5" s="1"/>
  <c r="F333" i="5"/>
  <c r="I333" i="5" l="1"/>
  <c r="J333" i="5" s="1"/>
  <c r="G334" i="5"/>
  <c r="H334" i="5" s="1"/>
  <c r="I334" i="5" s="1"/>
  <c r="J334" i="5" s="1"/>
  <c r="F334" i="5"/>
  <c r="E334" i="5"/>
  <c r="D335" i="5" s="1"/>
  <c r="K334" i="5" l="1"/>
  <c r="G335" i="5"/>
  <c r="H335" i="5" s="1"/>
  <c r="I335" i="5" s="1"/>
  <c r="J335" i="5" s="1"/>
  <c r="E335" i="5"/>
  <c r="D336" i="5" s="1"/>
  <c r="F335" i="5"/>
  <c r="K335" i="5" l="1"/>
  <c r="G336" i="5"/>
  <c r="H336" i="5" s="1"/>
  <c r="I336" i="5" s="1"/>
  <c r="J336" i="5" s="1"/>
  <c r="E336" i="5"/>
  <c r="D337" i="5" s="1"/>
  <c r="F336" i="5"/>
  <c r="K336" i="5" l="1"/>
  <c r="G337" i="5"/>
  <c r="H337" i="5" s="1"/>
  <c r="I337" i="5" s="1"/>
  <c r="J337" i="5" s="1"/>
  <c r="E337" i="5"/>
  <c r="D338" i="5" s="1"/>
  <c r="F337" i="5"/>
  <c r="K337" i="5" l="1"/>
  <c r="G338" i="5"/>
  <c r="H338" i="5" s="1"/>
  <c r="K338" i="5" s="1"/>
  <c r="F338" i="5"/>
  <c r="E338" i="5"/>
  <c r="G339" i="5" s="1"/>
  <c r="H339" i="5" s="1"/>
  <c r="I338" i="5" l="1"/>
  <c r="J338" i="5" s="1"/>
  <c r="D339" i="5"/>
  <c r="F339" i="5" s="1"/>
  <c r="I339" i="5"/>
  <c r="J339" i="5" s="1"/>
  <c r="K339" i="5"/>
  <c r="E339" i="5" l="1"/>
  <c r="G340" i="5" s="1"/>
  <c r="H340" i="5" s="1"/>
  <c r="K340" i="5" s="1"/>
  <c r="D340" i="5" l="1"/>
  <c r="F340" i="5" s="1"/>
  <c r="I340" i="5"/>
  <c r="J340" i="5" s="1"/>
  <c r="E340" i="5" l="1"/>
  <c r="D341" i="5" s="1"/>
  <c r="F341" i="5" s="1"/>
  <c r="E341" i="5" l="1"/>
  <c r="G342" i="5" s="1"/>
  <c r="H342" i="5" s="1"/>
  <c r="K342" i="5" s="1"/>
  <c r="G341" i="5"/>
  <c r="H341" i="5" s="1"/>
  <c r="K341" i="5" s="1"/>
  <c r="I342" i="5" l="1"/>
  <c r="J342" i="5" s="1"/>
  <c r="D342" i="5"/>
  <c r="F342" i="5" s="1"/>
  <c r="I341" i="5"/>
  <c r="J341" i="5" s="1"/>
  <c r="E342" i="5" l="1"/>
  <c r="G343" i="5" s="1"/>
  <c r="H343" i="5" s="1"/>
  <c r="I343" i="5" s="1"/>
  <c r="J343" i="5" s="1"/>
  <c r="K343" i="5" l="1"/>
  <c r="D343" i="5"/>
  <c r="E343" i="5" s="1"/>
  <c r="D344" i="5" s="1"/>
  <c r="F344" i="5" s="1"/>
  <c r="G344" i="5" l="1"/>
  <c r="H344" i="5" s="1"/>
  <c r="K344" i="5" s="1"/>
  <c r="F343" i="5"/>
  <c r="E344" i="5"/>
  <c r="D345" i="5" s="1"/>
  <c r="F345" i="5" s="1"/>
  <c r="I344" i="5" l="1"/>
  <c r="J344" i="5" s="1"/>
  <c r="G345" i="5"/>
  <c r="H345" i="5" s="1"/>
  <c r="K345" i="5" s="1"/>
  <c r="E345" i="5"/>
  <c r="D346" i="5" s="1"/>
  <c r="E346" i="5" s="1"/>
  <c r="D347" i="5" s="1"/>
  <c r="G346" i="5" l="1"/>
  <c r="H346" i="5" s="1"/>
  <c r="I346" i="5" s="1"/>
  <c r="J346" i="5" s="1"/>
  <c r="F346" i="5"/>
  <c r="I345" i="5"/>
  <c r="J345" i="5" s="1"/>
  <c r="G347" i="5"/>
  <c r="H347" i="5" s="1"/>
  <c r="K347" i="5" s="1"/>
  <c r="E347" i="5"/>
  <c r="D348" i="5" s="1"/>
  <c r="F347" i="5"/>
  <c r="K346" i="5" l="1"/>
  <c r="I347" i="5"/>
  <c r="J347" i="5" s="1"/>
  <c r="G348" i="5"/>
  <c r="H348" i="5" s="1"/>
  <c r="K348" i="5" s="1"/>
  <c r="F348" i="5"/>
  <c r="E348" i="5"/>
  <c r="G349" i="5" s="1"/>
  <c r="H349" i="5" s="1"/>
  <c r="I348" i="5" l="1"/>
  <c r="J348" i="5" s="1"/>
  <c r="D349" i="5"/>
  <c r="E349" i="5" s="1"/>
  <c r="K349" i="5"/>
  <c r="I349" i="5"/>
  <c r="J349" i="5" s="1"/>
  <c r="F349" i="5" l="1"/>
  <c r="G350" i="5"/>
  <c r="H350" i="5" s="1"/>
  <c r="D350" i="5"/>
  <c r="E350" i="5" l="1"/>
  <c r="G351" i="5" s="1"/>
  <c r="H351" i="5" s="1"/>
  <c r="F350" i="5"/>
  <c r="I350" i="5"/>
  <c r="J350" i="5" s="1"/>
  <c r="K350" i="5"/>
  <c r="D351" i="5" l="1"/>
  <c r="E351" i="5" s="1"/>
  <c r="D352" i="5" s="1"/>
  <c r="K351" i="5"/>
  <c r="I351" i="5"/>
  <c r="J351" i="5" s="1"/>
  <c r="F351" i="5" l="1"/>
  <c r="G352" i="5"/>
  <c r="H352" i="5" s="1"/>
  <c r="I352" i="5" s="1"/>
  <c r="J352" i="5" s="1"/>
  <c r="F352" i="5"/>
  <c r="E352" i="5"/>
  <c r="G353" i="5" s="1"/>
  <c r="H353" i="5" s="1"/>
  <c r="K352" i="5" l="1"/>
  <c r="D353" i="5"/>
  <c r="E353" i="5" s="1"/>
  <c r="D354" i="5" s="1"/>
  <c r="I353" i="5"/>
  <c r="J353" i="5" s="1"/>
  <c r="K353" i="5"/>
  <c r="F353" i="5" l="1"/>
  <c r="G354" i="5"/>
  <c r="H354" i="5" s="1"/>
  <c r="K354" i="5" s="1"/>
  <c r="F354" i="5"/>
  <c r="E354" i="5"/>
  <c r="D355" i="5" s="1"/>
  <c r="I354" i="5" l="1"/>
  <c r="J354" i="5" s="1"/>
  <c r="G355" i="5"/>
  <c r="H355" i="5" s="1"/>
  <c r="E355" i="5"/>
  <c r="F355" i="5"/>
  <c r="D356" i="5" l="1"/>
  <c r="G356" i="5"/>
  <c r="H356" i="5" s="1"/>
  <c r="K355" i="5"/>
  <c r="I355" i="5"/>
  <c r="J355" i="5" s="1"/>
  <c r="K356" i="5" l="1"/>
  <c r="I356" i="5"/>
  <c r="J356" i="5" s="1"/>
  <c r="F356" i="5"/>
  <c r="E356" i="5"/>
  <c r="G357" i="5" l="1"/>
  <c r="H357" i="5" s="1"/>
  <c r="D357" i="5"/>
  <c r="F357" i="5" l="1"/>
  <c r="E357" i="5"/>
  <c r="D358" i="5" s="1"/>
  <c r="K357" i="5"/>
  <c r="I357" i="5"/>
  <c r="J357" i="5" s="1"/>
  <c r="E358" i="5" l="1"/>
  <c r="D359" i="5" s="1"/>
  <c r="F358" i="5"/>
  <c r="G358" i="5"/>
  <c r="H358" i="5" s="1"/>
  <c r="G359" i="5" l="1"/>
  <c r="H359" i="5" s="1"/>
  <c r="I359" i="5" s="1"/>
  <c r="J359" i="5" s="1"/>
  <c r="K358" i="5"/>
  <c r="I358" i="5"/>
  <c r="J358" i="5" s="1"/>
  <c r="E359" i="5"/>
  <c r="D360" i="5" s="1"/>
  <c r="F359" i="5"/>
  <c r="K359" i="5" l="1"/>
  <c r="G360" i="5"/>
  <c r="H360" i="5" s="1"/>
  <c r="I360" i="5" s="1"/>
  <c r="J360" i="5" s="1"/>
  <c r="F360" i="5"/>
  <c r="E360" i="5"/>
  <c r="D361" i="5" s="1"/>
  <c r="K360" i="5" l="1"/>
  <c r="G361" i="5"/>
  <c r="H361" i="5" s="1"/>
  <c r="E361" i="5"/>
  <c r="G362" i="5" s="1"/>
  <c r="H362" i="5" s="1"/>
  <c r="F361" i="5"/>
  <c r="I361" i="5"/>
  <c r="J361" i="5" s="1"/>
  <c r="K361" i="5"/>
  <c r="D362" i="5"/>
  <c r="E362" i="5" l="1"/>
  <c r="D363" i="5" s="1"/>
  <c r="F362" i="5"/>
  <c r="I362" i="5"/>
  <c r="J362" i="5" s="1"/>
  <c r="K362" i="5"/>
  <c r="G363" i="5" l="1"/>
  <c r="H363" i="5" s="1"/>
  <c r="K363" i="5" s="1"/>
  <c r="E363" i="5"/>
  <c r="G364" i="5" s="1"/>
  <c r="H364" i="5" s="1"/>
  <c r="F363" i="5"/>
  <c r="I363" i="5" l="1"/>
  <c r="J363" i="5" s="1"/>
  <c r="D364" i="5"/>
  <c r="E364" i="5" s="1"/>
  <c r="I364" i="5"/>
  <c r="J364" i="5" s="1"/>
  <c r="K364" i="5"/>
  <c r="F364" i="5" l="1"/>
  <c r="D365" i="5"/>
  <c r="E365" i="5" s="1"/>
  <c r="D366" i="5" s="1"/>
  <c r="G365" i="5"/>
  <c r="H365" i="5" s="1"/>
  <c r="I365" i="5" s="1"/>
  <c r="J365" i="5" s="1"/>
  <c r="F365" i="5" l="1"/>
  <c r="K365" i="5"/>
  <c r="G366" i="5"/>
  <c r="H366" i="5" s="1"/>
  <c r="K366" i="5" s="1"/>
  <c r="E366" i="5"/>
  <c r="D367" i="5" s="1"/>
  <c r="F366" i="5"/>
  <c r="I366" i="5" l="1"/>
  <c r="J366" i="5" s="1"/>
  <c r="G367" i="5"/>
  <c r="H367" i="5" s="1"/>
  <c r="K367" i="5" s="1"/>
  <c r="E367" i="5"/>
  <c r="D368" i="5" s="1"/>
  <c r="F367" i="5"/>
  <c r="I367" i="5" l="1"/>
  <c r="J367" i="5" s="1"/>
  <c r="F368" i="5"/>
  <c r="E368" i="5"/>
  <c r="G369" i="5" s="1"/>
  <c r="H369" i="5" s="1"/>
  <c r="G368" i="5"/>
  <c r="H368" i="5" s="1"/>
  <c r="D369" i="5" l="1"/>
  <c r="F369" i="5" s="1"/>
  <c r="I369" i="5"/>
  <c r="J369" i="5" s="1"/>
  <c r="K369" i="5"/>
  <c r="I368" i="5"/>
  <c r="J368" i="5" s="1"/>
  <c r="K368" i="5"/>
  <c r="E369" i="5" l="1"/>
  <c r="D370" i="5" s="1"/>
  <c r="G370" i="5" l="1"/>
  <c r="H370" i="5" s="1"/>
  <c r="I370" i="5" s="1"/>
  <c r="J370" i="5" s="1"/>
  <c r="E370" i="5"/>
  <c r="D371" i="5" s="1"/>
  <c r="F370" i="5"/>
  <c r="K370" i="5" l="1"/>
  <c r="G371" i="5"/>
  <c r="H371" i="5" s="1"/>
  <c r="K371" i="5" s="1"/>
  <c r="F371" i="5"/>
  <c r="E371" i="5"/>
  <c r="D372" i="5" s="1"/>
  <c r="I371" i="5" l="1"/>
  <c r="J371" i="5" s="1"/>
  <c r="G372" i="5"/>
  <c r="H372" i="5" s="1"/>
  <c r="I372" i="5" s="1"/>
  <c r="J372" i="5" s="1"/>
  <c r="F372" i="5"/>
  <c r="E372" i="5"/>
  <c r="G373" i="5" s="1"/>
  <c r="H373" i="5" s="1"/>
  <c r="K372" i="5" l="1"/>
  <c r="D373" i="5"/>
  <c r="E373" i="5" s="1"/>
  <c r="D374" i="5" s="1"/>
  <c r="K373" i="5"/>
  <c r="I373" i="5"/>
  <c r="J373" i="5" s="1"/>
  <c r="F373" i="5" l="1"/>
  <c r="G374" i="5"/>
  <c r="H374" i="5" s="1"/>
  <c r="I374" i="5" s="1"/>
  <c r="J374" i="5" s="1"/>
  <c r="E374" i="5"/>
  <c r="D375" i="5" s="1"/>
  <c r="F374" i="5"/>
  <c r="K374" i="5" l="1"/>
  <c r="G375" i="5"/>
  <c r="H375" i="5" s="1"/>
  <c r="K375" i="5" s="1"/>
  <c r="E375" i="5"/>
  <c r="G376" i="5" s="1"/>
  <c r="H376" i="5" s="1"/>
  <c r="F375" i="5"/>
  <c r="D376" i="5" l="1"/>
  <c r="E376" i="5" s="1"/>
  <c r="D377" i="5" s="1"/>
  <c r="I375" i="5"/>
  <c r="J375" i="5" s="1"/>
  <c r="K376" i="5"/>
  <c r="I376" i="5"/>
  <c r="J376" i="5" s="1"/>
  <c r="F376" i="5" l="1"/>
  <c r="G377" i="5"/>
  <c r="H377" i="5" s="1"/>
  <c r="I377" i="5" s="1"/>
  <c r="J377" i="5" s="1"/>
  <c r="F377" i="5"/>
  <c r="E377" i="5"/>
  <c r="K377" i="5" l="1"/>
  <c r="D378" i="5"/>
  <c r="G378" i="5"/>
  <c r="H378" i="5" s="1"/>
  <c r="I378" i="5" l="1"/>
  <c r="J378" i="5" s="1"/>
  <c r="K378" i="5"/>
  <c r="E378" i="5"/>
  <c r="D379" i="5" s="1"/>
  <c r="F378" i="5"/>
  <c r="G379" i="5" l="1"/>
  <c r="H379" i="5" s="1"/>
  <c r="I379" i="5" s="1"/>
  <c r="J379" i="5" s="1"/>
  <c r="F379" i="5"/>
  <c r="E379" i="5"/>
  <c r="D380" i="5" s="1"/>
  <c r="K379" i="5" l="1"/>
  <c r="G380" i="5"/>
  <c r="H380" i="5" s="1"/>
  <c r="K380" i="5" s="1"/>
  <c r="F380" i="5"/>
  <c r="E380" i="5"/>
  <c r="D381" i="5" s="1"/>
  <c r="I380" i="5" l="1"/>
  <c r="J380" i="5" s="1"/>
  <c r="G381" i="5"/>
  <c r="H381" i="5" s="1"/>
  <c r="I381" i="5" s="1"/>
  <c r="J381" i="5" s="1"/>
  <c r="E381" i="5"/>
  <c r="D382" i="5" s="1"/>
  <c r="F381" i="5"/>
  <c r="K381" i="5" l="1"/>
  <c r="G382" i="5"/>
  <c r="H382" i="5" s="1"/>
  <c r="K382" i="5" s="1"/>
  <c r="F382" i="5"/>
  <c r="E382" i="5"/>
  <c r="I382" i="5" l="1"/>
  <c r="J382" i="5" s="1"/>
  <c r="G383" i="5"/>
  <c r="H383" i="5" s="1"/>
  <c r="D383" i="5"/>
  <c r="E383" i="5" l="1"/>
  <c r="D384" i="5" s="1"/>
  <c r="F383" i="5"/>
  <c r="K383" i="5"/>
  <c r="I383" i="5"/>
  <c r="J383" i="5" s="1"/>
  <c r="E384" i="5" l="1"/>
  <c r="D385" i="5" s="1"/>
  <c r="F384" i="5"/>
  <c r="G384" i="5"/>
  <c r="H384" i="5" s="1"/>
  <c r="G385" i="5" l="1"/>
  <c r="H385" i="5" s="1"/>
  <c r="I385" i="5" s="1"/>
  <c r="J385" i="5" s="1"/>
  <c r="I384" i="5"/>
  <c r="J384" i="5" s="1"/>
  <c r="K384" i="5"/>
  <c r="F385" i="5"/>
  <c r="E385" i="5"/>
  <c r="D386" i="5" s="1"/>
  <c r="K385" i="5" l="1"/>
  <c r="G386" i="5"/>
  <c r="H386" i="5" s="1"/>
  <c r="K386" i="5" s="1"/>
  <c r="E386" i="5"/>
  <c r="D387" i="5" s="1"/>
  <c r="F386" i="5"/>
  <c r="I386" i="5" l="1"/>
  <c r="J386" i="5" s="1"/>
  <c r="E387" i="5"/>
  <c r="D388" i="5" s="1"/>
  <c r="F387" i="5"/>
  <c r="G387" i="5"/>
  <c r="H387" i="5" s="1"/>
  <c r="G388" i="5" l="1"/>
  <c r="H388" i="5" s="1"/>
  <c r="I388" i="5" s="1"/>
  <c r="J388" i="5" s="1"/>
  <c r="K387" i="5"/>
  <c r="I387" i="5"/>
  <c r="J387" i="5" s="1"/>
  <c r="E388" i="5"/>
  <c r="D389" i="5" s="1"/>
  <c r="F388" i="5"/>
  <c r="K388" i="5" l="1"/>
  <c r="G389" i="5"/>
  <c r="H389" i="5" s="1"/>
  <c r="K389" i="5" s="1"/>
  <c r="F389" i="5"/>
  <c r="E389" i="5"/>
  <c r="D390" i="5" s="1"/>
  <c r="I389" i="5" l="1"/>
  <c r="J389" i="5" s="1"/>
  <c r="G390" i="5"/>
  <c r="H390" i="5" s="1"/>
  <c r="K390" i="5" s="1"/>
  <c r="F390" i="5"/>
  <c r="E390" i="5"/>
  <c r="G391" i="5" s="1"/>
  <c r="H391" i="5" s="1"/>
  <c r="I390" i="5" l="1"/>
  <c r="J390" i="5" s="1"/>
  <c r="D391" i="5"/>
  <c r="F391" i="5" s="1"/>
  <c r="K391" i="5"/>
  <c r="I391" i="5"/>
  <c r="J391" i="5" s="1"/>
  <c r="E391" i="5" l="1"/>
  <c r="D392" i="5" s="1"/>
  <c r="E392" i="5" s="1"/>
  <c r="G393" i="5" s="1"/>
  <c r="H393" i="5" s="1"/>
  <c r="G392" i="5" l="1"/>
  <c r="H392" i="5" s="1"/>
  <c r="K392" i="5" s="1"/>
  <c r="F392" i="5"/>
  <c r="D393" i="5"/>
  <c r="E393" i="5" s="1"/>
  <c r="D394" i="5" s="1"/>
  <c r="K393" i="5"/>
  <c r="I393" i="5"/>
  <c r="J393" i="5" s="1"/>
  <c r="F393" i="5" l="1"/>
  <c r="I392" i="5"/>
  <c r="J392" i="5" s="1"/>
  <c r="F394" i="5"/>
  <c r="E394" i="5"/>
  <c r="D395" i="5" s="1"/>
  <c r="G394" i="5"/>
  <c r="H394" i="5" s="1"/>
  <c r="G395" i="5" l="1"/>
  <c r="H395" i="5" s="1"/>
  <c r="I395" i="5" s="1"/>
  <c r="J395" i="5" s="1"/>
  <c r="I394" i="5"/>
  <c r="J394" i="5" s="1"/>
  <c r="K394" i="5"/>
  <c r="F395" i="5"/>
  <c r="E395" i="5"/>
  <c r="D396" i="5" s="1"/>
  <c r="K395" i="5" l="1"/>
  <c r="E396" i="5"/>
  <c r="D397" i="5" s="1"/>
  <c r="F396" i="5"/>
  <c r="G396" i="5"/>
  <c r="H396" i="5" s="1"/>
  <c r="G397" i="5" l="1"/>
  <c r="H397" i="5" s="1"/>
  <c r="I397" i="5" s="1"/>
  <c r="J397" i="5" s="1"/>
  <c r="K396" i="5"/>
  <c r="I396" i="5"/>
  <c r="J396" i="5" s="1"/>
  <c r="F397" i="5"/>
  <c r="E397" i="5"/>
  <c r="G398" i="5" s="1"/>
  <c r="H398" i="5" s="1"/>
  <c r="K397" i="5" l="1"/>
  <c r="D398" i="5"/>
  <c r="E398" i="5" s="1"/>
  <c r="K398" i="5"/>
  <c r="I398" i="5"/>
  <c r="J398" i="5" s="1"/>
  <c r="F398" i="5" l="1"/>
  <c r="D399" i="5"/>
  <c r="E399" i="5" s="1"/>
  <c r="G399" i="5"/>
  <c r="H399" i="5" s="1"/>
  <c r="I399" i="5" s="1"/>
  <c r="J399" i="5" s="1"/>
  <c r="F399" i="5" l="1"/>
  <c r="K399" i="5"/>
  <c r="G400" i="5"/>
  <c r="H400" i="5" s="1"/>
  <c r="D400" i="5"/>
  <c r="E400" i="5" l="1"/>
  <c r="F400" i="5"/>
  <c r="I400" i="5"/>
  <c r="J400" i="5" s="1"/>
  <c r="K400" i="5"/>
  <c r="D401" i="5" l="1"/>
  <c r="G401" i="5"/>
  <c r="H401" i="5" s="1"/>
  <c r="I401" i="5" l="1"/>
  <c r="J401" i="5" s="1"/>
  <c r="K401" i="5"/>
  <c r="E401" i="5"/>
  <c r="D402" i="5" s="1"/>
  <c r="F401" i="5"/>
  <c r="G402" i="5" l="1"/>
  <c r="H402" i="5" s="1"/>
  <c r="K402" i="5" s="1"/>
  <c r="E402" i="5"/>
  <c r="D403" i="5" s="1"/>
  <c r="F402" i="5"/>
  <c r="I402" i="5" l="1"/>
  <c r="J402" i="5" s="1"/>
  <c r="G403" i="5"/>
  <c r="H403" i="5" s="1"/>
  <c r="F403" i="5"/>
  <c r="E403" i="5"/>
  <c r="D404" i="5" s="1"/>
  <c r="G404" i="5" l="1"/>
  <c r="H404" i="5" s="1"/>
  <c r="K404" i="5" s="1"/>
  <c r="F404" i="5"/>
  <c r="E404" i="5"/>
  <c r="G405" i="5" s="1"/>
  <c r="H405" i="5" s="1"/>
  <c r="I403" i="5"/>
  <c r="J403" i="5" s="1"/>
  <c r="K403" i="5"/>
  <c r="I404" i="5" l="1"/>
  <c r="J404" i="5" s="1"/>
  <c r="D405" i="5"/>
  <c r="E405" i="5" s="1"/>
  <c r="D406" i="5" s="1"/>
  <c r="I405" i="5"/>
  <c r="J405" i="5" s="1"/>
  <c r="K405" i="5"/>
  <c r="F405" i="5" l="1"/>
  <c r="G406" i="5"/>
  <c r="H406" i="5" s="1"/>
  <c r="I406" i="5" s="1"/>
  <c r="J406" i="5" s="1"/>
  <c r="E406" i="5"/>
  <c r="F406" i="5"/>
  <c r="K406" i="5" l="1"/>
  <c r="D407" i="5"/>
  <c r="G407" i="5"/>
  <c r="H407" i="5" s="1"/>
  <c r="K407" i="5" l="1"/>
  <c r="I407" i="5"/>
  <c r="J407" i="5" s="1"/>
  <c r="E407" i="5"/>
  <c r="D408" i="5" s="1"/>
  <c r="F407" i="5"/>
  <c r="G408" i="5" l="1"/>
  <c r="H408" i="5" s="1"/>
  <c r="I408" i="5" s="1"/>
  <c r="J408" i="5" s="1"/>
  <c r="F408" i="5"/>
  <c r="E408" i="5"/>
  <c r="G409" i="5" s="1"/>
  <c r="H409" i="5" s="1"/>
  <c r="K408" i="5" l="1"/>
  <c r="D409" i="5"/>
  <c r="F409" i="5" s="1"/>
  <c r="K409" i="5"/>
  <c r="I409" i="5"/>
  <c r="J409" i="5" s="1"/>
  <c r="E409" i="5" l="1"/>
  <c r="D410" i="5" s="1"/>
  <c r="F410" i="5" s="1"/>
  <c r="E410" i="5" l="1"/>
  <c r="D411" i="5" s="1"/>
  <c r="F411" i="5" s="1"/>
  <c r="G410" i="5"/>
  <c r="H410" i="5" s="1"/>
  <c r="I410" i="5" s="1"/>
  <c r="J410" i="5" s="1"/>
  <c r="K410" i="5" l="1"/>
  <c r="E411" i="5"/>
  <c r="D412" i="5" s="1"/>
  <c r="E412" i="5" s="1"/>
  <c r="D413" i="5" s="1"/>
  <c r="G411" i="5"/>
  <c r="H411" i="5" s="1"/>
  <c r="K411" i="5" s="1"/>
  <c r="G412" i="5" l="1"/>
  <c r="H412" i="5" s="1"/>
  <c r="K412" i="5" s="1"/>
  <c r="F412" i="5"/>
  <c r="G413" i="5"/>
  <c r="H413" i="5" s="1"/>
  <c r="K413" i="5" s="1"/>
  <c r="I411" i="5"/>
  <c r="J411" i="5" s="1"/>
  <c r="F413" i="5"/>
  <c r="E413" i="5"/>
  <c r="D414" i="5" s="1"/>
  <c r="I412" i="5" l="1"/>
  <c r="J412" i="5" s="1"/>
  <c r="I413" i="5"/>
  <c r="J413" i="5" s="1"/>
  <c r="G414" i="5"/>
  <c r="H414" i="5" s="1"/>
  <c r="K414" i="5" s="1"/>
  <c r="F414" i="5"/>
  <c r="E414" i="5"/>
  <c r="G415" i="5" s="1"/>
  <c r="H415" i="5" s="1"/>
  <c r="I414" i="5" l="1"/>
  <c r="J414" i="5" s="1"/>
  <c r="D415" i="5"/>
  <c r="E415" i="5" s="1"/>
  <c r="D416" i="5" s="1"/>
  <c r="I415" i="5"/>
  <c r="J415" i="5" s="1"/>
  <c r="K415" i="5"/>
  <c r="F415" i="5" l="1"/>
  <c r="G416" i="5"/>
  <c r="H416" i="5" s="1"/>
  <c r="F416" i="5"/>
  <c r="E416" i="5"/>
  <c r="D417" i="5" s="1"/>
  <c r="K416" i="5" l="1"/>
  <c r="I416" i="5"/>
  <c r="J416" i="5" s="1"/>
  <c r="E417" i="5"/>
  <c r="F417" i="5"/>
  <c r="G417" i="5"/>
  <c r="H417" i="5" s="1"/>
  <c r="K417" i="5" l="1"/>
  <c r="I417" i="5"/>
  <c r="J417" i="5" s="1"/>
  <c r="D418" i="5"/>
  <c r="G418" i="5"/>
  <c r="H418" i="5" s="1"/>
  <c r="E418" i="5" l="1"/>
  <c r="D419" i="5" s="1"/>
  <c r="F418" i="5"/>
  <c r="K418" i="5"/>
  <c r="I418" i="5"/>
  <c r="J418" i="5" s="1"/>
  <c r="G419" i="5" l="1"/>
  <c r="H419" i="5" s="1"/>
  <c r="I419" i="5" s="1"/>
  <c r="J419" i="5" s="1"/>
  <c r="F419" i="5"/>
  <c r="E419" i="5"/>
  <c r="G420" i="5" s="1"/>
  <c r="H420" i="5" s="1"/>
  <c r="K419" i="5" l="1"/>
  <c r="I420" i="5"/>
  <c r="J420" i="5" s="1"/>
  <c r="K420" i="5"/>
  <c r="D420" i="5"/>
  <c r="E420" i="5" l="1"/>
  <c r="D421" i="5" s="1"/>
  <c r="F420" i="5"/>
  <c r="G421" i="5" l="1"/>
  <c r="H421" i="5" s="1"/>
  <c r="I421" i="5" s="1"/>
  <c r="J421" i="5" s="1"/>
  <c r="E421" i="5"/>
  <c r="D422" i="5" s="1"/>
  <c r="F421" i="5"/>
  <c r="K421" i="5" l="1"/>
  <c r="G422" i="5"/>
  <c r="H422" i="5" s="1"/>
  <c r="I422" i="5" s="1"/>
  <c r="J422" i="5" s="1"/>
  <c r="E422" i="5"/>
  <c r="D423" i="5" s="1"/>
  <c r="F422" i="5"/>
  <c r="K422" i="5" l="1"/>
  <c r="G423" i="5"/>
  <c r="H423" i="5" s="1"/>
  <c r="K423" i="5" s="1"/>
  <c r="E423" i="5"/>
  <c r="G424" i="5" s="1"/>
  <c r="H424" i="5" s="1"/>
  <c r="F423" i="5"/>
  <c r="I423" i="5" l="1"/>
  <c r="J423" i="5" s="1"/>
  <c r="D424" i="5"/>
  <c r="F424" i="5" s="1"/>
  <c r="K424" i="5"/>
  <c r="I424" i="5"/>
  <c r="J424" i="5" s="1"/>
  <c r="E424" i="5" l="1"/>
  <c r="D425" i="5" s="1"/>
  <c r="E425" i="5" s="1"/>
  <c r="D426" i="5" s="1"/>
  <c r="G425" i="5" l="1"/>
  <c r="H425" i="5" s="1"/>
  <c r="I425" i="5" s="1"/>
  <c r="J425" i="5" s="1"/>
  <c r="F425" i="5"/>
  <c r="G426" i="5"/>
  <c r="H426" i="5" s="1"/>
  <c r="K426" i="5" s="1"/>
  <c r="E426" i="5"/>
  <c r="F426" i="5"/>
  <c r="I426" i="5" l="1"/>
  <c r="J426" i="5" s="1"/>
  <c r="K425" i="5"/>
  <c r="G427" i="5"/>
  <c r="H427" i="5" s="1"/>
  <c r="D427" i="5"/>
  <c r="E427" i="5" l="1"/>
  <c r="D428" i="5" s="1"/>
  <c r="F427" i="5"/>
  <c r="K427" i="5"/>
  <c r="I427" i="5"/>
  <c r="J427" i="5" s="1"/>
  <c r="G428" i="5" l="1"/>
  <c r="H428" i="5" s="1"/>
  <c r="I428" i="5" s="1"/>
  <c r="J428" i="5" s="1"/>
  <c r="F428" i="5"/>
  <c r="E428" i="5"/>
  <c r="D429" i="5" s="1"/>
  <c r="K428" i="5" l="1"/>
  <c r="G429" i="5"/>
  <c r="H429" i="5" s="1"/>
  <c r="K429" i="5" s="1"/>
  <c r="F429" i="5"/>
  <c r="E429" i="5"/>
  <c r="D430" i="5" s="1"/>
  <c r="I429" i="5" l="1"/>
  <c r="J429" i="5" s="1"/>
  <c r="G430" i="5"/>
  <c r="H430" i="5" s="1"/>
  <c r="K430" i="5" s="1"/>
  <c r="F430" i="5"/>
  <c r="E430" i="5"/>
  <c r="D431" i="5" s="1"/>
  <c r="I430" i="5" l="1"/>
  <c r="J430" i="5" s="1"/>
  <c r="G431" i="5"/>
  <c r="H431" i="5" s="1"/>
  <c r="I431" i="5" s="1"/>
  <c r="J431" i="5" s="1"/>
  <c r="F431" i="5"/>
  <c r="E431" i="5"/>
  <c r="D432" i="5" s="1"/>
  <c r="K431" i="5" l="1"/>
  <c r="E432" i="5"/>
  <c r="D433" i="5" s="1"/>
  <c r="F432" i="5"/>
  <c r="G432" i="5"/>
  <c r="H432" i="5" s="1"/>
  <c r="G433" i="5" l="1"/>
  <c r="H433" i="5" s="1"/>
  <c r="I433" i="5" s="1"/>
  <c r="J433" i="5" s="1"/>
  <c r="K432" i="5"/>
  <c r="I432" i="5"/>
  <c r="J432" i="5" s="1"/>
  <c r="F433" i="5"/>
  <c r="E433" i="5"/>
  <c r="D434" i="5" s="1"/>
  <c r="K433" i="5" l="1"/>
  <c r="G434" i="5"/>
  <c r="H434" i="5" s="1"/>
  <c r="I434" i="5" s="1"/>
  <c r="J434" i="5" s="1"/>
  <c r="E434" i="5"/>
  <c r="D435" i="5" s="1"/>
  <c r="F434" i="5"/>
  <c r="K434" i="5" l="1"/>
  <c r="G435" i="5"/>
  <c r="H435" i="5" s="1"/>
  <c r="I435" i="5" s="1"/>
  <c r="J435" i="5" s="1"/>
  <c r="F435" i="5"/>
  <c r="E435" i="5"/>
  <c r="D436" i="5" s="1"/>
  <c r="K435" i="5" l="1"/>
  <c r="F436" i="5"/>
  <c r="E436" i="5"/>
  <c r="G437" i="5" s="1"/>
  <c r="H437" i="5" s="1"/>
  <c r="G436" i="5"/>
  <c r="H436" i="5" s="1"/>
  <c r="D437" i="5" l="1"/>
  <c r="F437" i="5" s="1"/>
  <c r="I437" i="5"/>
  <c r="J437" i="5" s="1"/>
  <c r="K437" i="5"/>
  <c r="I436" i="5"/>
  <c r="J436" i="5" s="1"/>
  <c r="K436" i="5"/>
  <c r="E437" i="5" l="1"/>
  <c r="D438" i="5" s="1"/>
  <c r="F438" i="5" s="1"/>
  <c r="G438" i="5" l="1"/>
  <c r="H438" i="5" s="1"/>
  <c r="I438" i="5" s="1"/>
  <c r="J438" i="5" s="1"/>
  <c r="E438" i="5"/>
  <c r="D439" i="5" s="1"/>
  <c r="E439" i="5" s="1"/>
  <c r="D440" i="5" s="1"/>
  <c r="G439" i="5" l="1"/>
  <c r="H439" i="5" s="1"/>
  <c r="I439" i="5" s="1"/>
  <c r="J439" i="5" s="1"/>
  <c r="F439" i="5"/>
  <c r="K438" i="5"/>
  <c r="G440" i="5"/>
  <c r="H440" i="5" s="1"/>
  <c r="K440" i="5" s="1"/>
  <c r="E440" i="5"/>
  <c r="G441" i="5" s="1"/>
  <c r="H441" i="5" s="1"/>
  <c r="F440" i="5"/>
  <c r="K439" i="5" l="1"/>
  <c r="I440" i="5"/>
  <c r="J440" i="5" s="1"/>
  <c r="D441" i="5"/>
  <c r="E441" i="5" s="1"/>
  <c r="D442" i="5" s="1"/>
  <c r="K441" i="5"/>
  <c r="I441" i="5"/>
  <c r="J441" i="5" s="1"/>
  <c r="F441" i="5" l="1"/>
  <c r="G442" i="5"/>
  <c r="H442" i="5" s="1"/>
  <c r="I442" i="5" s="1"/>
  <c r="J442" i="5" s="1"/>
  <c r="E442" i="5"/>
  <c r="D443" i="5" s="1"/>
  <c r="F442" i="5"/>
  <c r="K442" i="5" l="1"/>
  <c r="G443" i="5"/>
  <c r="H443" i="5" s="1"/>
  <c r="K443" i="5" s="1"/>
  <c r="F443" i="5"/>
  <c r="E443" i="5"/>
  <c r="D444" i="5" s="1"/>
  <c r="I443" i="5" l="1"/>
  <c r="J443" i="5" s="1"/>
  <c r="G444" i="5"/>
  <c r="H444" i="5" s="1"/>
  <c r="I444" i="5" s="1"/>
  <c r="J444" i="5" s="1"/>
  <c r="E444" i="5"/>
  <c r="G445" i="5" s="1"/>
  <c r="H445" i="5" s="1"/>
  <c r="F444" i="5"/>
  <c r="K444" i="5" l="1"/>
  <c r="D445" i="5"/>
  <c r="F445" i="5" s="1"/>
  <c r="I445" i="5"/>
  <c r="J445" i="5" s="1"/>
  <c r="K445" i="5"/>
  <c r="E445" i="5" l="1"/>
  <c r="D446" i="5" s="1"/>
  <c r="E446" i="5" s="1"/>
  <c r="D447" i="5" s="1"/>
  <c r="G446" i="5" l="1"/>
  <c r="H446" i="5" s="1"/>
  <c r="I446" i="5" s="1"/>
  <c r="J446" i="5" s="1"/>
  <c r="F446" i="5"/>
  <c r="G447" i="5"/>
  <c r="H447" i="5" s="1"/>
  <c r="I447" i="5" s="1"/>
  <c r="J447" i="5" s="1"/>
  <c r="E447" i="5"/>
  <c r="D448" i="5" s="1"/>
  <c r="F447" i="5"/>
  <c r="K446" i="5" l="1"/>
  <c r="K447" i="5"/>
  <c r="G448" i="5"/>
  <c r="H448" i="5" s="1"/>
  <c r="K448" i="5" s="1"/>
  <c r="F448" i="5"/>
  <c r="E448" i="5"/>
  <c r="D449" i="5" s="1"/>
  <c r="I448" i="5" l="1"/>
  <c r="J448" i="5" s="1"/>
  <c r="G449" i="5"/>
  <c r="H449" i="5" s="1"/>
  <c r="I449" i="5" s="1"/>
  <c r="J449" i="5" s="1"/>
  <c r="F449" i="5"/>
  <c r="E449" i="5"/>
  <c r="D450" i="5" s="1"/>
  <c r="K449" i="5" l="1"/>
  <c r="E450" i="5"/>
  <c r="D451" i="5" s="1"/>
  <c r="F450" i="5"/>
  <c r="G450" i="5"/>
  <c r="H450" i="5" s="1"/>
  <c r="G451" i="5" l="1"/>
  <c r="H451" i="5" s="1"/>
  <c r="I451" i="5" s="1"/>
  <c r="J451" i="5" s="1"/>
  <c r="K450" i="5"/>
  <c r="I450" i="5"/>
  <c r="J450" i="5" s="1"/>
  <c r="F451" i="5"/>
  <c r="E451" i="5"/>
  <c r="G452" i="5" s="1"/>
  <c r="H452" i="5" s="1"/>
  <c r="K451" i="5" l="1"/>
  <c r="D452" i="5"/>
  <c r="E452" i="5" s="1"/>
  <c r="D453" i="5" s="1"/>
  <c r="K452" i="5"/>
  <c r="I452" i="5"/>
  <c r="J452" i="5" s="1"/>
  <c r="F452" i="5" l="1"/>
  <c r="G453" i="5"/>
  <c r="H453" i="5" s="1"/>
  <c r="I453" i="5" s="1"/>
  <c r="J453" i="5" s="1"/>
  <c r="F453" i="5"/>
  <c r="E453" i="5"/>
  <c r="K453" i="5" l="1"/>
  <c r="D454" i="5"/>
  <c r="G454" i="5"/>
  <c r="H454" i="5" s="1"/>
  <c r="I454" i="5" l="1"/>
  <c r="J454" i="5" s="1"/>
  <c r="K454" i="5"/>
  <c r="F454" i="5"/>
  <c r="E454" i="5"/>
  <c r="D455" i="5" s="1"/>
  <c r="G455" i="5" l="1"/>
  <c r="H455" i="5" s="1"/>
  <c r="K455" i="5" s="1"/>
  <c r="E455" i="5"/>
  <c r="D456" i="5" s="1"/>
  <c r="F455" i="5"/>
  <c r="G456" i="5" l="1"/>
  <c r="H456" i="5" s="1"/>
  <c r="I456" i="5" s="1"/>
  <c r="J456" i="5" s="1"/>
  <c r="I455" i="5"/>
  <c r="J455" i="5" s="1"/>
  <c r="F456" i="5"/>
  <c r="E456" i="5"/>
  <c r="G457" i="5" s="1"/>
  <c r="H457" i="5" s="1"/>
  <c r="K456" i="5" l="1"/>
  <c r="D457" i="5"/>
  <c r="F457" i="5" s="1"/>
  <c r="K457" i="5"/>
  <c r="I457" i="5"/>
  <c r="J457" i="5" s="1"/>
  <c r="E457" i="5" l="1"/>
  <c r="G458" i="5" s="1"/>
  <c r="H458" i="5" s="1"/>
  <c r="I458" i="5" s="1"/>
  <c r="J458" i="5" s="1"/>
  <c r="D458" i="5" l="1"/>
  <c r="E458" i="5" s="1"/>
  <c r="D459" i="5" s="1"/>
  <c r="K458" i="5"/>
  <c r="G459" i="5" l="1"/>
  <c r="H459" i="5" s="1"/>
  <c r="I459" i="5" s="1"/>
  <c r="J459" i="5" s="1"/>
  <c r="F458" i="5"/>
  <c r="F459" i="5"/>
  <c r="E459" i="5"/>
  <c r="D460" i="5" s="1"/>
  <c r="K459" i="5" l="1"/>
  <c r="F460" i="5"/>
  <c r="E460" i="5"/>
  <c r="G460" i="5"/>
  <c r="H460" i="5" s="1"/>
  <c r="I460" i="5" l="1"/>
  <c r="J460" i="5" s="1"/>
  <c r="K460" i="5"/>
  <c r="D461" i="5"/>
  <c r="G461" i="5"/>
  <c r="H461" i="5" s="1"/>
  <c r="K461" i="5" l="1"/>
  <c r="I461" i="5"/>
  <c r="J461" i="5" s="1"/>
  <c r="F461" i="5"/>
  <c r="E461" i="5"/>
  <c r="D462" i="5" s="1"/>
  <c r="G462" i="5" l="1"/>
  <c r="H462" i="5" s="1"/>
  <c r="I462" i="5" s="1"/>
  <c r="J462" i="5" s="1"/>
  <c r="E462" i="5"/>
  <c r="G463" i="5" s="1"/>
  <c r="H463" i="5" s="1"/>
  <c r="F462" i="5"/>
  <c r="K462" i="5" l="1"/>
  <c r="D463" i="5"/>
  <c r="F463" i="5" s="1"/>
  <c r="K463" i="5"/>
  <c r="I463" i="5"/>
  <c r="J463" i="5" s="1"/>
  <c r="E463" i="5" l="1"/>
  <c r="G464" i="5" s="1"/>
  <c r="H464" i="5" s="1"/>
  <c r="K464" i="5" s="1"/>
  <c r="I464" i="5" l="1"/>
  <c r="J464" i="5" s="1"/>
  <c r="D464" i="5"/>
  <c r="F464" i="5" s="1"/>
  <c r="E464" i="5" l="1"/>
  <c r="D465" i="5" s="1"/>
  <c r="G465" i="5" l="1"/>
  <c r="H465" i="5" s="1"/>
  <c r="K465" i="5" s="1"/>
  <c r="F465" i="5"/>
  <c r="E465" i="5"/>
  <c r="I465" i="5" l="1"/>
  <c r="J465" i="5" s="1"/>
  <c r="D466" i="5"/>
  <c r="G466" i="5"/>
  <c r="H466" i="5" s="1"/>
  <c r="K466" i="5" l="1"/>
  <c r="I466" i="5"/>
  <c r="J466" i="5" s="1"/>
  <c r="F466" i="5"/>
  <c r="E466" i="5"/>
  <c r="G467" i="5" s="1"/>
  <c r="H467" i="5" s="1"/>
  <c r="D467" i="5" l="1"/>
  <c r="E467" i="5" s="1"/>
  <c r="G468" i="5" s="1"/>
  <c r="H468" i="5" s="1"/>
  <c r="K467" i="5"/>
  <c r="I467" i="5"/>
  <c r="J467" i="5" s="1"/>
  <c r="F467" i="5" l="1"/>
  <c r="D468" i="5"/>
  <c r="F468" i="5" s="1"/>
  <c r="K468" i="5"/>
  <c r="I468" i="5"/>
  <c r="J468" i="5" s="1"/>
  <c r="E468" i="5" l="1"/>
  <c r="D469" i="5" s="1"/>
  <c r="E469" i="5" s="1"/>
  <c r="G470" i="5" s="1"/>
  <c r="H470" i="5" s="1"/>
  <c r="G469" i="5" l="1"/>
  <c r="H469" i="5" s="1"/>
  <c r="I469" i="5" s="1"/>
  <c r="J469" i="5" s="1"/>
  <c r="F469" i="5"/>
  <c r="D470" i="5"/>
  <c r="E470" i="5" s="1"/>
  <c r="I470" i="5"/>
  <c r="J470" i="5" s="1"/>
  <c r="K470" i="5"/>
  <c r="F470" i="5" l="1"/>
  <c r="K469" i="5"/>
  <c r="G471" i="5"/>
  <c r="H471" i="5" s="1"/>
  <c r="D471" i="5"/>
  <c r="E471" i="5" l="1"/>
  <c r="F471" i="5"/>
  <c r="K471" i="5"/>
  <c r="I471" i="5"/>
  <c r="J471" i="5" s="1"/>
  <c r="G472" i="5" l="1"/>
  <c r="H472" i="5" s="1"/>
  <c r="D472" i="5"/>
  <c r="E472" i="5" l="1"/>
  <c r="G473" i="5" s="1"/>
  <c r="H473" i="5" s="1"/>
  <c r="F472" i="5"/>
  <c r="K472" i="5"/>
  <c r="I472" i="5"/>
  <c r="J472" i="5" s="1"/>
  <c r="D473" i="5" l="1"/>
  <c r="E473" i="5" s="1"/>
  <c r="D474" i="5" s="1"/>
  <c r="I473" i="5"/>
  <c r="J473" i="5" s="1"/>
  <c r="K473" i="5"/>
  <c r="F473" i="5" l="1"/>
  <c r="G474" i="5"/>
  <c r="H474" i="5" s="1"/>
  <c r="I474" i="5" s="1"/>
  <c r="J474" i="5" s="1"/>
  <c r="F474" i="5"/>
  <c r="E474" i="5"/>
  <c r="D475" i="5" s="1"/>
  <c r="K474" i="5" l="1"/>
  <c r="E475" i="5"/>
  <c r="G476" i="5" s="1"/>
  <c r="H476" i="5" s="1"/>
  <c r="F475" i="5"/>
  <c r="G475" i="5"/>
  <c r="H475" i="5" s="1"/>
  <c r="D476" i="5" l="1"/>
  <c r="F476" i="5" s="1"/>
  <c r="I475" i="5"/>
  <c r="J475" i="5" s="1"/>
  <c r="K475" i="5"/>
  <c r="K476" i="5"/>
  <c r="I476" i="5"/>
  <c r="J476" i="5" s="1"/>
  <c r="E476" i="5" l="1"/>
  <c r="G477" i="5" s="1"/>
  <c r="H477" i="5" s="1"/>
  <c r="K477" i="5" s="1"/>
  <c r="I477" i="5" l="1"/>
  <c r="J477" i="5" s="1"/>
  <c r="D477" i="5"/>
  <c r="F477" i="5" s="1"/>
  <c r="E477" i="5" l="1"/>
  <c r="D478" i="5" s="1"/>
  <c r="E478" i="5" s="1"/>
  <c r="D479" i="5" s="1"/>
  <c r="F479" i="5" s="1"/>
  <c r="E479" i="5" l="1"/>
  <c r="G480" i="5" s="1"/>
  <c r="H480" i="5" s="1"/>
  <c r="K480" i="5" s="1"/>
  <c r="G479" i="5"/>
  <c r="H479" i="5" s="1"/>
  <c r="K479" i="5" s="1"/>
  <c r="F478" i="5"/>
  <c r="G478" i="5"/>
  <c r="H478" i="5" s="1"/>
  <c r="K478" i="5" s="1"/>
  <c r="D480" i="5" l="1"/>
  <c r="E480" i="5" s="1"/>
  <c r="D481" i="5" s="1"/>
  <c r="E481" i="5" s="1"/>
  <c r="I480" i="5"/>
  <c r="J480" i="5" s="1"/>
  <c r="I479" i="5"/>
  <c r="J479" i="5" s="1"/>
  <c r="I478" i="5"/>
  <c r="J478" i="5" s="1"/>
  <c r="F480" i="5" l="1"/>
  <c r="G481" i="5"/>
  <c r="H481" i="5" s="1"/>
  <c r="I481" i="5" s="1"/>
  <c r="J481" i="5" s="1"/>
  <c r="F481" i="5"/>
  <c r="G482" i="5"/>
  <c r="H482" i="5" s="1"/>
  <c r="D482" i="5"/>
  <c r="K481" i="5" l="1"/>
  <c r="F482" i="5"/>
  <c r="E482" i="5"/>
  <c r="D483" i="5" s="1"/>
  <c r="I482" i="5"/>
  <c r="J482" i="5" s="1"/>
  <c r="K482" i="5"/>
  <c r="E483" i="5" l="1"/>
  <c r="D484" i="5" s="1"/>
  <c r="F483" i="5"/>
  <c r="G483" i="5"/>
  <c r="H483" i="5" s="1"/>
  <c r="G484" i="5" l="1"/>
  <c r="H484" i="5" s="1"/>
  <c r="I484" i="5" s="1"/>
  <c r="J484" i="5" s="1"/>
  <c r="K483" i="5"/>
  <c r="I483" i="5"/>
  <c r="J483" i="5" s="1"/>
  <c r="E484" i="5"/>
  <c r="D485" i="5" s="1"/>
  <c r="F484" i="5"/>
  <c r="K484" i="5" l="1"/>
  <c r="E485" i="5"/>
  <c r="G486" i="5" s="1"/>
  <c r="H486" i="5" s="1"/>
  <c r="F485" i="5"/>
  <c r="G485" i="5"/>
  <c r="H485" i="5" s="1"/>
  <c r="D486" i="5"/>
  <c r="F486" i="5" l="1"/>
  <c r="E486" i="5"/>
  <c r="G487" i="5" s="1"/>
  <c r="H487" i="5" s="1"/>
  <c r="I485" i="5"/>
  <c r="J485" i="5" s="1"/>
  <c r="K485" i="5"/>
  <c r="I486" i="5"/>
  <c r="J486" i="5" s="1"/>
  <c r="K486" i="5"/>
  <c r="D487" i="5" l="1"/>
  <c r="F487" i="5" s="1"/>
  <c r="K487" i="5"/>
  <c r="I487" i="5"/>
  <c r="J487" i="5" s="1"/>
  <c r="E487" i="5" l="1"/>
  <c r="D488" i="5" s="1"/>
  <c r="F488" i="5" s="1"/>
  <c r="G488" i="5" l="1"/>
  <c r="H488" i="5" s="1"/>
  <c r="I488" i="5" s="1"/>
  <c r="J488" i="5" s="1"/>
  <c r="E488" i="5"/>
  <c r="D489" i="5" s="1"/>
  <c r="K488" i="5" l="1"/>
  <c r="G489" i="5"/>
  <c r="H489" i="5" s="1"/>
  <c r="K489" i="5" s="1"/>
  <c r="E489" i="5"/>
  <c r="D490" i="5" s="1"/>
  <c r="F489" i="5"/>
  <c r="I489" i="5" l="1"/>
  <c r="J489" i="5" s="1"/>
  <c r="G490" i="5"/>
  <c r="H490" i="5" s="1"/>
  <c r="K490" i="5" s="1"/>
  <c r="F490" i="5"/>
  <c r="E490" i="5"/>
  <c r="D491" i="5" s="1"/>
  <c r="I490" i="5" l="1"/>
  <c r="J490" i="5" s="1"/>
  <c r="E491" i="5"/>
  <c r="D492" i="5" s="1"/>
  <c r="F491" i="5"/>
  <c r="G491" i="5"/>
  <c r="H491" i="5" s="1"/>
  <c r="G492" i="5" l="1"/>
  <c r="H492" i="5" s="1"/>
  <c r="K492" i="5" s="1"/>
  <c r="I491" i="5"/>
  <c r="J491" i="5" s="1"/>
  <c r="K491" i="5"/>
  <c r="E492" i="5"/>
  <c r="D493" i="5" s="1"/>
  <c r="F492" i="5"/>
  <c r="I492" i="5" l="1"/>
  <c r="J492" i="5" s="1"/>
  <c r="G493" i="5"/>
  <c r="H493" i="5" s="1"/>
  <c r="K493" i="5" s="1"/>
  <c r="E493" i="5"/>
  <c r="D494" i="5" s="1"/>
  <c r="F493" i="5"/>
  <c r="I493" i="5" l="1"/>
  <c r="J493" i="5" s="1"/>
  <c r="G494" i="5"/>
  <c r="H494" i="5" s="1"/>
  <c r="I494" i="5" s="1"/>
  <c r="J494" i="5" s="1"/>
  <c r="F494" i="5"/>
  <c r="E494" i="5"/>
  <c r="G495" i="5" s="1"/>
  <c r="H495" i="5" s="1"/>
  <c r="K494" i="5" l="1"/>
  <c r="D495" i="5"/>
  <c r="F495" i="5" s="1"/>
  <c r="K495" i="5"/>
  <c r="I495" i="5"/>
  <c r="J495" i="5" s="1"/>
  <c r="E495" i="5" l="1"/>
  <c r="D496" i="5" s="1"/>
  <c r="F496" i="5" s="1"/>
  <c r="E496" i="5" l="1"/>
  <c r="G497" i="5" s="1"/>
  <c r="H497" i="5" s="1"/>
  <c r="G496" i="5"/>
  <c r="H496" i="5" s="1"/>
  <c r="K496" i="5" s="1"/>
  <c r="D497" i="5" l="1"/>
  <c r="E497" i="5" s="1"/>
  <c r="G498" i="5" s="1"/>
  <c r="H498" i="5" s="1"/>
  <c r="I496" i="5"/>
  <c r="J496" i="5" s="1"/>
  <c r="I497" i="5"/>
  <c r="J497" i="5" s="1"/>
  <c r="K497" i="5"/>
  <c r="F497" i="5" l="1"/>
  <c r="D498" i="5"/>
  <c r="E498" i="5" s="1"/>
  <c r="D499" i="5" s="1"/>
  <c r="K498" i="5"/>
  <c r="I498" i="5"/>
  <c r="J498" i="5" s="1"/>
  <c r="F498" i="5" l="1"/>
  <c r="G499" i="5"/>
  <c r="H499" i="5" s="1"/>
  <c r="I499" i="5" s="1"/>
  <c r="J499" i="5" s="1"/>
  <c r="F499" i="5"/>
  <c r="E499" i="5"/>
  <c r="D500" i="5" s="1"/>
  <c r="K499" i="5" l="1"/>
  <c r="G500" i="5"/>
  <c r="H500" i="5" s="1"/>
  <c r="K500" i="5" s="1"/>
  <c r="F500" i="5"/>
  <c r="E500" i="5"/>
  <c r="G501" i="5" s="1"/>
  <c r="H501" i="5" s="1"/>
  <c r="D501" i="5" l="1"/>
  <c r="E501" i="5" s="1"/>
  <c r="G502" i="5" s="1"/>
  <c r="H502" i="5" s="1"/>
  <c r="I500" i="5"/>
  <c r="J500" i="5" s="1"/>
  <c r="I501" i="5"/>
  <c r="J501" i="5" s="1"/>
  <c r="K501" i="5"/>
  <c r="F501" i="5" l="1"/>
  <c r="D502" i="5"/>
  <c r="E502" i="5" s="1"/>
  <c r="K502" i="5"/>
  <c r="I502" i="5"/>
  <c r="J502" i="5" s="1"/>
  <c r="F502" i="5" l="1"/>
  <c r="D503" i="5"/>
  <c r="F503" i="5" s="1"/>
  <c r="G503" i="5"/>
  <c r="H503" i="5" s="1"/>
  <c r="K503" i="5" s="1"/>
  <c r="E503" i="5" l="1"/>
  <c r="G504" i="5" s="1"/>
  <c r="H504" i="5" s="1"/>
  <c r="I503" i="5"/>
  <c r="J503" i="5" s="1"/>
  <c r="D504" i="5" l="1"/>
  <c r="E504" i="5" s="1"/>
  <c r="D505" i="5" s="1"/>
  <c r="K504" i="5"/>
  <c r="I504" i="5"/>
  <c r="J504" i="5" s="1"/>
  <c r="F504" i="5" l="1"/>
  <c r="G505" i="5"/>
  <c r="H505" i="5" s="1"/>
  <c r="I505" i="5" s="1"/>
  <c r="J505" i="5" s="1"/>
  <c r="E505" i="5"/>
  <c r="D506" i="5" s="1"/>
  <c r="F505" i="5"/>
  <c r="K505" i="5" l="1"/>
  <c r="G506" i="5"/>
  <c r="H506" i="5" s="1"/>
  <c r="K506" i="5" s="1"/>
  <c r="F506" i="5"/>
  <c r="E506" i="5"/>
  <c r="D507" i="5" s="1"/>
  <c r="I506" i="5" l="1"/>
  <c r="J506" i="5" s="1"/>
  <c r="F507" i="5"/>
  <c r="E507" i="5"/>
  <c r="D508" i="5" s="1"/>
  <c r="G507" i="5"/>
  <c r="H507" i="5" s="1"/>
  <c r="E508" i="5" l="1"/>
  <c r="D509" i="5" s="1"/>
  <c r="F508" i="5"/>
  <c r="K507" i="5"/>
  <c r="I507" i="5"/>
  <c r="J507" i="5" s="1"/>
  <c r="G508" i="5"/>
  <c r="H508" i="5" s="1"/>
  <c r="G509" i="5" l="1"/>
  <c r="H509" i="5" s="1"/>
  <c r="K509" i="5" s="1"/>
  <c r="I508" i="5"/>
  <c r="J508" i="5" s="1"/>
  <c r="K508" i="5"/>
  <c r="F509" i="5"/>
  <c r="E509" i="5"/>
  <c r="I509" i="5" l="1"/>
  <c r="J509" i="5" s="1"/>
  <c r="D510" i="5"/>
  <c r="G510" i="5"/>
  <c r="H510" i="5" s="1"/>
  <c r="K510" i="5" l="1"/>
  <c r="I510" i="5"/>
  <c r="J510" i="5" s="1"/>
  <c r="E510" i="5"/>
  <c r="D511" i="5" s="1"/>
  <c r="F510" i="5"/>
  <c r="G511" i="5" l="1"/>
  <c r="H511" i="5" s="1"/>
  <c r="I511" i="5" s="1"/>
  <c r="J511" i="5" s="1"/>
  <c r="E511" i="5"/>
  <c r="D512" i="5" s="1"/>
  <c r="F511" i="5"/>
  <c r="K511" i="5" l="1"/>
  <c r="G512" i="5"/>
  <c r="H512" i="5" s="1"/>
  <c r="K512" i="5" s="1"/>
  <c r="E512" i="5"/>
  <c r="G513" i="5" s="1"/>
  <c r="H513" i="5" s="1"/>
  <c r="F512" i="5"/>
  <c r="I512" i="5" l="1"/>
  <c r="J512" i="5" s="1"/>
  <c r="D513" i="5"/>
  <c r="F513" i="5" s="1"/>
  <c r="K513" i="5"/>
  <c r="I513" i="5"/>
  <c r="J513" i="5" s="1"/>
  <c r="E513" i="5" l="1"/>
  <c r="D514" i="5" s="1"/>
  <c r="G514" i="5" l="1"/>
  <c r="H514" i="5" s="1"/>
  <c r="K514" i="5" s="1"/>
  <c r="F514" i="5"/>
  <c r="E514" i="5"/>
  <c r="G515" i="5" s="1"/>
  <c r="H515" i="5" s="1"/>
  <c r="I514" i="5" l="1"/>
  <c r="J514" i="5" s="1"/>
  <c r="D515" i="5"/>
  <c r="F515" i="5" s="1"/>
  <c r="I515" i="5"/>
  <c r="J515" i="5" s="1"/>
  <c r="K515" i="5"/>
  <c r="E515" i="5" l="1"/>
  <c r="D516" i="5" s="1"/>
  <c r="E516" i="5" s="1"/>
  <c r="G516" i="5" l="1"/>
  <c r="H516" i="5" s="1"/>
  <c r="K516" i="5" s="1"/>
  <c r="D517" i="5"/>
  <c r="F517" i="5" s="1"/>
  <c r="G517" i="5"/>
  <c r="H517" i="5" s="1"/>
  <c r="K517" i="5" s="1"/>
  <c r="F516" i="5"/>
  <c r="I516" i="5" l="1"/>
  <c r="J516" i="5" s="1"/>
  <c r="I517" i="5"/>
  <c r="J517" i="5" s="1"/>
  <c r="E517" i="5"/>
  <c r="D518" i="5" s="1"/>
  <c r="E518" i="5" s="1"/>
  <c r="D519" i="5" s="1"/>
  <c r="G518" i="5" l="1"/>
  <c r="H518" i="5" s="1"/>
  <c r="I518" i="5" s="1"/>
  <c r="J518" i="5" s="1"/>
  <c r="F518" i="5"/>
  <c r="G519" i="5"/>
  <c r="H519" i="5" s="1"/>
  <c r="K519" i="5" s="1"/>
  <c r="F519" i="5"/>
  <c r="E519" i="5"/>
  <c r="G520" i="5" s="1"/>
  <c r="H520" i="5" s="1"/>
  <c r="I519" i="5" l="1"/>
  <c r="J519" i="5" s="1"/>
  <c r="K518" i="5"/>
  <c r="D520" i="5"/>
  <c r="F520" i="5" s="1"/>
  <c r="K520" i="5"/>
  <c r="I520" i="5"/>
  <c r="J520" i="5" s="1"/>
  <c r="E520" i="5" l="1"/>
  <c r="D521" i="5" s="1"/>
  <c r="F521" i="5" s="1"/>
  <c r="G521" i="5" l="1"/>
  <c r="H521" i="5" s="1"/>
  <c r="K521" i="5" s="1"/>
  <c r="E521" i="5"/>
  <c r="D522" i="5" s="1"/>
  <c r="F522" i="5" s="1"/>
  <c r="I521" i="5" l="1"/>
  <c r="J521" i="5" s="1"/>
  <c r="E522" i="5"/>
  <c r="D523" i="5" s="1"/>
  <c r="F523" i="5" s="1"/>
  <c r="G522" i="5"/>
  <c r="H522" i="5" s="1"/>
  <c r="K522" i="5" s="1"/>
  <c r="E523" i="5" l="1"/>
  <c r="D524" i="5" s="1"/>
  <c r="E524" i="5" s="1"/>
  <c r="D525" i="5" s="1"/>
  <c r="G523" i="5"/>
  <c r="H523" i="5" s="1"/>
  <c r="I523" i="5" s="1"/>
  <c r="J523" i="5" s="1"/>
  <c r="I522" i="5"/>
  <c r="J522" i="5" s="1"/>
  <c r="F524" i="5" l="1"/>
  <c r="G524" i="5"/>
  <c r="H524" i="5" s="1"/>
  <c r="K524" i="5" s="1"/>
  <c r="K523" i="5"/>
  <c r="G525" i="5"/>
  <c r="H525" i="5" s="1"/>
  <c r="K525" i="5" s="1"/>
  <c r="E525" i="5"/>
  <c r="F525" i="5"/>
  <c r="I524" i="5" l="1"/>
  <c r="J524" i="5" s="1"/>
  <c r="I525" i="5"/>
  <c r="J525" i="5" s="1"/>
  <c r="G526" i="5"/>
  <c r="H526" i="5" s="1"/>
  <c r="D526" i="5"/>
  <c r="F526" i="5" l="1"/>
  <c r="E526" i="5"/>
  <c r="D527" i="5" s="1"/>
  <c r="K526" i="5"/>
  <c r="I526" i="5"/>
  <c r="J526" i="5" s="1"/>
  <c r="G527" i="5" l="1"/>
  <c r="H527" i="5" s="1"/>
  <c r="K527" i="5" s="1"/>
  <c r="E527" i="5"/>
  <c r="G528" i="5" s="1"/>
  <c r="H528" i="5" s="1"/>
  <c r="F527" i="5"/>
  <c r="D528" i="5" l="1"/>
  <c r="F528" i="5" s="1"/>
  <c r="I527" i="5"/>
  <c r="J527" i="5" s="1"/>
  <c r="I528" i="5"/>
  <c r="J528" i="5" s="1"/>
  <c r="K528" i="5"/>
  <c r="E528" i="5" l="1"/>
  <c r="D529" i="5" s="1"/>
  <c r="E529" i="5" s="1"/>
  <c r="G530" i="5" s="1"/>
  <c r="H530" i="5" s="1"/>
  <c r="F529" i="5" l="1"/>
  <c r="G529" i="5"/>
  <c r="H529" i="5" s="1"/>
  <c r="I529" i="5" s="1"/>
  <c r="J529" i="5" s="1"/>
  <c r="D530" i="5"/>
  <c r="E530" i="5" s="1"/>
  <c r="D531" i="5" s="1"/>
  <c r="K530" i="5"/>
  <c r="I530" i="5"/>
  <c r="J530" i="5" s="1"/>
  <c r="F530" i="5" l="1"/>
  <c r="K529" i="5"/>
  <c r="G531" i="5"/>
  <c r="H531" i="5" s="1"/>
  <c r="I531" i="5" s="1"/>
  <c r="J531" i="5" s="1"/>
  <c r="F531" i="5"/>
  <c r="E531" i="5"/>
  <c r="D532" i="5" s="1"/>
  <c r="K531" i="5" l="1"/>
  <c r="F532" i="5"/>
  <c r="E532" i="5"/>
  <c r="G533" i="5" s="1"/>
  <c r="H533" i="5" s="1"/>
  <c r="G532" i="5"/>
  <c r="H532" i="5" s="1"/>
  <c r="D533" i="5" l="1"/>
  <c r="E533" i="5" s="1"/>
  <c r="I533" i="5"/>
  <c r="J533" i="5" s="1"/>
  <c r="K533" i="5"/>
  <c r="I532" i="5"/>
  <c r="J532" i="5" s="1"/>
  <c r="K532" i="5"/>
  <c r="F533" i="5" l="1"/>
  <c r="D534" i="5"/>
  <c r="G534" i="5"/>
  <c r="H534" i="5" s="1"/>
  <c r="K534" i="5" l="1"/>
  <c r="I534" i="5"/>
  <c r="J534" i="5" s="1"/>
  <c r="E534" i="5"/>
  <c r="D535" i="5" s="1"/>
  <c r="F534" i="5"/>
  <c r="F535" i="5" l="1"/>
  <c r="E535" i="5"/>
  <c r="D536" i="5" s="1"/>
  <c r="G535" i="5"/>
  <c r="H535" i="5" s="1"/>
  <c r="E536" i="5" l="1"/>
  <c r="G537" i="5" s="1"/>
  <c r="H537" i="5" s="1"/>
  <c r="F536" i="5"/>
  <c r="I535" i="5"/>
  <c r="J535" i="5" s="1"/>
  <c r="K535" i="5"/>
  <c r="G536" i="5"/>
  <c r="H536" i="5" s="1"/>
  <c r="D537" i="5" l="1"/>
  <c r="F537" i="5" s="1"/>
  <c r="K536" i="5"/>
  <c r="I536" i="5"/>
  <c r="J536" i="5" s="1"/>
  <c r="K537" i="5"/>
  <c r="I537" i="5"/>
  <c r="J537" i="5" s="1"/>
  <c r="E537" i="5" l="1"/>
  <c r="D538" i="5" s="1"/>
  <c r="G538" i="5" l="1"/>
  <c r="H538" i="5" s="1"/>
  <c r="K538" i="5" s="1"/>
  <c r="E538" i="5"/>
  <c r="D539" i="5" s="1"/>
  <c r="F538" i="5"/>
  <c r="I538" i="5" l="1"/>
  <c r="J538" i="5" s="1"/>
  <c r="G539" i="5"/>
  <c r="H539" i="5" s="1"/>
  <c r="K539" i="5" s="1"/>
  <c r="F539" i="5"/>
  <c r="E539" i="5"/>
  <c r="D540" i="5" s="1"/>
  <c r="I539" i="5" l="1"/>
  <c r="J539" i="5" s="1"/>
  <c r="G540" i="5"/>
  <c r="H540" i="5" s="1"/>
  <c r="I540" i="5" s="1"/>
  <c r="J540" i="5" s="1"/>
  <c r="E540" i="5"/>
  <c r="G541" i="5" s="1"/>
  <c r="H541" i="5" s="1"/>
  <c r="F540" i="5"/>
  <c r="K540" i="5" l="1"/>
  <c r="D541" i="5"/>
  <c r="F541" i="5" s="1"/>
  <c r="I541" i="5"/>
  <c r="J541" i="5" s="1"/>
  <c r="K541" i="5"/>
  <c r="E541" i="5" l="1"/>
  <c r="D542" i="5" s="1"/>
  <c r="G542" i="5" l="1"/>
  <c r="H542" i="5" s="1"/>
  <c r="I542" i="5" s="1"/>
  <c r="J542" i="5" s="1"/>
  <c r="E542" i="5"/>
  <c r="D543" i="5" s="1"/>
  <c r="F542" i="5"/>
  <c r="K542" i="5" l="1"/>
  <c r="E543" i="5"/>
  <c r="D544" i="5" s="1"/>
  <c r="F543" i="5"/>
  <c r="G543" i="5"/>
  <c r="H543" i="5" s="1"/>
  <c r="G544" i="5" l="1"/>
  <c r="H544" i="5" s="1"/>
  <c r="I544" i="5" s="1"/>
  <c r="J544" i="5" s="1"/>
  <c r="I543" i="5"/>
  <c r="J543" i="5" s="1"/>
  <c r="K543" i="5"/>
  <c r="E544" i="5"/>
  <c r="G545" i="5" s="1"/>
  <c r="H545" i="5" s="1"/>
  <c r="F544" i="5"/>
  <c r="K544" i="5" l="1"/>
  <c r="K545" i="5"/>
  <c r="I545" i="5"/>
  <c r="J545" i="5" s="1"/>
  <c r="D545" i="5"/>
  <c r="F545" i="5" l="1"/>
  <c r="E545" i="5"/>
  <c r="G546" i="5" s="1"/>
  <c r="H546" i="5" s="1"/>
  <c r="K546" i="5" l="1"/>
  <c r="I546" i="5"/>
  <c r="J546" i="5" s="1"/>
  <c r="D546" i="5"/>
  <c r="E546" i="5" l="1"/>
  <c r="D547" i="5" s="1"/>
  <c r="F546" i="5"/>
  <c r="G547" i="5" l="1"/>
  <c r="H547" i="5" s="1"/>
  <c r="K547" i="5" s="1"/>
  <c r="F547" i="5"/>
  <c r="E547" i="5"/>
  <c r="D548" i="5" s="1"/>
  <c r="I547" i="5" l="1"/>
  <c r="J547" i="5" s="1"/>
  <c r="G548" i="5"/>
  <c r="H548" i="5" s="1"/>
  <c r="I548" i="5" s="1"/>
  <c r="J548" i="5" s="1"/>
  <c r="F548" i="5"/>
  <c r="E548" i="5"/>
  <c r="G549" i="5" s="1"/>
  <c r="H549" i="5" s="1"/>
  <c r="K548" i="5" l="1"/>
  <c r="D549" i="5"/>
  <c r="F549" i="5" s="1"/>
  <c r="K549" i="5"/>
  <c r="I549" i="5"/>
  <c r="J549" i="5" s="1"/>
  <c r="E549" i="5"/>
  <c r="D550" i="5" s="1"/>
  <c r="F550" i="5" l="1"/>
  <c r="E550" i="5"/>
  <c r="D551" i="5" s="1"/>
  <c r="G550" i="5"/>
  <c r="H550" i="5" s="1"/>
  <c r="G551" i="5" l="1"/>
  <c r="H551" i="5" s="1"/>
  <c r="I551" i="5" s="1"/>
  <c r="J551" i="5" s="1"/>
  <c r="I550" i="5"/>
  <c r="J550" i="5" s="1"/>
  <c r="K550" i="5"/>
  <c r="F551" i="5"/>
  <c r="E551" i="5"/>
  <c r="D552" i="5" s="1"/>
  <c r="K551" i="5" l="1"/>
  <c r="G552" i="5"/>
  <c r="H552" i="5" s="1"/>
  <c r="K552" i="5" s="1"/>
  <c r="E552" i="5"/>
  <c r="D553" i="5" s="1"/>
  <c r="F552" i="5"/>
  <c r="I552" i="5" l="1"/>
  <c r="J552" i="5" s="1"/>
  <c r="G553" i="5"/>
  <c r="H553" i="5" s="1"/>
  <c r="K553" i="5" s="1"/>
  <c r="F553" i="5"/>
  <c r="E553" i="5"/>
  <c r="D554" i="5" s="1"/>
  <c r="I553" i="5" l="1"/>
  <c r="J553" i="5" s="1"/>
  <c r="F554" i="5"/>
  <c r="E554" i="5"/>
  <c r="D555" i="5" s="1"/>
  <c r="G554" i="5"/>
  <c r="H554" i="5" s="1"/>
  <c r="F555" i="5" l="1"/>
  <c r="E555" i="5"/>
  <c r="G556" i="5" s="1"/>
  <c r="H556" i="5" s="1"/>
  <c r="I554" i="5"/>
  <c r="J554" i="5" s="1"/>
  <c r="K554" i="5"/>
  <c r="G555" i="5"/>
  <c r="H555" i="5" s="1"/>
  <c r="D556" i="5" l="1"/>
  <c r="E556" i="5" s="1"/>
  <c r="D557" i="5" s="1"/>
  <c r="K555" i="5"/>
  <c r="I555" i="5"/>
  <c r="J555" i="5" s="1"/>
  <c r="K556" i="5"/>
  <c r="I556" i="5"/>
  <c r="J556" i="5" s="1"/>
  <c r="F556" i="5" l="1"/>
  <c r="G557" i="5"/>
  <c r="H557" i="5" s="1"/>
  <c r="I557" i="5" s="1"/>
  <c r="J557" i="5" s="1"/>
  <c r="E557" i="5"/>
  <c r="D558" i="5" s="1"/>
  <c r="F557" i="5"/>
  <c r="K557" i="5" l="1"/>
  <c r="G558" i="5"/>
  <c r="H558" i="5" s="1"/>
  <c r="K558" i="5" s="1"/>
  <c r="F558" i="5"/>
  <c r="E558" i="5"/>
  <c r="D559" i="5" s="1"/>
  <c r="I558" i="5" l="1"/>
  <c r="J558" i="5" s="1"/>
  <c r="F559" i="5"/>
  <c r="E559" i="5"/>
  <c r="G560" i="5" s="1"/>
  <c r="H560" i="5" s="1"/>
  <c r="G559" i="5"/>
  <c r="H559" i="5" s="1"/>
  <c r="I560" i="5" l="1"/>
  <c r="J560" i="5" s="1"/>
  <c r="K560" i="5"/>
  <c r="I559" i="5"/>
  <c r="J559" i="5" s="1"/>
  <c r="K559" i="5"/>
  <c r="D560" i="5"/>
  <c r="E560" i="5" l="1"/>
  <c r="D561" i="5" s="1"/>
  <c r="F560" i="5"/>
  <c r="G561" i="5" l="1"/>
  <c r="H561" i="5" s="1"/>
  <c r="I561" i="5" s="1"/>
  <c r="J561" i="5" s="1"/>
  <c r="F561" i="5"/>
  <c r="E561" i="5"/>
  <c r="D562" i="5" s="1"/>
  <c r="K561" i="5" l="1"/>
  <c r="G562" i="5"/>
  <c r="H562" i="5" s="1"/>
  <c r="I562" i="5" s="1"/>
  <c r="J562" i="5" s="1"/>
  <c r="E562" i="5"/>
  <c r="D563" i="5" s="1"/>
  <c r="F562" i="5"/>
  <c r="G563" i="5" l="1"/>
  <c r="H563" i="5" s="1"/>
  <c r="I563" i="5" s="1"/>
  <c r="J563" i="5" s="1"/>
  <c r="K562" i="5"/>
  <c r="F563" i="5"/>
  <c r="E563" i="5"/>
  <c r="D564" i="5" s="1"/>
  <c r="K563" i="5" l="1"/>
  <c r="G564" i="5"/>
  <c r="H564" i="5" s="1"/>
  <c r="E564" i="5"/>
  <c r="D565" i="5" s="1"/>
  <c r="F564" i="5"/>
  <c r="I564" i="5"/>
  <c r="J564" i="5" s="1"/>
  <c r="K564" i="5"/>
  <c r="G565" i="5" l="1"/>
  <c r="H565" i="5" s="1"/>
  <c r="I565" i="5" s="1"/>
  <c r="J565" i="5" s="1"/>
  <c r="E565" i="5"/>
  <c r="D566" i="5" s="1"/>
  <c r="F565" i="5"/>
  <c r="K565" i="5" l="1"/>
  <c r="G566" i="5"/>
  <c r="H566" i="5" s="1"/>
  <c r="K566" i="5" s="1"/>
  <c r="F566" i="5"/>
  <c r="E566" i="5"/>
  <c r="G567" i="5" s="1"/>
  <c r="H567" i="5" s="1"/>
  <c r="I566" i="5" l="1"/>
  <c r="J566" i="5" s="1"/>
  <c r="I567" i="5"/>
  <c r="J567" i="5" s="1"/>
  <c r="K567" i="5"/>
  <c r="D567" i="5"/>
  <c r="E567" i="5" l="1"/>
  <c r="D568" i="5" s="1"/>
  <c r="F567" i="5"/>
  <c r="G568" i="5" l="1"/>
  <c r="H568" i="5" s="1"/>
  <c r="K568" i="5" s="1"/>
  <c r="F568" i="5"/>
  <c r="E568" i="5"/>
  <c r="G569" i="5" s="1"/>
  <c r="H569" i="5" s="1"/>
  <c r="I568" i="5" l="1"/>
  <c r="J568" i="5" s="1"/>
  <c r="D569" i="5"/>
  <c r="F569" i="5" s="1"/>
  <c r="K569" i="5"/>
  <c r="I569" i="5"/>
  <c r="J569" i="5" s="1"/>
  <c r="E569" i="5" l="1"/>
  <c r="D570" i="5" s="1"/>
  <c r="F570" i="5" s="1"/>
  <c r="G570" i="5" l="1"/>
  <c r="H570" i="5" s="1"/>
  <c r="I570" i="5" s="1"/>
  <c r="J570" i="5" s="1"/>
  <c r="E570" i="5"/>
  <c r="D571" i="5" s="1"/>
  <c r="F571" i="5" s="1"/>
  <c r="K570" i="5" l="1"/>
  <c r="E571" i="5"/>
  <c r="G572" i="5" s="1"/>
  <c r="H572" i="5" s="1"/>
  <c r="K572" i="5" s="1"/>
  <c r="G571" i="5"/>
  <c r="H571" i="5" s="1"/>
  <c r="I571" i="5" s="1"/>
  <c r="J571" i="5" s="1"/>
  <c r="I572" i="5" l="1"/>
  <c r="J572" i="5" s="1"/>
  <c r="D572" i="5"/>
  <c r="E572" i="5" s="1"/>
  <c r="D573" i="5" s="1"/>
  <c r="E573" i="5" s="1"/>
  <c r="D574" i="5" s="1"/>
  <c r="K571" i="5"/>
  <c r="G573" i="5" l="1"/>
  <c r="H573" i="5" s="1"/>
  <c r="K573" i="5" s="1"/>
  <c r="F572" i="5"/>
  <c r="F573" i="5"/>
  <c r="F574" i="5"/>
  <c r="E574" i="5"/>
  <c r="G574" i="5"/>
  <c r="H574" i="5" s="1"/>
  <c r="I573" i="5" l="1"/>
  <c r="J573" i="5" s="1"/>
  <c r="D575" i="5"/>
  <c r="G575" i="5"/>
  <c r="H575" i="5" s="1"/>
  <c r="K574" i="5"/>
  <c r="I574" i="5"/>
  <c r="J574" i="5" s="1"/>
  <c r="I575" i="5" l="1"/>
  <c r="J575" i="5" s="1"/>
  <c r="K575" i="5"/>
  <c r="F575" i="5"/>
  <c r="E575" i="5"/>
  <c r="G576" i="5" s="1"/>
  <c r="H576" i="5" s="1"/>
  <c r="K576" i="5" l="1"/>
  <c r="I576" i="5"/>
  <c r="J576" i="5" s="1"/>
  <c r="D576" i="5"/>
  <c r="E576" i="5" l="1"/>
  <c r="D577" i="5" s="1"/>
  <c r="F576" i="5"/>
  <c r="G577" i="5" l="1"/>
  <c r="H577" i="5" s="1"/>
  <c r="I577" i="5" s="1"/>
  <c r="J577" i="5" s="1"/>
  <c r="E577" i="5"/>
  <c r="D578" i="5" s="1"/>
  <c r="F577" i="5"/>
  <c r="K577" i="5" l="1"/>
  <c r="G578" i="5"/>
  <c r="H578" i="5" s="1"/>
  <c r="F578" i="5"/>
  <c r="E578" i="5"/>
  <c r="D579" i="5" s="1"/>
  <c r="I578" i="5"/>
  <c r="J578" i="5" s="1"/>
  <c r="K578" i="5"/>
  <c r="F579" i="5" l="1"/>
  <c r="E579" i="5"/>
  <c r="D580" i="5" s="1"/>
  <c r="G579" i="5"/>
  <c r="H579" i="5" s="1"/>
  <c r="E580" i="5" l="1"/>
  <c r="D581" i="5" s="1"/>
  <c r="F580" i="5"/>
  <c r="K579" i="5"/>
  <c r="I579" i="5"/>
  <c r="J579" i="5" s="1"/>
  <c r="G580" i="5"/>
  <c r="H580" i="5" s="1"/>
  <c r="G581" i="5" l="1"/>
  <c r="H581" i="5" s="1"/>
  <c r="I581" i="5" s="1"/>
  <c r="J581" i="5" s="1"/>
  <c r="I580" i="5"/>
  <c r="J580" i="5" s="1"/>
  <c r="K580" i="5"/>
  <c r="F581" i="5"/>
  <c r="E581" i="5"/>
  <c r="D582" i="5" s="1"/>
  <c r="K581" i="5" l="1"/>
  <c r="G582" i="5"/>
  <c r="H582" i="5" s="1"/>
  <c r="E582" i="5"/>
  <c r="D583" i="5" s="1"/>
  <c r="F582" i="5"/>
  <c r="G583" i="5" l="1"/>
  <c r="H583" i="5" s="1"/>
  <c r="K583" i="5" s="1"/>
  <c r="E583" i="5"/>
  <c r="D584" i="5" s="1"/>
  <c r="F583" i="5"/>
  <c r="I582" i="5"/>
  <c r="J582" i="5" s="1"/>
  <c r="K582" i="5"/>
  <c r="I583" i="5" l="1"/>
  <c r="J583" i="5" s="1"/>
  <c r="G584" i="5"/>
  <c r="H584" i="5" s="1"/>
  <c r="K584" i="5" s="1"/>
  <c r="F584" i="5"/>
  <c r="E584" i="5"/>
  <c r="D585" i="5" s="1"/>
  <c r="I584" i="5" l="1"/>
  <c r="J584" i="5" s="1"/>
  <c r="E585" i="5"/>
  <c r="D586" i="5" s="1"/>
  <c r="F585" i="5"/>
  <c r="G585" i="5"/>
  <c r="H585" i="5" s="1"/>
  <c r="G586" i="5" l="1"/>
  <c r="H586" i="5" s="1"/>
  <c r="K586" i="5" s="1"/>
  <c r="K585" i="5"/>
  <c r="I585" i="5"/>
  <c r="J585" i="5" s="1"/>
  <c r="E586" i="5"/>
  <c r="D587" i="5" s="1"/>
  <c r="F586" i="5"/>
  <c r="I586" i="5" l="1"/>
  <c r="J586" i="5" s="1"/>
  <c r="G587" i="5"/>
  <c r="H587" i="5" s="1"/>
  <c r="K587" i="5" s="1"/>
  <c r="E587" i="5"/>
  <c r="G588" i="5" s="1"/>
  <c r="H588" i="5" s="1"/>
  <c r="F587" i="5"/>
  <c r="I587" i="5" l="1"/>
  <c r="J587" i="5" s="1"/>
  <c r="D588" i="5"/>
  <c r="E588" i="5" s="1"/>
  <c r="I588" i="5"/>
  <c r="J588" i="5" s="1"/>
  <c r="K588" i="5"/>
  <c r="F588" i="5" l="1"/>
  <c r="D589" i="5"/>
  <c r="G589" i="5"/>
  <c r="H589" i="5" s="1"/>
  <c r="K589" i="5" l="1"/>
  <c r="I589" i="5"/>
  <c r="J589" i="5" s="1"/>
  <c r="F589" i="5"/>
  <c r="E589" i="5"/>
  <c r="G590" i="5" s="1"/>
  <c r="H590" i="5" s="1"/>
  <c r="I590" i="5" l="1"/>
  <c r="J590" i="5" s="1"/>
  <c r="K590" i="5"/>
  <c r="D590" i="5"/>
  <c r="E590" i="5" l="1"/>
  <c r="D591" i="5" s="1"/>
  <c r="F590" i="5"/>
  <c r="G591" i="5" l="1"/>
  <c r="H591" i="5" s="1"/>
  <c r="I591" i="5" s="1"/>
  <c r="J591" i="5" s="1"/>
  <c r="F591" i="5"/>
  <c r="E591" i="5"/>
  <c r="G592" i="5" s="1"/>
  <c r="H592" i="5" s="1"/>
  <c r="K591" i="5" l="1"/>
  <c r="D592" i="5"/>
  <c r="E592" i="5" s="1"/>
  <c r="D593" i="5" s="1"/>
  <c r="K592" i="5"/>
  <c r="I592" i="5"/>
  <c r="J592" i="5" s="1"/>
  <c r="F592" i="5" l="1"/>
  <c r="G593" i="5"/>
  <c r="H593" i="5" s="1"/>
  <c r="I593" i="5" s="1"/>
  <c r="J593" i="5" s="1"/>
  <c r="F593" i="5"/>
  <c r="E593" i="5"/>
  <c r="D594" i="5" s="1"/>
  <c r="K593" i="5" l="1"/>
  <c r="G594" i="5"/>
  <c r="H594" i="5" s="1"/>
  <c r="K594" i="5" s="1"/>
  <c r="E594" i="5"/>
  <c r="D595" i="5" s="1"/>
  <c r="F594" i="5"/>
  <c r="I594" i="5" l="1"/>
  <c r="J594" i="5" s="1"/>
  <c r="G595" i="5"/>
  <c r="H595" i="5" s="1"/>
  <c r="K595" i="5" s="1"/>
  <c r="F595" i="5"/>
  <c r="E595" i="5"/>
  <c r="G596" i="5" s="1"/>
  <c r="H596" i="5" s="1"/>
  <c r="I595" i="5" l="1"/>
  <c r="J595" i="5" s="1"/>
  <c r="D596" i="5"/>
  <c r="E596" i="5" s="1"/>
  <c r="K596" i="5"/>
  <c r="I596" i="5"/>
  <c r="J596" i="5" s="1"/>
  <c r="F596" i="5" l="1"/>
  <c r="D597" i="5"/>
  <c r="F597" i="5" s="1"/>
  <c r="G597" i="5"/>
  <c r="H597" i="5" s="1"/>
  <c r="I597" i="5" s="1"/>
  <c r="J597" i="5" s="1"/>
  <c r="E597" i="5" l="1"/>
  <c r="D598" i="5" s="1"/>
  <c r="E598" i="5" s="1"/>
  <c r="D599" i="5" s="1"/>
  <c r="K597" i="5"/>
  <c r="F598" i="5" l="1"/>
  <c r="G598" i="5"/>
  <c r="H598" i="5" s="1"/>
  <c r="F599" i="5"/>
  <c r="E599" i="5"/>
  <c r="D600" i="5" s="1"/>
  <c r="G599" i="5"/>
  <c r="H599" i="5" s="1"/>
  <c r="K598" i="5" l="1"/>
  <c r="I598" i="5"/>
  <c r="J598" i="5" s="1"/>
  <c r="E600" i="5"/>
  <c r="G601" i="5" s="1"/>
  <c r="H601" i="5" s="1"/>
  <c r="F600" i="5"/>
  <c r="I599" i="5"/>
  <c r="J599" i="5" s="1"/>
  <c r="K599" i="5"/>
  <c r="G600" i="5"/>
  <c r="H600" i="5" s="1"/>
  <c r="D601" i="5" l="1"/>
  <c r="E601" i="5" s="1"/>
  <c r="D602" i="5" s="1"/>
  <c r="I600" i="5"/>
  <c r="J600" i="5" s="1"/>
  <c r="K600" i="5"/>
  <c r="K601" i="5"/>
  <c r="I601" i="5"/>
  <c r="J601" i="5" s="1"/>
  <c r="F601" i="5" l="1"/>
  <c r="G602" i="5"/>
  <c r="H602" i="5" s="1"/>
  <c r="I602" i="5" s="1"/>
  <c r="J602" i="5" s="1"/>
  <c r="E602" i="5"/>
  <c r="D603" i="5" s="1"/>
  <c r="F602" i="5"/>
  <c r="K602" i="5" l="1"/>
  <c r="G603" i="5"/>
  <c r="H603" i="5" s="1"/>
  <c r="K603" i="5" s="1"/>
  <c r="F603" i="5"/>
  <c r="E603" i="5"/>
  <c r="D604" i="5" s="1"/>
  <c r="I603" i="5" l="1"/>
  <c r="J603" i="5" s="1"/>
  <c r="E604" i="5"/>
  <c r="G605" i="5" s="1"/>
  <c r="H605" i="5" s="1"/>
  <c r="F604" i="5"/>
  <c r="G604" i="5"/>
  <c r="H604" i="5" s="1"/>
  <c r="D605" i="5" l="1"/>
  <c r="F605" i="5" s="1"/>
  <c r="K604" i="5"/>
  <c r="I604" i="5"/>
  <c r="J604" i="5" s="1"/>
  <c r="I605" i="5"/>
  <c r="J605" i="5" s="1"/>
  <c r="K605" i="5"/>
  <c r="E605" i="5" l="1"/>
  <c r="D606" i="5" s="1"/>
  <c r="G606" i="5" l="1"/>
  <c r="H606" i="5" s="1"/>
  <c r="I606" i="5" s="1"/>
  <c r="J606" i="5" s="1"/>
  <c r="F606" i="5"/>
  <c r="E606" i="5"/>
  <c r="D607" i="5" s="1"/>
  <c r="K606" i="5" l="1"/>
  <c r="G607" i="5"/>
  <c r="H607" i="5" s="1"/>
  <c r="I607" i="5" s="1"/>
  <c r="J607" i="5" s="1"/>
  <c r="F607" i="5"/>
  <c r="E607" i="5"/>
  <c r="D608" i="5" s="1"/>
  <c r="K607" i="5" l="1"/>
  <c r="F608" i="5"/>
  <c r="E608" i="5"/>
  <c r="D609" i="5" s="1"/>
  <c r="G608" i="5"/>
  <c r="H608" i="5" s="1"/>
  <c r="E609" i="5" l="1"/>
  <c r="D610" i="5" s="1"/>
  <c r="F609" i="5"/>
  <c r="I608" i="5"/>
  <c r="J608" i="5" s="1"/>
  <c r="K608" i="5"/>
  <c r="G609" i="5"/>
  <c r="H609" i="5" s="1"/>
  <c r="G610" i="5" l="1"/>
  <c r="H610" i="5" s="1"/>
  <c r="I610" i="5" s="1"/>
  <c r="J610" i="5" s="1"/>
  <c r="K609" i="5"/>
  <c r="I609" i="5"/>
  <c r="J609" i="5" s="1"/>
  <c r="F610" i="5"/>
  <c r="E610" i="5"/>
  <c r="D611" i="5" s="1"/>
  <c r="K610" i="5" l="1"/>
  <c r="G611" i="5"/>
  <c r="H611" i="5" s="1"/>
  <c r="I611" i="5" s="1"/>
  <c r="J611" i="5" s="1"/>
  <c r="E611" i="5"/>
  <c r="D612" i="5" s="1"/>
  <c r="F611" i="5"/>
  <c r="K611" i="5" l="1"/>
  <c r="G612" i="5"/>
  <c r="H612" i="5" s="1"/>
  <c r="K612" i="5" s="1"/>
  <c r="E612" i="5"/>
  <c r="G613" i="5" s="1"/>
  <c r="H613" i="5" s="1"/>
  <c r="F612" i="5"/>
  <c r="I612" i="5" l="1"/>
  <c r="J612" i="5" s="1"/>
  <c r="D613" i="5"/>
  <c r="E613" i="5" s="1"/>
  <c r="D614" i="5" s="1"/>
  <c r="K613" i="5"/>
  <c r="I613" i="5"/>
  <c r="J613" i="5" s="1"/>
  <c r="F613" i="5" l="1"/>
  <c r="F614" i="5"/>
  <c r="E614" i="5"/>
  <c r="G614" i="5"/>
  <c r="H614" i="5" s="1"/>
  <c r="G615" i="5" l="1"/>
  <c r="H615" i="5" s="1"/>
  <c r="D615" i="5"/>
  <c r="I614" i="5"/>
  <c r="J614" i="5" s="1"/>
  <c r="K614" i="5"/>
  <c r="E615" i="5" l="1"/>
  <c r="D616" i="5" s="1"/>
  <c r="F615" i="5"/>
  <c r="K615" i="5"/>
  <c r="I615" i="5"/>
  <c r="J615" i="5" s="1"/>
  <c r="G616" i="5" l="1"/>
  <c r="H616" i="5" s="1"/>
  <c r="I616" i="5" s="1"/>
  <c r="J616" i="5" s="1"/>
  <c r="E616" i="5"/>
  <c r="D617" i="5" s="1"/>
  <c r="F616" i="5"/>
  <c r="K616" i="5" l="1"/>
  <c r="E617" i="5"/>
  <c r="F617" i="5"/>
  <c r="G617" i="5"/>
  <c r="H617" i="5" s="1"/>
  <c r="K617" i="5" l="1"/>
  <c r="I617" i="5"/>
  <c r="J617" i="5" s="1"/>
  <c r="D618" i="5"/>
  <c r="G618" i="5"/>
  <c r="H618" i="5" s="1"/>
  <c r="K618" i="5" l="1"/>
  <c r="I618" i="5"/>
  <c r="J618" i="5" s="1"/>
  <c r="F618" i="5"/>
  <c r="E618" i="5"/>
  <c r="D619" i="5" s="1"/>
  <c r="E619" i="5" l="1"/>
  <c r="G620" i="5" s="1"/>
  <c r="H620" i="5" s="1"/>
  <c r="F619" i="5"/>
  <c r="G619" i="5"/>
  <c r="H619" i="5" s="1"/>
  <c r="D620" i="5" l="1"/>
  <c r="E620" i="5" s="1"/>
  <c r="D621" i="5" s="1"/>
  <c r="I619" i="5"/>
  <c r="J619" i="5" s="1"/>
  <c r="K619" i="5"/>
  <c r="I620" i="5"/>
  <c r="J620" i="5" s="1"/>
  <c r="K620" i="5"/>
  <c r="F620" i="5" l="1"/>
  <c r="G621" i="5"/>
  <c r="H621" i="5" s="1"/>
  <c r="I621" i="5" s="1"/>
  <c r="J621" i="5" s="1"/>
  <c r="F621" i="5"/>
  <c r="E621" i="5"/>
  <c r="K621" i="5" l="1"/>
  <c r="G622" i="5"/>
  <c r="H622" i="5" s="1"/>
  <c r="D622" i="5"/>
  <c r="F622" i="5" l="1"/>
  <c r="E622" i="5"/>
  <c r="D623" i="5" s="1"/>
  <c r="K622" i="5"/>
  <c r="I622" i="5"/>
  <c r="J622" i="5" s="1"/>
  <c r="E623" i="5" l="1"/>
  <c r="D624" i="5" s="1"/>
  <c r="F623" i="5"/>
  <c r="G623" i="5"/>
  <c r="H623" i="5" s="1"/>
  <c r="G624" i="5" l="1"/>
  <c r="H624" i="5" s="1"/>
  <c r="K624" i="5" s="1"/>
  <c r="I623" i="5"/>
  <c r="J623" i="5" s="1"/>
  <c r="K623" i="5"/>
  <c r="E624" i="5"/>
  <c r="D625" i="5" s="1"/>
  <c r="F624" i="5"/>
  <c r="I624" i="5" l="1"/>
  <c r="J624" i="5" s="1"/>
  <c r="G625" i="5"/>
  <c r="H625" i="5" s="1"/>
  <c r="F625" i="5"/>
  <c r="E625" i="5"/>
  <c r="G626" i="5" s="1"/>
  <c r="H626" i="5" s="1"/>
  <c r="D626" i="5" l="1"/>
  <c r="E626" i="5" s="1"/>
  <c r="D627" i="5" s="1"/>
  <c r="K625" i="5"/>
  <c r="I625" i="5"/>
  <c r="J625" i="5" s="1"/>
  <c r="K626" i="5"/>
  <c r="I626" i="5"/>
  <c r="J626" i="5" s="1"/>
  <c r="F626" i="5" l="1"/>
  <c r="G627" i="5"/>
  <c r="H627" i="5" s="1"/>
  <c r="K627" i="5" s="1"/>
  <c r="F627" i="5"/>
  <c r="E627" i="5"/>
  <c r="D628" i="5" s="1"/>
  <c r="I627" i="5" l="1"/>
  <c r="J627" i="5" s="1"/>
  <c r="G628" i="5"/>
  <c r="H628" i="5" s="1"/>
  <c r="E628" i="5"/>
  <c r="G629" i="5" s="1"/>
  <c r="H629" i="5" s="1"/>
  <c r="F628" i="5"/>
  <c r="D629" i="5" l="1"/>
  <c r="E629" i="5" s="1"/>
  <c r="D630" i="5" s="1"/>
  <c r="K629" i="5"/>
  <c r="I629" i="5"/>
  <c r="J629" i="5" s="1"/>
  <c r="I628" i="5"/>
  <c r="J628" i="5" s="1"/>
  <c r="K628" i="5"/>
  <c r="F629" i="5" l="1"/>
  <c r="G630" i="5"/>
  <c r="H630" i="5" s="1"/>
  <c r="K630" i="5" s="1"/>
  <c r="E630" i="5"/>
  <c r="F630" i="5"/>
  <c r="I630" i="5" l="1"/>
  <c r="J630" i="5" s="1"/>
  <c r="D631" i="5"/>
  <c r="G631" i="5"/>
  <c r="H631" i="5" s="1"/>
  <c r="I631" i="5" l="1"/>
  <c r="J631" i="5" s="1"/>
  <c r="K631" i="5"/>
  <c r="F631" i="5"/>
  <c r="E631" i="5"/>
  <c r="G632" i="5" s="1"/>
  <c r="H632" i="5" s="1"/>
  <c r="D632" i="5" l="1"/>
  <c r="F632" i="5" s="1"/>
  <c r="I632" i="5"/>
  <c r="J632" i="5" s="1"/>
  <c r="K632" i="5"/>
  <c r="E632" i="5" l="1"/>
  <c r="D633" i="5" s="1"/>
  <c r="G633" i="5" l="1"/>
  <c r="H633" i="5" s="1"/>
  <c r="K633" i="5" s="1"/>
  <c r="E633" i="5"/>
  <c r="D634" i="5" s="1"/>
  <c r="F633" i="5"/>
  <c r="I633" i="5" l="1"/>
  <c r="J633" i="5" s="1"/>
  <c r="F634" i="5"/>
  <c r="E634" i="5"/>
  <c r="D635" i="5" s="1"/>
  <c r="G634" i="5"/>
  <c r="H634" i="5" s="1"/>
  <c r="G635" i="5" l="1"/>
  <c r="H635" i="5" s="1"/>
  <c r="K635" i="5" s="1"/>
  <c r="K634" i="5"/>
  <c r="I634" i="5"/>
  <c r="J634" i="5" s="1"/>
  <c r="F635" i="5"/>
  <c r="E635" i="5"/>
  <c r="D636" i="5" s="1"/>
  <c r="I635" i="5" l="1"/>
  <c r="J635" i="5" s="1"/>
  <c r="G636" i="5"/>
  <c r="H636" i="5" s="1"/>
  <c r="I636" i="5" s="1"/>
  <c r="J636" i="5" s="1"/>
  <c r="F636" i="5"/>
  <c r="E636" i="5"/>
  <c r="D637" i="5" s="1"/>
  <c r="K636" i="5" l="1"/>
  <c r="G637" i="5"/>
  <c r="H637" i="5" s="1"/>
  <c r="K637" i="5" s="1"/>
  <c r="F637" i="5"/>
  <c r="E637" i="5"/>
  <c r="D638" i="5" s="1"/>
  <c r="I637" i="5" l="1"/>
  <c r="J637" i="5" s="1"/>
  <c r="E638" i="5"/>
  <c r="G639" i="5" s="1"/>
  <c r="H639" i="5" s="1"/>
  <c r="F638" i="5"/>
  <c r="G638" i="5"/>
  <c r="H638" i="5" s="1"/>
  <c r="D639" i="5"/>
  <c r="E639" i="5" l="1"/>
  <c r="F639" i="5"/>
  <c r="K638" i="5"/>
  <c r="I638" i="5"/>
  <c r="J638" i="5" s="1"/>
  <c r="K639" i="5"/>
  <c r="I639" i="5"/>
  <c r="J639" i="5" s="1"/>
  <c r="G640" i="5" l="1"/>
  <c r="H640" i="5" s="1"/>
  <c r="D640" i="5"/>
  <c r="F640" i="5" l="1"/>
  <c r="E640" i="5"/>
  <c r="G641" i="5" s="1"/>
  <c r="H641" i="5" s="1"/>
  <c r="K640" i="5"/>
  <c r="I640" i="5"/>
  <c r="J640" i="5" s="1"/>
  <c r="D641" i="5" l="1"/>
  <c r="F641" i="5" s="1"/>
  <c r="I641" i="5"/>
  <c r="J641" i="5" s="1"/>
  <c r="K641" i="5"/>
  <c r="E641" i="5" l="1"/>
  <c r="G642" i="5" s="1"/>
  <c r="H642" i="5" s="1"/>
  <c r="D642" i="5" l="1"/>
  <c r="E642" i="5" s="1"/>
  <c r="I642" i="5"/>
  <c r="J642" i="5" s="1"/>
  <c r="K642" i="5"/>
  <c r="F642" i="5" l="1"/>
  <c r="D643" i="5"/>
  <c r="F643" i="5" s="1"/>
  <c r="G643" i="5"/>
  <c r="H643" i="5" s="1"/>
  <c r="K643" i="5" s="1"/>
  <c r="I643" i="5" l="1"/>
  <c r="J643" i="5" s="1"/>
  <c r="E643" i="5"/>
  <c r="D644" i="5" s="1"/>
  <c r="E644" i="5" s="1"/>
  <c r="D645" i="5" s="1"/>
  <c r="G644" i="5" l="1"/>
  <c r="H644" i="5" s="1"/>
  <c r="I644" i="5" s="1"/>
  <c r="J644" i="5" s="1"/>
  <c r="F644" i="5"/>
  <c r="G645" i="5"/>
  <c r="H645" i="5" s="1"/>
  <c r="K645" i="5" s="1"/>
  <c r="F645" i="5"/>
  <c r="E645" i="5"/>
  <c r="D646" i="5" s="1"/>
  <c r="K644" i="5" l="1"/>
  <c r="I645" i="5"/>
  <c r="J645" i="5" s="1"/>
  <c r="G646" i="5"/>
  <c r="H646" i="5" s="1"/>
  <c r="F646" i="5"/>
  <c r="E646" i="5"/>
  <c r="D647" i="5" s="1"/>
  <c r="G647" i="5" l="1"/>
  <c r="H647" i="5" s="1"/>
  <c r="K647" i="5" s="1"/>
  <c r="F647" i="5"/>
  <c r="E647" i="5"/>
  <c r="D648" i="5" s="1"/>
  <c r="K646" i="5"/>
  <c r="I646" i="5"/>
  <c r="J646" i="5" s="1"/>
  <c r="I647" i="5" l="1"/>
  <c r="J647" i="5" s="1"/>
  <c r="G648" i="5"/>
  <c r="H648" i="5" s="1"/>
  <c r="K648" i="5" s="1"/>
  <c r="E648" i="5"/>
  <c r="G649" i="5" s="1"/>
  <c r="H649" i="5" s="1"/>
  <c r="F648" i="5"/>
  <c r="I648" i="5" l="1"/>
  <c r="J648" i="5" s="1"/>
  <c r="D649" i="5"/>
  <c r="E649" i="5" s="1"/>
  <c r="D650" i="5" s="1"/>
  <c r="K649" i="5"/>
  <c r="I649" i="5"/>
  <c r="J649" i="5" s="1"/>
  <c r="F649" i="5" l="1"/>
  <c r="G650" i="5"/>
  <c r="H650" i="5" s="1"/>
  <c r="I650" i="5" s="1"/>
  <c r="J650" i="5" s="1"/>
  <c r="E650" i="5"/>
  <c r="D651" i="5" s="1"/>
  <c r="F650" i="5"/>
  <c r="K650" i="5" l="1"/>
  <c r="G651" i="5"/>
  <c r="H651" i="5" s="1"/>
  <c r="K651" i="5" s="1"/>
  <c r="F651" i="5"/>
  <c r="E651" i="5"/>
  <c r="D652" i="5" s="1"/>
  <c r="I651" i="5" l="1"/>
  <c r="J651" i="5" s="1"/>
  <c r="G652" i="5"/>
  <c r="H652" i="5" s="1"/>
  <c r="K652" i="5" s="1"/>
  <c r="F652" i="5"/>
  <c r="E652" i="5"/>
  <c r="D653" i="5" s="1"/>
  <c r="I652" i="5" l="1"/>
  <c r="J652" i="5" s="1"/>
  <c r="G653" i="5"/>
  <c r="H653" i="5" s="1"/>
  <c r="I653" i="5" s="1"/>
  <c r="J653" i="5" s="1"/>
  <c r="E653" i="5"/>
  <c r="D654" i="5" s="1"/>
  <c r="F653" i="5"/>
  <c r="K653" i="5" l="1"/>
  <c r="G654" i="5"/>
  <c r="H654" i="5" s="1"/>
  <c r="K654" i="5" s="1"/>
  <c r="E654" i="5"/>
  <c r="G655" i="5" s="1"/>
  <c r="H655" i="5" s="1"/>
  <c r="F654" i="5"/>
  <c r="I654" i="5" l="1"/>
  <c r="J654" i="5" s="1"/>
  <c r="D655" i="5"/>
  <c r="E655" i="5" s="1"/>
  <c r="D656" i="5" s="1"/>
  <c r="I655" i="5"/>
  <c r="J655" i="5" s="1"/>
  <c r="K655" i="5"/>
  <c r="F655" i="5" l="1"/>
  <c r="G656" i="5"/>
  <c r="H656" i="5" s="1"/>
  <c r="K656" i="5" s="1"/>
  <c r="F656" i="5"/>
  <c r="E656" i="5"/>
  <c r="I656" i="5" l="1"/>
  <c r="J656" i="5" s="1"/>
  <c r="D657" i="5"/>
  <c r="G657" i="5"/>
  <c r="H657" i="5" s="1"/>
  <c r="K657" i="5" l="1"/>
  <c r="I657" i="5"/>
  <c r="J657" i="5" s="1"/>
  <c r="E657" i="5"/>
  <c r="G658" i="5" s="1"/>
  <c r="H658" i="5" s="1"/>
  <c r="F657" i="5"/>
  <c r="D658" i="5" l="1"/>
  <c r="E658" i="5" s="1"/>
  <c r="D659" i="5" s="1"/>
  <c r="I658" i="5"/>
  <c r="J658" i="5" s="1"/>
  <c r="K658" i="5"/>
  <c r="F658" i="5" l="1"/>
  <c r="G659" i="5"/>
  <c r="H659" i="5" s="1"/>
  <c r="K659" i="5" s="1"/>
  <c r="E659" i="5"/>
  <c r="D660" i="5" s="1"/>
  <c r="F659" i="5"/>
  <c r="I659" i="5" l="1"/>
  <c r="J659" i="5" s="1"/>
  <c r="G660" i="5"/>
  <c r="H660" i="5" s="1"/>
  <c r="I660" i="5" s="1"/>
  <c r="J660" i="5" s="1"/>
  <c r="E660" i="5"/>
  <c r="G661" i="5" s="1"/>
  <c r="H661" i="5" s="1"/>
  <c r="F660" i="5"/>
  <c r="K660" i="5" l="1"/>
  <c r="D661" i="5"/>
  <c r="F661" i="5" s="1"/>
  <c r="I661" i="5"/>
  <c r="J661" i="5" s="1"/>
  <c r="K661" i="5"/>
  <c r="E661" i="5" l="1"/>
  <c r="D662" i="5" s="1"/>
  <c r="F662" i="5" s="1"/>
  <c r="G662" i="5" l="1"/>
  <c r="H662" i="5" s="1"/>
  <c r="K662" i="5" s="1"/>
  <c r="E662" i="5"/>
  <c r="D663" i="5" s="1"/>
  <c r="E663" i="5" s="1"/>
  <c r="I662" i="5" l="1"/>
  <c r="J662" i="5" s="1"/>
  <c r="G663" i="5"/>
  <c r="H663" i="5" s="1"/>
  <c r="I663" i="5" s="1"/>
  <c r="J663" i="5" s="1"/>
  <c r="F663" i="5"/>
  <c r="G664" i="5"/>
  <c r="H664" i="5" s="1"/>
  <c r="D664" i="5"/>
  <c r="K663" i="5" l="1"/>
  <c r="E664" i="5"/>
  <c r="D665" i="5" s="1"/>
  <c r="F664" i="5"/>
  <c r="K664" i="5"/>
  <c r="I664" i="5"/>
  <c r="J664" i="5" s="1"/>
  <c r="G665" i="5" l="1"/>
  <c r="H665" i="5" s="1"/>
  <c r="K665" i="5" s="1"/>
  <c r="E665" i="5"/>
  <c r="G666" i="5" s="1"/>
  <c r="H666" i="5" s="1"/>
  <c r="F665" i="5"/>
  <c r="I665" i="5" l="1"/>
  <c r="J665" i="5" s="1"/>
  <c r="D666" i="5"/>
  <c r="E666" i="5" s="1"/>
  <c r="K666" i="5"/>
  <c r="I666" i="5"/>
  <c r="J666" i="5" s="1"/>
  <c r="F666" i="5" l="1"/>
  <c r="D667" i="5"/>
  <c r="E667" i="5" s="1"/>
  <c r="D668" i="5" s="1"/>
  <c r="G667" i="5"/>
  <c r="H667" i="5" s="1"/>
  <c r="K667" i="5" s="1"/>
  <c r="F667" i="5" l="1"/>
  <c r="I667" i="5"/>
  <c r="J667" i="5" s="1"/>
  <c r="G668" i="5"/>
  <c r="H668" i="5" s="1"/>
  <c r="K668" i="5" s="1"/>
  <c r="F668" i="5"/>
  <c r="E668" i="5"/>
  <c r="G669" i="5" s="1"/>
  <c r="H669" i="5" s="1"/>
  <c r="I668" i="5" l="1"/>
  <c r="J668" i="5" s="1"/>
  <c r="D669" i="5"/>
  <c r="F669" i="5" s="1"/>
  <c r="K669" i="5"/>
  <c r="I669" i="5"/>
  <c r="J669" i="5" s="1"/>
  <c r="E669" i="5" l="1"/>
  <c r="D670" i="5" s="1"/>
  <c r="E670" i="5" s="1"/>
  <c r="D671" i="5" s="1"/>
  <c r="G671" i="5" l="1"/>
  <c r="H671" i="5" s="1"/>
  <c r="K671" i="5" s="1"/>
  <c r="F670" i="5"/>
  <c r="G670" i="5"/>
  <c r="H670" i="5" s="1"/>
  <c r="K670" i="5" s="1"/>
  <c r="E671" i="5"/>
  <c r="D672" i="5" s="1"/>
  <c r="F671" i="5"/>
  <c r="I670" i="5" l="1"/>
  <c r="J670" i="5" s="1"/>
  <c r="I671" i="5"/>
  <c r="J671" i="5" s="1"/>
  <c r="G672" i="5"/>
  <c r="H672" i="5" s="1"/>
  <c r="K672" i="5" s="1"/>
  <c r="E672" i="5"/>
  <c r="G673" i="5" s="1"/>
  <c r="H673" i="5" s="1"/>
  <c r="F672" i="5"/>
  <c r="I672" i="5" l="1"/>
  <c r="J672" i="5" s="1"/>
  <c r="D673" i="5"/>
  <c r="F673" i="5" s="1"/>
  <c r="K673" i="5"/>
  <c r="I673" i="5"/>
  <c r="J673" i="5" s="1"/>
  <c r="E673" i="5" l="1"/>
  <c r="D674" i="5" s="1"/>
  <c r="E674" i="5" s="1"/>
  <c r="D675" i="5" s="1"/>
  <c r="F674" i="5" l="1"/>
  <c r="G674" i="5"/>
  <c r="H674" i="5" s="1"/>
  <c r="I674" i="5" s="1"/>
  <c r="J674" i="5" s="1"/>
  <c r="G675" i="5"/>
  <c r="H675" i="5" s="1"/>
  <c r="I675" i="5" s="1"/>
  <c r="J675" i="5" s="1"/>
  <c r="E675" i="5"/>
  <c r="F675" i="5"/>
  <c r="K675" i="5" l="1"/>
  <c r="K674" i="5"/>
  <c r="D676" i="5"/>
  <c r="G676" i="5"/>
  <c r="H676" i="5" s="1"/>
  <c r="K676" i="5" l="1"/>
  <c r="I676" i="5"/>
  <c r="J676" i="5" s="1"/>
  <c r="F676" i="5"/>
  <c r="E676" i="5"/>
  <c r="D677" i="5" s="1"/>
  <c r="E677" i="5" l="1"/>
  <c r="D678" i="5" s="1"/>
  <c r="F677" i="5"/>
  <c r="G677" i="5"/>
  <c r="H677" i="5" s="1"/>
  <c r="G678" i="5" l="1"/>
  <c r="H678" i="5" s="1"/>
  <c r="K678" i="5" s="1"/>
  <c r="I677" i="5"/>
  <c r="J677" i="5" s="1"/>
  <c r="K677" i="5"/>
  <c r="E678" i="5"/>
  <c r="D679" i="5" s="1"/>
  <c r="F678" i="5"/>
  <c r="I678" i="5" l="1"/>
  <c r="J678" i="5" s="1"/>
  <c r="E679" i="5"/>
  <c r="D680" i="5" s="1"/>
  <c r="F679" i="5"/>
  <c r="G679" i="5"/>
  <c r="H679" i="5" s="1"/>
  <c r="E680" i="5" l="1"/>
  <c r="G681" i="5" s="1"/>
  <c r="H681" i="5" s="1"/>
  <c r="F680" i="5"/>
  <c r="I679" i="5"/>
  <c r="J679" i="5" s="1"/>
  <c r="K679" i="5"/>
  <c r="G680" i="5"/>
  <c r="H680" i="5" s="1"/>
  <c r="D681" i="5" l="1"/>
  <c r="F681" i="5" s="1"/>
  <c r="I680" i="5"/>
  <c r="J680" i="5" s="1"/>
  <c r="K680" i="5"/>
  <c r="I681" i="5"/>
  <c r="J681" i="5" s="1"/>
  <c r="K681" i="5"/>
  <c r="E681" i="5" l="1"/>
  <c r="D682" i="5" s="1"/>
  <c r="E682" i="5" s="1"/>
  <c r="G683" i="5" s="1"/>
  <c r="H683" i="5" s="1"/>
  <c r="G682" i="5" l="1"/>
  <c r="H682" i="5" s="1"/>
  <c r="K682" i="5" s="1"/>
  <c r="F682" i="5"/>
  <c r="D683" i="5"/>
  <c r="F683" i="5" s="1"/>
  <c r="I683" i="5"/>
  <c r="J683" i="5" s="1"/>
  <c r="K683" i="5"/>
  <c r="I682" i="5" l="1"/>
  <c r="J682" i="5" s="1"/>
  <c r="E683" i="5"/>
  <c r="D684" i="5" s="1"/>
  <c r="G684" i="5" l="1"/>
  <c r="H684" i="5" s="1"/>
  <c r="I684" i="5" s="1"/>
  <c r="J684" i="5" s="1"/>
  <c r="F684" i="5"/>
  <c r="E684" i="5"/>
  <c r="G685" i="5" s="1"/>
  <c r="H685" i="5" s="1"/>
  <c r="K684" i="5" l="1"/>
  <c r="D685" i="5"/>
  <c r="F685" i="5" s="1"/>
  <c r="I685" i="5"/>
  <c r="J685" i="5" s="1"/>
  <c r="K685" i="5"/>
  <c r="E685" i="5" l="1"/>
  <c r="D686" i="5" s="1"/>
  <c r="F686" i="5" s="1"/>
  <c r="G686" i="5" l="1"/>
  <c r="H686" i="5" s="1"/>
  <c r="I686" i="5" s="1"/>
  <c r="J686" i="5" s="1"/>
  <c r="E686" i="5"/>
  <c r="D687" i="5" s="1"/>
  <c r="G687" i="5" l="1"/>
  <c r="H687" i="5" s="1"/>
  <c r="K687" i="5" s="1"/>
  <c r="K686" i="5"/>
  <c r="F687" i="5"/>
  <c r="E687" i="5"/>
  <c r="D688" i="5" s="1"/>
  <c r="I687" i="5" l="1"/>
  <c r="J687" i="5" s="1"/>
  <c r="F688" i="5"/>
  <c r="E688" i="5"/>
  <c r="D689" i="5" s="1"/>
  <c r="G688" i="5"/>
  <c r="H688" i="5" s="1"/>
  <c r="F689" i="5" l="1"/>
  <c r="E689" i="5"/>
  <c r="D690" i="5" s="1"/>
  <c r="K688" i="5"/>
  <c r="I688" i="5"/>
  <c r="J688" i="5" s="1"/>
  <c r="G689" i="5"/>
  <c r="H689" i="5" s="1"/>
  <c r="G690" i="5" l="1"/>
  <c r="H690" i="5" s="1"/>
  <c r="K690" i="5" s="1"/>
  <c r="F690" i="5"/>
  <c r="E690" i="5"/>
  <c r="D691" i="5" s="1"/>
  <c r="I689" i="5"/>
  <c r="J689" i="5" s="1"/>
  <c r="K689" i="5"/>
  <c r="I690" i="5" l="1"/>
  <c r="J690" i="5" s="1"/>
  <c r="G691" i="5"/>
  <c r="H691" i="5" s="1"/>
  <c r="K691" i="5" s="1"/>
  <c r="F691" i="5"/>
  <c r="E691" i="5"/>
  <c r="D692" i="5" s="1"/>
  <c r="I691" i="5" l="1"/>
  <c r="J691" i="5" s="1"/>
  <c r="F692" i="5"/>
  <c r="E692" i="5"/>
  <c r="D693" i="5" s="1"/>
  <c r="G692" i="5"/>
  <c r="H692" i="5" s="1"/>
  <c r="F693" i="5" l="1"/>
  <c r="E693" i="5"/>
  <c r="D694" i="5" s="1"/>
  <c r="I692" i="5"/>
  <c r="J692" i="5" s="1"/>
  <c r="K692" i="5"/>
  <c r="G693" i="5"/>
  <c r="H693" i="5" s="1"/>
  <c r="K693" i="5" l="1"/>
  <c r="I693" i="5"/>
  <c r="J693" i="5" s="1"/>
  <c r="E694" i="5"/>
  <c r="D695" i="5" s="1"/>
  <c r="F694" i="5"/>
  <c r="G694" i="5"/>
  <c r="H694" i="5" s="1"/>
  <c r="I694" i="5" l="1"/>
  <c r="J694" i="5" s="1"/>
  <c r="K694" i="5"/>
  <c r="E695" i="5"/>
  <c r="F695" i="5"/>
  <c r="G695" i="5"/>
  <c r="H695" i="5" s="1"/>
  <c r="K695" i="5" l="1"/>
  <c r="I695" i="5"/>
  <c r="J695" i="5" s="1"/>
  <c r="D696" i="5"/>
  <c r="G696" i="5"/>
  <c r="H696" i="5" s="1"/>
  <c r="F696" i="5" l="1"/>
  <c r="E696" i="5"/>
  <c r="D697" i="5" s="1"/>
  <c r="K696" i="5"/>
  <c r="I696" i="5"/>
  <c r="J696" i="5" s="1"/>
  <c r="F697" i="5" l="1"/>
  <c r="E697" i="5"/>
  <c r="D698" i="5" s="1"/>
  <c r="G697" i="5"/>
  <c r="H697" i="5" s="1"/>
  <c r="G698" i="5" l="1"/>
  <c r="H698" i="5" s="1"/>
  <c r="I698" i="5" s="1"/>
  <c r="J698" i="5" s="1"/>
  <c r="I697" i="5"/>
  <c r="J697" i="5" s="1"/>
  <c r="K697" i="5"/>
  <c r="E698" i="5"/>
  <c r="D699" i="5" s="1"/>
  <c r="F698" i="5"/>
  <c r="K698" i="5" l="1"/>
  <c r="G699" i="5"/>
  <c r="H699" i="5" s="1"/>
  <c r="F699" i="5"/>
  <c r="E699" i="5"/>
  <c r="D700" i="5" s="1"/>
  <c r="I699" i="5"/>
  <c r="J699" i="5" s="1"/>
  <c r="K699" i="5"/>
  <c r="G700" i="5" l="1"/>
  <c r="H700" i="5" s="1"/>
  <c r="I700" i="5" s="1"/>
  <c r="J700" i="5" s="1"/>
  <c r="E700" i="5"/>
  <c r="G701" i="5" s="1"/>
  <c r="H701" i="5" s="1"/>
  <c r="F700" i="5"/>
  <c r="K700" i="5" l="1"/>
  <c r="D701" i="5"/>
  <c r="F701" i="5" s="1"/>
  <c r="I701" i="5"/>
  <c r="J701" i="5" s="1"/>
  <c r="K701" i="5"/>
  <c r="E701" i="5" l="1"/>
  <c r="G702" i="5" l="1"/>
  <c r="H702" i="5" s="1"/>
  <c r="D702" i="5"/>
  <c r="F702" i="5" l="1"/>
  <c r="E702" i="5"/>
  <c r="G703" i="5" s="1"/>
  <c r="H703" i="5" s="1"/>
  <c r="I702" i="5"/>
  <c r="J702" i="5" s="1"/>
  <c r="K702" i="5"/>
  <c r="D703" i="5" l="1"/>
  <c r="F703" i="5" s="1"/>
  <c r="K703" i="5"/>
  <c r="I703" i="5"/>
  <c r="J703" i="5" s="1"/>
  <c r="E703" i="5" l="1"/>
  <c r="D704" i="5" s="1"/>
  <c r="G704" i="5" l="1"/>
  <c r="H704" i="5" s="1"/>
  <c r="I704" i="5" s="1"/>
  <c r="J704" i="5" s="1"/>
  <c r="E704" i="5"/>
  <c r="D705" i="5" s="1"/>
  <c r="F704" i="5"/>
  <c r="K704" i="5" l="1"/>
  <c r="G705" i="5"/>
  <c r="H705" i="5" s="1"/>
  <c r="E705" i="5"/>
  <c r="D706" i="5" s="1"/>
  <c r="F705" i="5"/>
  <c r="F706" i="5" l="1"/>
  <c r="E706" i="5"/>
  <c r="D707" i="5" s="1"/>
  <c r="G706" i="5"/>
  <c r="H706" i="5" s="1"/>
  <c r="I705" i="5"/>
  <c r="J705" i="5" s="1"/>
  <c r="K705" i="5"/>
  <c r="G707" i="5" l="1"/>
  <c r="H707" i="5" s="1"/>
  <c r="K707" i="5" s="1"/>
  <c r="I706" i="5"/>
  <c r="J706" i="5" s="1"/>
  <c r="K706" i="5"/>
  <c r="E707" i="5"/>
  <c r="G708" i="5" s="1"/>
  <c r="H708" i="5" s="1"/>
  <c r="F707" i="5"/>
  <c r="I707" i="5" l="1"/>
  <c r="J707" i="5" s="1"/>
  <c r="D708" i="5"/>
  <c r="E708" i="5" s="1"/>
  <c r="D709" i="5" s="1"/>
  <c r="K708" i="5"/>
  <c r="I708" i="5"/>
  <c r="J708" i="5" s="1"/>
  <c r="F708" i="5" l="1"/>
  <c r="G709" i="5"/>
  <c r="H709" i="5" s="1"/>
  <c r="I709" i="5" s="1"/>
  <c r="J709" i="5" s="1"/>
  <c r="E709" i="5"/>
  <c r="D710" i="5" s="1"/>
  <c r="F709" i="5"/>
  <c r="K709" i="5" l="1"/>
  <c r="G710" i="5"/>
  <c r="H710" i="5" s="1"/>
  <c r="K710" i="5" s="1"/>
  <c r="E710" i="5"/>
  <c r="D711" i="5" s="1"/>
  <c r="F710" i="5"/>
  <c r="I710" i="5" l="1"/>
  <c r="J710" i="5" s="1"/>
  <c r="G711" i="5"/>
  <c r="H711" i="5" s="1"/>
  <c r="I711" i="5" s="1"/>
  <c r="J711" i="5" s="1"/>
  <c r="F711" i="5"/>
  <c r="E711" i="5"/>
  <c r="G712" i="5" s="1"/>
  <c r="H712" i="5" s="1"/>
  <c r="K711" i="5" l="1"/>
  <c r="D712" i="5"/>
  <c r="F712" i="5" s="1"/>
  <c r="K712" i="5"/>
  <c r="I712" i="5"/>
  <c r="J712" i="5" s="1"/>
  <c r="E712" i="5" l="1"/>
  <c r="D713" i="5" s="1"/>
  <c r="G713" i="5" l="1"/>
  <c r="H713" i="5" s="1"/>
  <c r="I713" i="5" s="1"/>
  <c r="J713" i="5" s="1"/>
  <c r="E713" i="5"/>
  <c r="G714" i="5" s="1"/>
  <c r="H714" i="5" s="1"/>
  <c r="F713" i="5"/>
  <c r="K713" i="5" l="1"/>
  <c r="D714" i="5"/>
  <c r="F714" i="5" s="1"/>
  <c r="K714" i="5"/>
  <c r="I714" i="5"/>
  <c r="J714" i="5" s="1"/>
  <c r="E714" i="5" l="1"/>
  <c r="D715" i="5" s="1"/>
  <c r="E715" i="5" s="1"/>
  <c r="D716" i="5" s="1"/>
  <c r="G715" i="5" l="1"/>
  <c r="H715" i="5" s="1"/>
  <c r="K715" i="5" s="1"/>
  <c r="F715" i="5"/>
  <c r="G716" i="5"/>
  <c r="H716" i="5" s="1"/>
  <c r="I716" i="5" s="1"/>
  <c r="J716" i="5" s="1"/>
  <c r="E716" i="5"/>
  <c r="D717" i="5" s="1"/>
  <c r="F716" i="5"/>
  <c r="I715" i="5" l="1"/>
  <c r="J715" i="5" s="1"/>
  <c r="K716" i="5"/>
  <c r="G717" i="5"/>
  <c r="H717" i="5" s="1"/>
  <c r="K717" i="5" s="1"/>
  <c r="E717" i="5"/>
  <c r="D718" i="5" s="1"/>
  <c r="F717" i="5"/>
  <c r="I717" i="5"/>
  <c r="J717" i="5" s="1"/>
  <c r="G718" i="5" l="1"/>
  <c r="H718" i="5" s="1"/>
  <c r="I718" i="5" s="1"/>
  <c r="J718" i="5" s="1"/>
  <c r="E718" i="5"/>
  <c r="G719" i="5" s="1"/>
  <c r="H719" i="5" s="1"/>
  <c r="F718" i="5"/>
  <c r="D719" i="5" l="1"/>
  <c r="F719" i="5" s="1"/>
  <c r="K718" i="5"/>
  <c r="I719" i="5"/>
  <c r="J719" i="5" s="1"/>
  <c r="K719" i="5"/>
  <c r="E719" i="5" l="1"/>
  <c r="D720" i="5" s="1"/>
  <c r="G720" i="5" l="1"/>
  <c r="H720" i="5" s="1"/>
  <c r="I720" i="5" s="1"/>
  <c r="J720" i="5" s="1"/>
  <c r="F720" i="5"/>
  <c r="E720" i="5"/>
  <c r="G721" i="5" s="1"/>
  <c r="H721" i="5" s="1"/>
  <c r="K720" i="5" l="1"/>
  <c r="D721" i="5"/>
  <c r="I721" i="5"/>
  <c r="J721" i="5" s="1"/>
  <c r="K721" i="5"/>
  <c r="F721" i="5" l="1"/>
  <c r="E721" i="5"/>
  <c r="D722" i="5" s="1"/>
  <c r="E722" i="5" l="1"/>
  <c r="D723" i="5" s="1"/>
  <c r="F722" i="5"/>
  <c r="G722" i="5"/>
  <c r="H722" i="5" s="1"/>
  <c r="G723" i="5" l="1"/>
  <c r="H723" i="5" s="1"/>
  <c r="K723" i="5" s="1"/>
  <c r="I722" i="5"/>
  <c r="J722" i="5" s="1"/>
  <c r="K722" i="5"/>
  <c r="F723" i="5"/>
  <c r="E723" i="5"/>
  <c r="D724" i="5" s="1"/>
  <c r="I723" i="5" l="1"/>
  <c r="J723" i="5" s="1"/>
  <c r="E724" i="5"/>
  <c r="D725" i="5" s="1"/>
  <c r="F724" i="5"/>
  <c r="G724" i="5"/>
  <c r="H724" i="5" s="1"/>
  <c r="G725" i="5" l="1"/>
  <c r="H725" i="5" s="1"/>
  <c r="I725" i="5" s="1"/>
  <c r="J725" i="5" s="1"/>
  <c r="K724" i="5"/>
  <c r="I724" i="5"/>
  <c r="J724" i="5" s="1"/>
  <c r="E725" i="5"/>
  <c r="F725" i="5"/>
  <c r="K725" i="5" l="1"/>
  <c r="G726" i="5"/>
  <c r="H726" i="5" s="1"/>
  <c r="D726" i="5"/>
  <c r="F726" i="5" l="1"/>
  <c r="E726" i="5"/>
  <c r="D727" i="5" s="1"/>
  <c r="I726" i="5"/>
  <c r="J726" i="5" s="1"/>
  <c r="K726" i="5"/>
  <c r="F727" i="5" l="1"/>
  <c r="E727" i="5"/>
  <c r="D728" i="5" s="1"/>
  <c r="G727" i="5"/>
  <c r="H727" i="5" s="1"/>
  <c r="G728" i="5" l="1"/>
  <c r="H728" i="5" s="1"/>
  <c r="K728" i="5" s="1"/>
  <c r="I727" i="5"/>
  <c r="J727" i="5" s="1"/>
  <c r="K727" i="5"/>
  <c r="E728" i="5"/>
  <c r="D729" i="5" s="1"/>
  <c r="F728" i="5"/>
  <c r="I728" i="5" l="1"/>
  <c r="J728" i="5" s="1"/>
  <c r="G729" i="5"/>
  <c r="H729" i="5" s="1"/>
  <c r="K729" i="5" s="1"/>
  <c r="E729" i="5"/>
  <c r="D730" i="5" s="1"/>
  <c r="F729" i="5"/>
  <c r="I729" i="5" l="1"/>
  <c r="J729" i="5" s="1"/>
  <c r="G730" i="5"/>
  <c r="H730" i="5" s="1"/>
  <c r="I730" i="5" s="1"/>
  <c r="J730" i="5" s="1"/>
  <c r="F730" i="5"/>
  <c r="E730" i="5"/>
  <c r="D731" i="5" s="1"/>
  <c r="K730" i="5" l="1"/>
  <c r="G731" i="5"/>
  <c r="H731" i="5" s="1"/>
  <c r="I731" i="5" s="1"/>
  <c r="J731" i="5" s="1"/>
  <c r="E731" i="5"/>
  <c r="D732" i="5" s="1"/>
  <c r="F731" i="5"/>
  <c r="G732" i="5" l="1"/>
  <c r="H732" i="5" s="1"/>
  <c r="K732" i="5" s="1"/>
  <c r="K731" i="5"/>
  <c r="F732" i="5"/>
  <c r="E732" i="5"/>
  <c r="D733" i="5" s="1"/>
  <c r="I732" i="5" l="1"/>
  <c r="J732" i="5" s="1"/>
  <c r="G733" i="5"/>
  <c r="H733" i="5" s="1"/>
  <c r="I733" i="5" s="1"/>
  <c r="J733" i="5" s="1"/>
  <c r="F733" i="5"/>
  <c r="E733" i="5"/>
  <c r="D734" i="5" s="1"/>
  <c r="K733" i="5" l="1"/>
  <c r="G734" i="5"/>
  <c r="H734" i="5" s="1"/>
  <c r="F734" i="5"/>
  <c r="E734" i="5"/>
  <c r="G735" i="5" s="1"/>
  <c r="H735" i="5" s="1"/>
  <c r="D735" i="5" l="1"/>
  <c r="F735" i="5" s="1"/>
  <c r="K735" i="5"/>
  <c r="I735" i="5"/>
  <c r="J735" i="5" s="1"/>
  <c r="I734" i="5"/>
  <c r="J734" i="5" s="1"/>
  <c r="K734" i="5"/>
  <c r="E735" i="5" l="1"/>
  <c r="G736" i="5" s="1"/>
  <c r="H736" i="5" s="1"/>
  <c r="I736" i="5" s="1"/>
  <c r="J736" i="5" s="1"/>
  <c r="K736" i="5" l="1"/>
  <c r="D736" i="5"/>
  <c r="F736" i="5" l="1"/>
  <c r="E736" i="5"/>
  <c r="G737" i="5" l="1"/>
  <c r="H737" i="5" s="1"/>
  <c r="D737" i="5"/>
  <c r="F737" i="5" l="1"/>
  <c r="E737" i="5"/>
  <c r="G738" i="5" s="1"/>
  <c r="H738" i="5" s="1"/>
  <c r="I737" i="5"/>
  <c r="J737" i="5" s="1"/>
  <c r="K737" i="5"/>
  <c r="K738" i="5" l="1"/>
  <c r="I738" i="5"/>
  <c r="J738" i="5" s="1"/>
  <c r="D738" i="5"/>
  <c r="F738" i="5" l="1"/>
  <c r="E738" i="5"/>
  <c r="G739" i="5" s="1"/>
  <c r="H739" i="5" s="1"/>
  <c r="D739" i="5" l="1"/>
  <c r="F739" i="5" s="1"/>
  <c r="K739" i="5"/>
  <c r="I739" i="5"/>
  <c r="J739" i="5" s="1"/>
  <c r="E739" i="5" l="1"/>
  <c r="D740" i="5" s="1"/>
  <c r="F740" i="5" s="1"/>
  <c r="E740" i="5" l="1"/>
  <c r="D741" i="5" s="1"/>
  <c r="F741" i="5" s="1"/>
  <c r="G740" i="5"/>
  <c r="H740" i="5" s="1"/>
  <c r="I740" i="5" s="1"/>
  <c r="J740" i="5" s="1"/>
  <c r="G741" i="5" l="1"/>
  <c r="H741" i="5" s="1"/>
  <c r="K741" i="5" s="1"/>
  <c r="K740" i="5"/>
  <c r="E741" i="5"/>
  <c r="D742" i="5" s="1"/>
  <c r="G742" i="5" l="1"/>
  <c r="H742" i="5" s="1"/>
  <c r="K742" i="5" s="1"/>
  <c r="I741" i="5"/>
  <c r="J741" i="5" s="1"/>
  <c r="E742" i="5"/>
  <c r="D743" i="5" s="1"/>
  <c r="F742" i="5"/>
  <c r="I742" i="5" l="1"/>
  <c r="J742" i="5" s="1"/>
  <c r="G743" i="5"/>
  <c r="H743" i="5" s="1"/>
  <c r="I743" i="5" s="1"/>
  <c r="J743" i="5" s="1"/>
  <c r="E743" i="5"/>
  <c r="D744" i="5" s="1"/>
  <c r="F743" i="5"/>
  <c r="K743" i="5" l="1"/>
  <c r="G744" i="5"/>
  <c r="H744" i="5" s="1"/>
  <c r="I744" i="5" s="1"/>
  <c r="J744" i="5" s="1"/>
  <c r="E744" i="5"/>
  <c r="D745" i="5" s="1"/>
  <c r="F744" i="5"/>
  <c r="K744" i="5" l="1"/>
  <c r="G745" i="5"/>
  <c r="H745" i="5" s="1"/>
  <c r="E745" i="5"/>
  <c r="D746" i="5" s="1"/>
  <c r="F745" i="5"/>
  <c r="K745" i="5"/>
  <c r="I745" i="5"/>
  <c r="J745" i="5" s="1"/>
  <c r="G746" i="5" l="1"/>
  <c r="H746" i="5" s="1"/>
  <c r="K746" i="5" s="1"/>
  <c r="E746" i="5"/>
  <c r="D747" i="5" s="1"/>
  <c r="F746" i="5"/>
  <c r="I746" i="5" l="1"/>
  <c r="J746" i="5" s="1"/>
  <c r="G747" i="5"/>
  <c r="H747" i="5" s="1"/>
  <c r="I747" i="5" s="1"/>
  <c r="J747" i="5" s="1"/>
  <c r="E747" i="5"/>
  <c r="D748" i="5" s="1"/>
  <c r="F747" i="5"/>
  <c r="K747" i="5" l="1"/>
  <c r="G748" i="5"/>
  <c r="H748" i="5" s="1"/>
  <c r="E748" i="5"/>
  <c r="D749" i="5" s="1"/>
  <c r="F748" i="5"/>
  <c r="G749" i="5" l="1"/>
  <c r="H749" i="5" s="1"/>
  <c r="K749" i="5" s="1"/>
  <c r="E749" i="5"/>
  <c r="D750" i="5" s="1"/>
  <c r="F749" i="5"/>
  <c r="I748" i="5"/>
  <c r="J748" i="5" s="1"/>
  <c r="K748" i="5"/>
  <c r="I749" i="5" l="1"/>
  <c r="J749" i="5" s="1"/>
  <c r="G750" i="5"/>
  <c r="H750" i="5" s="1"/>
  <c r="K750" i="5" s="1"/>
  <c r="E750" i="5"/>
  <c r="D751" i="5" s="1"/>
  <c r="F750" i="5"/>
  <c r="I750" i="5" l="1"/>
  <c r="J750" i="5" s="1"/>
  <c r="G751" i="5"/>
  <c r="H751" i="5" s="1"/>
  <c r="K751" i="5" s="1"/>
  <c r="E751" i="5"/>
  <c r="G752" i="5" s="1"/>
  <c r="H752" i="5" s="1"/>
  <c r="F751" i="5"/>
  <c r="D752" i="5" l="1"/>
  <c r="E752" i="5" s="1"/>
  <c r="D753" i="5" s="1"/>
  <c r="I751" i="5"/>
  <c r="J751" i="5" s="1"/>
  <c r="I752" i="5"/>
  <c r="J752" i="5" s="1"/>
  <c r="K752" i="5"/>
  <c r="F752" i="5" l="1"/>
  <c r="G753" i="5"/>
  <c r="H753" i="5" s="1"/>
  <c r="K753" i="5" s="1"/>
  <c r="F753" i="5"/>
  <c r="E753" i="5"/>
  <c r="D754" i="5" s="1"/>
  <c r="I753" i="5" l="1"/>
  <c r="J753" i="5" s="1"/>
  <c r="G754" i="5"/>
  <c r="H754" i="5" s="1"/>
  <c r="K754" i="5" s="1"/>
  <c r="F754" i="5"/>
  <c r="E754" i="5"/>
  <c r="G755" i="5" s="1"/>
  <c r="H755" i="5" s="1"/>
  <c r="I754" i="5" l="1"/>
  <c r="J754" i="5" s="1"/>
  <c r="I755" i="5"/>
  <c r="J755" i="5" s="1"/>
  <c r="K755" i="5"/>
  <c r="D755" i="5"/>
  <c r="E755" i="5" l="1"/>
  <c r="D756" i="5" s="1"/>
  <c r="F755" i="5"/>
  <c r="G756" i="5" l="1"/>
  <c r="H756" i="5" s="1"/>
  <c r="I756" i="5" s="1"/>
  <c r="J756" i="5" s="1"/>
  <c r="F756" i="5"/>
  <c r="E756" i="5"/>
  <c r="G757" i="5" s="1"/>
  <c r="H757" i="5" s="1"/>
  <c r="K756" i="5" l="1"/>
  <c r="D757" i="5"/>
  <c r="F757" i="5" s="1"/>
  <c r="K757" i="5"/>
  <c r="I757" i="5"/>
  <c r="J757" i="5" s="1"/>
  <c r="E757" i="5" l="1"/>
  <c r="D758" i="5" s="1"/>
  <c r="E758" i="5" s="1"/>
  <c r="G758" i="5" l="1"/>
  <c r="H758" i="5" s="1"/>
  <c r="K758" i="5" s="1"/>
  <c r="F758" i="5"/>
  <c r="G759" i="5"/>
  <c r="H759" i="5" s="1"/>
  <c r="D759" i="5"/>
  <c r="I758" i="5" l="1"/>
  <c r="J758" i="5" s="1"/>
  <c r="I759" i="5"/>
  <c r="J759" i="5" s="1"/>
  <c r="K759" i="5"/>
  <c r="E759" i="5"/>
  <c r="G760" i="5" s="1"/>
  <c r="H760" i="5" s="1"/>
  <c r="F759" i="5"/>
  <c r="D760" i="5" l="1"/>
  <c r="F760" i="5" s="1"/>
  <c r="K760" i="5"/>
  <c r="I760" i="5"/>
  <c r="J760" i="5" s="1"/>
  <c r="E760" i="5" l="1"/>
  <c r="D761" i="5" s="1"/>
  <c r="E761" i="5" s="1"/>
  <c r="D762" i="5" s="1"/>
  <c r="F761" i="5" l="1"/>
  <c r="G761" i="5"/>
  <c r="H761" i="5" s="1"/>
  <c r="K761" i="5" s="1"/>
  <c r="G762" i="5"/>
  <c r="H762" i="5" s="1"/>
  <c r="I762" i="5" s="1"/>
  <c r="J762" i="5" s="1"/>
  <c r="F762" i="5"/>
  <c r="E762" i="5"/>
  <c r="D763" i="5" s="1"/>
  <c r="I761" i="5" l="1"/>
  <c r="J761" i="5" s="1"/>
  <c r="K762" i="5"/>
  <c r="G763" i="5"/>
  <c r="H763" i="5" s="1"/>
  <c r="K763" i="5" s="1"/>
  <c r="F763" i="5"/>
  <c r="E763" i="5"/>
  <c r="I763" i="5" l="1"/>
  <c r="J763" i="5" s="1"/>
  <c r="G764" i="5"/>
  <c r="H764" i="5" s="1"/>
  <c r="D764" i="5"/>
  <c r="F764" i="5" l="1"/>
  <c r="E764" i="5"/>
  <c r="D765" i="5" s="1"/>
  <c r="I764" i="5"/>
  <c r="J764" i="5" s="1"/>
  <c r="K764" i="5"/>
  <c r="G765" i="5" l="1"/>
  <c r="H765" i="5" s="1"/>
  <c r="K765" i="5" s="1"/>
  <c r="F765" i="5"/>
  <c r="E765" i="5"/>
  <c r="D766" i="5" s="1"/>
  <c r="I765" i="5" l="1"/>
  <c r="J765" i="5" s="1"/>
  <c r="G766" i="5"/>
  <c r="H766" i="5" s="1"/>
  <c r="K766" i="5" s="1"/>
  <c r="E766" i="5"/>
  <c r="D767" i="5" s="1"/>
  <c r="F766" i="5"/>
  <c r="I766" i="5"/>
  <c r="J766" i="5" s="1"/>
  <c r="G767" i="5" l="1"/>
  <c r="H767" i="5" s="1"/>
  <c r="I767" i="5" s="1"/>
  <c r="J767" i="5" s="1"/>
  <c r="F767" i="5"/>
  <c r="E767" i="5"/>
  <c r="D768" i="5" s="1"/>
  <c r="K767" i="5" l="1"/>
  <c r="G768" i="5"/>
  <c r="H768" i="5" s="1"/>
  <c r="E768" i="5"/>
  <c r="D769" i="5" s="1"/>
  <c r="F768" i="5"/>
  <c r="E769" i="5" l="1"/>
  <c r="D770" i="5" s="1"/>
  <c r="F769" i="5"/>
  <c r="G769" i="5"/>
  <c r="H769" i="5" s="1"/>
  <c r="I768" i="5"/>
  <c r="J768" i="5" s="1"/>
  <c r="K768" i="5"/>
  <c r="G770" i="5" l="1"/>
  <c r="H770" i="5" s="1"/>
  <c r="K770" i="5" s="1"/>
  <c r="K769" i="5"/>
  <c r="I769" i="5"/>
  <c r="J769" i="5" s="1"/>
  <c r="E770" i="5"/>
  <c r="D771" i="5" s="1"/>
  <c r="F770" i="5"/>
  <c r="I770" i="5" l="1"/>
  <c r="J770" i="5" s="1"/>
  <c r="G771" i="5"/>
  <c r="H771" i="5" s="1"/>
  <c r="K771" i="5" s="1"/>
  <c r="F771" i="5"/>
  <c r="E771" i="5"/>
  <c r="D772" i="5" s="1"/>
  <c r="I771" i="5" l="1"/>
  <c r="J771" i="5" s="1"/>
  <c r="G772" i="5"/>
  <c r="H772" i="5" s="1"/>
  <c r="I772" i="5" s="1"/>
  <c r="J772" i="5" s="1"/>
  <c r="E772" i="5"/>
  <c r="D773" i="5" s="1"/>
  <c r="F772" i="5"/>
  <c r="K772" i="5" l="1"/>
  <c r="E773" i="5"/>
  <c r="D774" i="5" s="1"/>
  <c r="F773" i="5"/>
  <c r="G773" i="5"/>
  <c r="H773" i="5" s="1"/>
  <c r="G774" i="5" l="1"/>
  <c r="H774" i="5" s="1"/>
  <c r="I774" i="5" s="1"/>
  <c r="J774" i="5" s="1"/>
  <c r="I773" i="5"/>
  <c r="J773" i="5" s="1"/>
  <c r="K773" i="5"/>
  <c r="E774" i="5"/>
  <c r="D775" i="5" s="1"/>
  <c r="F774" i="5"/>
  <c r="K774" i="5" l="1"/>
  <c r="G775" i="5"/>
  <c r="H775" i="5" s="1"/>
  <c r="I775" i="5" s="1"/>
  <c r="J775" i="5" s="1"/>
  <c r="E775" i="5"/>
  <c r="D776" i="5" s="1"/>
  <c r="F775" i="5"/>
  <c r="K775" i="5" l="1"/>
  <c r="G776" i="5"/>
  <c r="H776" i="5" s="1"/>
  <c r="K776" i="5" s="1"/>
  <c r="E776" i="5"/>
  <c r="D777" i="5" s="1"/>
  <c r="F776" i="5"/>
  <c r="I776" i="5" l="1"/>
  <c r="J776" i="5" s="1"/>
  <c r="G777" i="5"/>
  <c r="H777" i="5" s="1"/>
  <c r="K777" i="5" s="1"/>
  <c r="F777" i="5"/>
  <c r="E777" i="5"/>
  <c r="D778" i="5" s="1"/>
  <c r="I777" i="5" l="1"/>
  <c r="J777" i="5" s="1"/>
  <c r="G778" i="5"/>
  <c r="H778" i="5" s="1"/>
  <c r="I778" i="5" s="1"/>
  <c r="J778" i="5" s="1"/>
  <c r="E778" i="5"/>
  <c r="D779" i="5" s="1"/>
  <c r="F778" i="5"/>
  <c r="G779" i="5" l="1"/>
  <c r="H779" i="5" s="1"/>
  <c r="I779" i="5" s="1"/>
  <c r="J779" i="5" s="1"/>
  <c r="K778" i="5"/>
  <c r="F779" i="5"/>
  <c r="E779" i="5"/>
  <c r="D780" i="5" s="1"/>
  <c r="K779" i="5" l="1"/>
  <c r="F780" i="5"/>
  <c r="E780" i="5"/>
  <c r="D781" i="5" s="1"/>
  <c r="G780" i="5"/>
  <c r="H780" i="5" s="1"/>
  <c r="E781" i="5" l="1"/>
  <c r="D782" i="5" s="1"/>
  <c r="F781" i="5"/>
  <c r="I780" i="5"/>
  <c r="J780" i="5" s="1"/>
  <c r="K780" i="5"/>
  <c r="G781" i="5"/>
  <c r="H781" i="5" s="1"/>
  <c r="G782" i="5" l="1"/>
  <c r="H782" i="5" s="1"/>
  <c r="I782" i="5" s="1"/>
  <c r="J782" i="5" s="1"/>
  <c r="K781" i="5"/>
  <c r="I781" i="5"/>
  <c r="J781" i="5" s="1"/>
  <c r="F782" i="5"/>
  <c r="E782" i="5"/>
  <c r="D783" i="5" s="1"/>
  <c r="K782" i="5" l="1"/>
  <c r="G783" i="5"/>
  <c r="H783" i="5" s="1"/>
  <c r="I783" i="5" s="1"/>
  <c r="J783" i="5" s="1"/>
  <c r="E783" i="5"/>
  <c r="D784" i="5" s="1"/>
  <c r="F783" i="5"/>
  <c r="K783" i="5" l="1"/>
  <c r="G784" i="5"/>
  <c r="H784" i="5" s="1"/>
  <c r="I784" i="5" s="1"/>
  <c r="J784" i="5" s="1"/>
  <c r="E784" i="5"/>
  <c r="D785" i="5" s="1"/>
  <c r="F784" i="5"/>
  <c r="K784" i="5" l="1"/>
  <c r="G785" i="5"/>
  <c r="H785" i="5" s="1"/>
  <c r="I785" i="5" s="1"/>
  <c r="J785" i="5" s="1"/>
  <c r="F785" i="5"/>
  <c r="E785" i="5"/>
  <c r="D786" i="5" s="1"/>
  <c r="K785" i="5" l="1"/>
  <c r="G786" i="5"/>
  <c r="H786" i="5" s="1"/>
  <c r="I786" i="5" s="1"/>
  <c r="J786" i="5" s="1"/>
  <c r="F786" i="5"/>
  <c r="E786" i="5"/>
  <c r="D787" i="5" s="1"/>
  <c r="K786" i="5" l="1"/>
  <c r="E787" i="5"/>
  <c r="F787" i="5"/>
  <c r="G787" i="5"/>
  <c r="H787" i="5" s="1"/>
  <c r="K787" i="5" l="1"/>
  <c r="I787" i="5"/>
  <c r="J787" i="5" s="1"/>
  <c r="G788" i="5"/>
  <c r="H788" i="5" s="1"/>
  <c r="D788" i="5"/>
  <c r="I788" i="5" l="1"/>
  <c r="J788" i="5" s="1"/>
  <c r="K788" i="5"/>
  <c r="F788" i="5"/>
  <c r="E788" i="5"/>
  <c r="D789" i="5" s="1"/>
  <c r="F789" i="5" l="1"/>
  <c r="E789" i="5"/>
  <c r="D790" i="5" s="1"/>
  <c r="G789" i="5"/>
  <c r="H789" i="5" s="1"/>
  <c r="G790" i="5" l="1"/>
  <c r="H790" i="5" s="1"/>
  <c r="K790" i="5" s="1"/>
  <c r="K789" i="5"/>
  <c r="I789" i="5"/>
  <c r="J789" i="5" s="1"/>
  <c r="E790" i="5"/>
  <c r="D791" i="5" s="1"/>
  <c r="F790" i="5"/>
  <c r="I790" i="5" l="1"/>
  <c r="J790" i="5" s="1"/>
  <c r="G791" i="5"/>
  <c r="H791" i="5" s="1"/>
  <c r="E791" i="5"/>
  <c r="D792" i="5" s="1"/>
  <c r="F791" i="5"/>
  <c r="E792" i="5" l="1"/>
  <c r="G793" i="5" s="1"/>
  <c r="H793" i="5" s="1"/>
  <c r="F792" i="5"/>
  <c r="G792" i="5"/>
  <c r="H792" i="5" s="1"/>
  <c r="I791" i="5"/>
  <c r="J791" i="5" s="1"/>
  <c r="K791" i="5"/>
  <c r="D793" i="5" l="1"/>
  <c r="F793" i="5" s="1"/>
  <c r="I792" i="5"/>
  <c r="J792" i="5" s="1"/>
  <c r="K792" i="5"/>
  <c r="K793" i="5"/>
  <c r="I793" i="5"/>
  <c r="J793" i="5" s="1"/>
  <c r="E793" i="5" l="1"/>
  <c r="D794" i="5" s="1"/>
  <c r="F794" i="5" s="1"/>
  <c r="E794" i="5" l="1"/>
  <c r="G795" i="5" s="1"/>
  <c r="H795" i="5" s="1"/>
  <c r="K795" i="5" s="1"/>
  <c r="G794" i="5"/>
  <c r="H794" i="5" s="1"/>
  <c r="K794" i="5" s="1"/>
  <c r="I794" i="5" l="1"/>
  <c r="J794" i="5" s="1"/>
  <c r="I795" i="5"/>
  <c r="J795" i="5" s="1"/>
  <c r="D795" i="5"/>
  <c r="E795" i="5" s="1"/>
  <c r="G796" i="5" s="1"/>
  <c r="H796" i="5" s="1"/>
  <c r="I796" i="5" s="1"/>
  <c r="J796" i="5" s="1"/>
  <c r="K796" i="5" l="1"/>
  <c r="D796" i="5"/>
  <c r="E796" i="5" s="1"/>
  <c r="G797" i="5" s="1"/>
  <c r="H797" i="5" s="1"/>
  <c r="K797" i="5" s="1"/>
  <c r="F795" i="5"/>
  <c r="D797" i="5" l="1"/>
  <c r="F797" i="5" s="1"/>
  <c r="F796" i="5"/>
  <c r="I797" i="5"/>
  <c r="J797" i="5" s="1"/>
  <c r="E797" i="5" l="1"/>
  <c r="G798" i="5" s="1"/>
  <c r="H798" i="5" s="1"/>
  <c r="K798" i="5" s="1"/>
  <c r="D798" i="5" l="1"/>
  <c r="F798" i="5" s="1"/>
  <c r="I798" i="5"/>
  <c r="J798" i="5" s="1"/>
  <c r="E798" i="5" l="1"/>
  <c r="D799" i="5" s="1"/>
  <c r="E799" i="5" s="1"/>
  <c r="D800" i="5" s="1"/>
  <c r="F800" i="5" s="1"/>
  <c r="G799" i="5" l="1"/>
  <c r="H799" i="5" s="1"/>
  <c r="G800" i="5"/>
  <c r="H800" i="5" s="1"/>
  <c r="I800" i="5" s="1"/>
  <c r="J800" i="5" s="1"/>
  <c r="F799" i="5"/>
  <c r="E800" i="5"/>
  <c r="D801" i="5" s="1"/>
  <c r="E801" i="5" s="1"/>
  <c r="K800" i="5"/>
  <c r="K799" i="5"/>
  <c r="I799" i="5"/>
  <c r="J799" i="5" s="1"/>
  <c r="G802" i="5" l="1"/>
  <c r="H802" i="5" s="1"/>
  <c r="K802" i="5" s="1"/>
  <c r="D802" i="5"/>
  <c r="F802" i="5" s="1"/>
  <c r="F801" i="5"/>
  <c r="G801" i="5"/>
  <c r="H801" i="5" s="1"/>
  <c r="K801" i="5" s="1"/>
  <c r="I802" i="5"/>
  <c r="J802" i="5" s="1"/>
  <c r="I801" i="5" l="1"/>
  <c r="J801" i="5" s="1"/>
  <c r="E802" i="5"/>
  <c r="D803" i="5" s="1"/>
  <c r="E803" i="5" s="1"/>
  <c r="D804" i="5" s="1"/>
  <c r="E804" i="5" s="1"/>
  <c r="D805" i="5" s="1"/>
  <c r="G804" i="5" l="1"/>
  <c r="H804" i="5" s="1"/>
  <c r="K804" i="5" s="1"/>
  <c r="F804" i="5"/>
  <c r="F803" i="5"/>
  <c r="G803" i="5"/>
  <c r="H803" i="5" s="1"/>
  <c r="I804" i="5"/>
  <c r="J804" i="5" s="1"/>
  <c r="G805" i="5"/>
  <c r="H805" i="5" s="1"/>
  <c r="E805" i="5"/>
  <c r="D806" i="5" s="1"/>
  <c r="F805" i="5"/>
  <c r="K803" i="5" l="1"/>
  <c r="I803" i="5"/>
  <c r="J803" i="5" s="1"/>
  <c r="G806" i="5"/>
  <c r="H806" i="5" s="1"/>
  <c r="I806" i="5" s="1"/>
  <c r="J806" i="5" s="1"/>
  <c r="E806" i="5"/>
  <c r="D807" i="5" s="1"/>
  <c r="F806" i="5"/>
  <c r="K805" i="5"/>
  <c r="I805" i="5"/>
  <c r="J805" i="5" s="1"/>
  <c r="K806" i="5" l="1"/>
  <c r="G807" i="5"/>
  <c r="H807" i="5" s="1"/>
  <c r="K807" i="5" s="1"/>
  <c r="F807" i="5"/>
  <c r="E807" i="5"/>
  <c r="D808" i="5" s="1"/>
  <c r="I807" i="5" l="1"/>
  <c r="J807" i="5" s="1"/>
  <c r="F808" i="5"/>
  <c r="E808" i="5"/>
  <c r="D809" i="5" s="1"/>
  <c r="G808" i="5"/>
  <c r="H808" i="5" s="1"/>
  <c r="G809" i="5" l="1"/>
  <c r="H809" i="5" s="1"/>
  <c r="K809" i="5" s="1"/>
  <c r="E809" i="5"/>
  <c r="D810" i="5" s="1"/>
  <c r="F809" i="5"/>
  <c r="I808" i="5"/>
  <c r="J808" i="5" s="1"/>
  <c r="K808" i="5"/>
  <c r="I809" i="5" l="1"/>
  <c r="J809" i="5" s="1"/>
  <c r="G810" i="5"/>
  <c r="H810" i="5" s="1"/>
  <c r="I810" i="5" s="1"/>
  <c r="J810" i="5" s="1"/>
  <c r="E810" i="5"/>
  <c r="D811" i="5" s="1"/>
  <c r="F810" i="5"/>
  <c r="K810" i="5" l="1"/>
  <c r="G811" i="5"/>
  <c r="H811" i="5" s="1"/>
  <c r="K811" i="5" s="1"/>
  <c r="E811" i="5"/>
  <c r="D812" i="5" s="1"/>
  <c r="F811" i="5"/>
  <c r="I811" i="5" l="1"/>
  <c r="J811" i="5" s="1"/>
  <c r="G812" i="5"/>
  <c r="H812" i="5" s="1"/>
  <c r="I812" i="5" s="1"/>
  <c r="J812" i="5" s="1"/>
  <c r="E812" i="5"/>
  <c r="G813" i="5" s="1"/>
  <c r="H813" i="5" s="1"/>
  <c r="F812" i="5"/>
  <c r="D813" i="5" l="1"/>
  <c r="F813" i="5" s="1"/>
  <c r="K812" i="5"/>
  <c r="K813" i="5"/>
  <c r="I813" i="5"/>
  <c r="J813" i="5" s="1"/>
  <c r="E813" i="5" l="1"/>
  <c r="D814" i="5" s="1"/>
  <c r="F814" i="5" s="1"/>
  <c r="G814" i="5" l="1"/>
  <c r="H814" i="5" s="1"/>
  <c r="I814" i="5" s="1"/>
  <c r="J814" i="5" s="1"/>
  <c r="E814" i="5"/>
  <c r="D815" i="5" s="1"/>
  <c r="E815" i="5" s="1"/>
  <c r="D816" i="5" s="1"/>
  <c r="G815" i="5" l="1"/>
  <c r="H815" i="5" s="1"/>
  <c r="K814" i="5"/>
  <c r="F815" i="5"/>
  <c r="G816" i="5"/>
  <c r="H816" i="5" s="1"/>
  <c r="I816" i="5" s="1"/>
  <c r="J816" i="5" s="1"/>
  <c r="I815" i="5"/>
  <c r="J815" i="5" s="1"/>
  <c r="K815" i="5"/>
  <c r="F816" i="5"/>
  <c r="E816" i="5"/>
  <c r="D817" i="5" s="1"/>
  <c r="K816" i="5" l="1"/>
  <c r="G817" i="5"/>
  <c r="H817" i="5" s="1"/>
  <c r="K817" i="5" s="1"/>
  <c r="F817" i="5"/>
  <c r="E817" i="5"/>
  <c r="D818" i="5" s="1"/>
  <c r="I817" i="5" l="1"/>
  <c r="J817" i="5" s="1"/>
  <c r="G818" i="5"/>
  <c r="H818" i="5" s="1"/>
  <c r="K818" i="5" s="1"/>
  <c r="F818" i="5"/>
  <c r="E818" i="5"/>
  <c r="D819" i="5" s="1"/>
  <c r="I818" i="5" l="1"/>
  <c r="J818" i="5" s="1"/>
  <c r="G819" i="5"/>
  <c r="H819" i="5" s="1"/>
  <c r="K819" i="5" s="1"/>
  <c r="F819" i="5"/>
  <c r="E819" i="5"/>
  <c r="D820" i="5" s="1"/>
  <c r="I819" i="5" l="1"/>
  <c r="J819" i="5" s="1"/>
  <c r="G820" i="5"/>
  <c r="H820" i="5" s="1"/>
  <c r="I820" i="5" s="1"/>
  <c r="J820" i="5" s="1"/>
  <c r="F820" i="5"/>
  <c r="E820" i="5"/>
  <c r="D821" i="5" s="1"/>
  <c r="K820" i="5" l="1"/>
  <c r="G821" i="5"/>
  <c r="H821" i="5" s="1"/>
  <c r="I821" i="5" s="1"/>
  <c r="J821" i="5" s="1"/>
  <c r="E821" i="5"/>
  <c r="D822" i="5" s="1"/>
  <c r="F821" i="5"/>
  <c r="K821" i="5" l="1"/>
  <c r="G822" i="5"/>
  <c r="H822" i="5" s="1"/>
  <c r="K822" i="5" s="1"/>
  <c r="F822" i="5"/>
  <c r="E822" i="5"/>
  <c r="D823" i="5" s="1"/>
  <c r="I822" i="5" l="1"/>
  <c r="J822" i="5" s="1"/>
  <c r="E823" i="5"/>
  <c r="D824" i="5" s="1"/>
  <c r="F823" i="5"/>
  <c r="G823" i="5"/>
  <c r="H823" i="5" s="1"/>
  <c r="G824" i="5" l="1"/>
  <c r="H824" i="5" s="1"/>
  <c r="I824" i="5" s="1"/>
  <c r="J824" i="5" s="1"/>
  <c r="I823" i="5"/>
  <c r="J823" i="5" s="1"/>
  <c r="K823" i="5"/>
  <c r="F824" i="5"/>
  <c r="E824" i="5"/>
  <c r="D825" i="5" s="1"/>
  <c r="K824" i="5" l="1"/>
  <c r="G825" i="5"/>
  <c r="H825" i="5" s="1"/>
  <c r="K825" i="5" s="1"/>
  <c r="F825" i="5"/>
  <c r="E825" i="5"/>
  <c r="D826" i="5" s="1"/>
  <c r="I825" i="5" l="1"/>
  <c r="J825" i="5" s="1"/>
  <c r="G826" i="5"/>
  <c r="H826" i="5" s="1"/>
  <c r="F826" i="5"/>
  <c r="E826" i="5"/>
  <c r="G827" i="5" s="1"/>
  <c r="H827" i="5" s="1"/>
  <c r="D827" i="5" l="1"/>
  <c r="F827" i="5" s="1"/>
  <c r="I827" i="5"/>
  <c r="J827" i="5" s="1"/>
  <c r="K827" i="5"/>
  <c r="K826" i="5"/>
  <c r="I826" i="5"/>
  <c r="J826" i="5" s="1"/>
  <c r="E827" i="5" l="1"/>
  <c r="D828" i="5" s="1"/>
  <c r="E828" i="5" s="1"/>
  <c r="D829" i="5" s="1"/>
  <c r="G828" i="5" l="1"/>
  <c r="H828" i="5" s="1"/>
  <c r="I828" i="5" s="1"/>
  <c r="J828" i="5" s="1"/>
  <c r="F828" i="5"/>
  <c r="G829" i="5"/>
  <c r="H829" i="5" s="1"/>
  <c r="I829" i="5" s="1"/>
  <c r="J829" i="5" s="1"/>
  <c r="F829" i="5"/>
  <c r="E829" i="5"/>
  <c r="D830" i="5" s="1"/>
  <c r="K828" i="5" l="1"/>
  <c r="K829" i="5"/>
  <c r="F830" i="5"/>
  <c r="E830" i="5"/>
  <c r="D831" i="5" s="1"/>
  <c r="G830" i="5"/>
  <c r="H830" i="5" s="1"/>
  <c r="F831" i="5" l="1"/>
  <c r="E831" i="5"/>
  <c r="D832" i="5" s="1"/>
  <c r="I830" i="5"/>
  <c r="J830" i="5" s="1"/>
  <c r="K830" i="5"/>
  <c r="G831" i="5"/>
  <c r="H831" i="5" s="1"/>
  <c r="K831" i="5" l="1"/>
  <c r="I831" i="5"/>
  <c r="J831" i="5" s="1"/>
  <c r="F832" i="5"/>
  <c r="E832" i="5"/>
  <c r="G832" i="5"/>
  <c r="H832" i="5" s="1"/>
  <c r="I832" i="5" l="1"/>
  <c r="J832" i="5" s="1"/>
  <c r="K832" i="5"/>
  <c r="G833" i="5"/>
  <c r="H833" i="5" s="1"/>
  <c r="D833" i="5"/>
  <c r="F833" i="5" l="1"/>
  <c r="E833" i="5"/>
  <c r="D834" i="5" s="1"/>
  <c r="K833" i="5"/>
  <c r="I833" i="5"/>
  <c r="J833" i="5" s="1"/>
  <c r="F834" i="5" l="1"/>
  <c r="E834" i="5"/>
  <c r="D835" i="5" s="1"/>
  <c r="G834" i="5"/>
  <c r="H834" i="5" s="1"/>
  <c r="E835" i="5" l="1"/>
  <c r="G836" i="5" s="1"/>
  <c r="H836" i="5" s="1"/>
  <c r="F835" i="5"/>
  <c r="I834" i="5"/>
  <c r="J834" i="5" s="1"/>
  <c r="K834" i="5"/>
  <c r="G835" i="5"/>
  <c r="H835" i="5" s="1"/>
  <c r="D836" i="5" l="1"/>
  <c r="E836" i="5" s="1"/>
  <c r="D837" i="5" s="1"/>
  <c r="K835" i="5"/>
  <c r="I835" i="5"/>
  <c r="J835" i="5" s="1"/>
  <c r="I836" i="5"/>
  <c r="J836" i="5" s="1"/>
  <c r="K836" i="5"/>
  <c r="F836" i="5" l="1"/>
  <c r="G837" i="5"/>
  <c r="H837" i="5" s="1"/>
  <c r="I837" i="5" s="1"/>
  <c r="J837" i="5" s="1"/>
  <c r="E837" i="5"/>
  <c r="D838" i="5" s="1"/>
  <c r="F837" i="5"/>
  <c r="K837" i="5" l="1"/>
  <c r="G838" i="5"/>
  <c r="H838" i="5" s="1"/>
  <c r="I838" i="5" s="1"/>
  <c r="J838" i="5" s="1"/>
  <c r="F838" i="5"/>
  <c r="E838" i="5"/>
  <c r="D839" i="5" s="1"/>
  <c r="K838" i="5" l="1"/>
  <c r="G839" i="5"/>
  <c r="H839" i="5" s="1"/>
  <c r="I839" i="5" s="1"/>
  <c r="J839" i="5" s="1"/>
  <c r="F839" i="5"/>
  <c r="E839" i="5"/>
  <c r="D840" i="5" s="1"/>
  <c r="K839" i="5" l="1"/>
  <c r="G840" i="5"/>
  <c r="H840" i="5" s="1"/>
  <c r="E840" i="5"/>
  <c r="D841" i="5" s="1"/>
  <c r="F840" i="5"/>
  <c r="G841" i="5" l="1"/>
  <c r="H841" i="5" s="1"/>
  <c r="K841" i="5" s="1"/>
  <c r="E841" i="5"/>
  <c r="D842" i="5" s="1"/>
  <c r="F841" i="5"/>
  <c r="K840" i="5"/>
  <c r="I840" i="5"/>
  <c r="J840" i="5" s="1"/>
  <c r="I841" i="5" l="1"/>
  <c r="J841" i="5" s="1"/>
  <c r="G842" i="5"/>
  <c r="H842" i="5" s="1"/>
  <c r="I842" i="5" s="1"/>
  <c r="J842" i="5" s="1"/>
  <c r="F842" i="5"/>
  <c r="E842" i="5"/>
  <c r="G843" i="5" s="1"/>
  <c r="H843" i="5" s="1"/>
  <c r="K842" i="5" l="1"/>
  <c r="D843" i="5"/>
  <c r="F843" i="5" s="1"/>
  <c r="I843" i="5"/>
  <c r="J843" i="5" s="1"/>
  <c r="K843" i="5"/>
  <c r="E843" i="5"/>
  <c r="D844" i="5" s="1"/>
  <c r="G844" i="5" l="1"/>
  <c r="H844" i="5" s="1"/>
  <c r="I844" i="5" s="1"/>
  <c r="J844" i="5" s="1"/>
  <c r="E844" i="5"/>
  <c r="D845" i="5" s="1"/>
  <c r="F844" i="5"/>
  <c r="K844" i="5" l="1"/>
  <c r="G845" i="5"/>
  <c r="H845" i="5" s="1"/>
  <c r="I845" i="5" s="1"/>
  <c r="J845" i="5" s="1"/>
  <c r="F845" i="5"/>
  <c r="E845" i="5"/>
  <c r="D846" i="5" s="1"/>
  <c r="K845" i="5" l="1"/>
  <c r="G846" i="5"/>
  <c r="H846" i="5" s="1"/>
  <c r="K846" i="5" s="1"/>
  <c r="E846" i="5"/>
  <c r="D847" i="5" s="1"/>
  <c r="F846" i="5"/>
  <c r="I846" i="5" l="1"/>
  <c r="J846" i="5" s="1"/>
  <c r="G847" i="5"/>
  <c r="H847" i="5" s="1"/>
  <c r="K847" i="5" s="1"/>
  <c r="E847" i="5"/>
  <c r="D848" i="5" s="1"/>
  <c r="F847" i="5"/>
  <c r="I847" i="5" l="1"/>
  <c r="J847" i="5" s="1"/>
  <c r="G848" i="5"/>
  <c r="H848" i="5" s="1"/>
  <c r="K848" i="5" s="1"/>
  <c r="E848" i="5"/>
  <c r="D849" i="5" s="1"/>
  <c r="F848" i="5"/>
  <c r="I848" i="5" l="1"/>
  <c r="J848" i="5" s="1"/>
  <c r="G849" i="5"/>
  <c r="H849" i="5" s="1"/>
  <c r="K849" i="5" s="1"/>
  <c r="F849" i="5"/>
  <c r="E849" i="5"/>
  <c r="D850" i="5" s="1"/>
  <c r="I849" i="5" l="1"/>
  <c r="J849" i="5" s="1"/>
  <c r="F850" i="5"/>
  <c r="E850" i="5"/>
  <c r="D851" i="5" s="1"/>
  <c r="G850" i="5"/>
  <c r="H850" i="5" s="1"/>
  <c r="G851" i="5" l="1"/>
  <c r="H851" i="5" s="1"/>
  <c r="I851" i="5" s="1"/>
  <c r="J851" i="5" s="1"/>
  <c r="E851" i="5"/>
  <c r="D852" i="5" s="1"/>
  <c r="F851" i="5"/>
  <c r="K850" i="5"/>
  <c r="I850" i="5"/>
  <c r="J850" i="5" s="1"/>
  <c r="G852" i="5" l="1"/>
  <c r="H852" i="5" s="1"/>
  <c r="K852" i="5" s="1"/>
  <c r="K851" i="5"/>
  <c r="F852" i="5"/>
  <c r="E852" i="5"/>
  <c r="D853" i="5" s="1"/>
  <c r="I852" i="5" l="1"/>
  <c r="J852" i="5" s="1"/>
  <c r="F853" i="5"/>
  <c r="E853" i="5"/>
  <c r="D854" i="5" s="1"/>
  <c r="G853" i="5"/>
  <c r="H853" i="5" s="1"/>
  <c r="E854" i="5" l="1"/>
  <c r="D855" i="5" s="1"/>
  <c r="F854" i="5"/>
  <c r="K853" i="5"/>
  <c r="I853" i="5"/>
  <c r="J853" i="5" s="1"/>
  <c r="G854" i="5"/>
  <c r="H854" i="5" s="1"/>
  <c r="G855" i="5" l="1"/>
  <c r="H855" i="5" s="1"/>
  <c r="K855" i="5" s="1"/>
  <c r="K854" i="5"/>
  <c r="I854" i="5"/>
  <c r="J854" i="5" s="1"/>
  <c r="F855" i="5"/>
  <c r="E855" i="5"/>
  <c r="G856" i="5" s="1"/>
  <c r="H856" i="5" s="1"/>
  <c r="I855" i="5" l="1"/>
  <c r="J855" i="5" s="1"/>
  <c r="D856" i="5"/>
  <c r="E856" i="5" s="1"/>
  <c r="D857" i="5" s="1"/>
  <c r="I856" i="5"/>
  <c r="J856" i="5" s="1"/>
  <c r="K856" i="5"/>
  <c r="F856" i="5" l="1"/>
  <c r="F857" i="5"/>
  <c r="E857" i="5"/>
  <c r="D858" i="5" s="1"/>
  <c r="G857" i="5"/>
  <c r="H857" i="5" s="1"/>
  <c r="G858" i="5" l="1"/>
  <c r="H858" i="5" s="1"/>
  <c r="I858" i="5" s="1"/>
  <c r="J858" i="5" s="1"/>
  <c r="I857" i="5"/>
  <c r="J857" i="5" s="1"/>
  <c r="K857" i="5"/>
  <c r="F858" i="5"/>
  <c r="E858" i="5"/>
  <c r="G859" i="5" s="1"/>
  <c r="H859" i="5" s="1"/>
  <c r="K858" i="5" l="1"/>
  <c r="D859" i="5"/>
  <c r="F859" i="5" s="1"/>
  <c r="I859" i="5"/>
  <c r="J859" i="5" s="1"/>
  <c r="K859" i="5"/>
  <c r="E859" i="5" l="1"/>
  <c r="D860" i="5" s="1"/>
  <c r="E860" i="5" s="1"/>
  <c r="G861" i="5" s="1"/>
  <c r="H861" i="5" s="1"/>
  <c r="F860" i="5" l="1"/>
  <c r="G860" i="5"/>
  <c r="H860" i="5" s="1"/>
  <c r="I860" i="5" s="1"/>
  <c r="J860" i="5" s="1"/>
  <c r="D861" i="5"/>
  <c r="F861" i="5" s="1"/>
  <c r="K861" i="5"/>
  <c r="I861" i="5"/>
  <c r="J861" i="5" s="1"/>
  <c r="K860" i="5" l="1"/>
  <c r="E861" i="5"/>
  <c r="D862" i="5" s="1"/>
  <c r="E862" i="5" s="1"/>
  <c r="F862" i="5" l="1"/>
  <c r="G862" i="5"/>
  <c r="H862" i="5" s="1"/>
  <c r="K862" i="5" s="1"/>
  <c r="D863" i="5"/>
  <c r="G863" i="5"/>
  <c r="H863" i="5" s="1"/>
  <c r="I862" i="5" l="1"/>
  <c r="J862" i="5" s="1"/>
  <c r="I863" i="5"/>
  <c r="J863" i="5" s="1"/>
  <c r="K863" i="5"/>
  <c r="F863" i="5"/>
  <c r="E863" i="5"/>
  <c r="D864" i="5" s="1"/>
  <c r="G864" i="5" l="1"/>
  <c r="H864" i="5" s="1"/>
  <c r="K864" i="5" s="1"/>
  <c r="E864" i="5"/>
  <c r="D865" i="5" s="1"/>
  <c r="F864" i="5"/>
  <c r="I864" i="5" l="1"/>
  <c r="J864" i="5" s="1"/>
  <c r="E865" i="5"/>
  <c r="D866" i="5" s="1"/>
  <c r="F865" i="5"/>
  <c r="G865" i="5"/>
  <c r="H865" i="5" s="1"/>
  <c r="G866" i="5" l="1"/>
  <c r="H866" i="5" s="1"/>
  <c r="K866" i="5" s="1"/>
  <c r="I865" i="5"/>
  <c r="J865" i="5" s="1"/>
  <c r="K865" i="5"/>
  <c r="E866" i="5"/>
  <c r="G867" i="5" s="1"/>
  <c r="H867" i="5" s="1"/>
  <c r="F866" i="5"/>
  <c r="I866" i="5" l="1"/>
  <c r="J866" i="5" s="1"/>
  <c r="D867" i="5"/>
  <c r="E867" i="5" s="1"/>
  <c r="D868" i="5" s="1"/>
  <c r="I867" i="5"/>
  <c r="J867" i="5" s="1"/>
  <c r="K867" i="5"/>
  <c r="F867" i="5" l="1"/>
  <c r="G868" i="5"/>
  <c r="H868" i="5" s="1"/>
  <c r="K868" i="5" s="1"/>
  <c r="F868" i="5"/>
  <c r="E868" i="5"/>
  <c r="I868" i="5" l="1"/>
  <c r="J868" i="5" s="1"/>
  <c r="G869" i="5"/>
  <c r="H869" i="5" s="1"/>
  <c r="D869" i="5"/>
  <c r="E869" i="5" l="1"/>
  <c r="D870" i="5" s="1"/>
  <c r="F869" i="5"/>
  <c r="K869" i="5"/>
  <c r="I869" i="5"/>
  <c r="J869" i="5" s="1"/>
  <c r="G870" i="5" l="1"/>
  <c r="H870" i="5" s="1"/>
  <c r="K870" i="5" s="1"/>
  <c r="F870" i="5"/>
  <c r="E870" i="5"/>
  <c r="D871" i="5" s="1"/>
  <c r="I870" i="5" l="1"/>
  <c r="J870" i="5" s="1"/>
  <c r="G871" i="5"/>
  <c r="H871" i="5" s="1"/>
  <c r="F871" i="5"/>
  <c r="E871" i="5"/>
  <c r="D872" i="5" s="1"/>
  <c r="F872" i="5" l="1"/>
  <c r="E872" i="5"/>
  <c r="D873" i="5" s="1"/>
  <c r="G872" i="5"/>
  <c r="H872" i="5" s="1"/>
  <c r="K871" i="5"/>
  <c r="I871" i="5"/>
  <c r="J871" i="5" s="1"/>
  <c r="G873" i="5" l="1"/>
  <c r="H873" i="5" s="1"/>
  <c r="I873" i="5" s="1"/>
  <c r="J873" i="5" s="1"/>
  <c r="I872" i="5"/>
  <c r="J872" i="5" s="1"/>
  <c r="K872" i="5"/>
  <c r="E873" i="5"/>
  <c r="D874" i="5" s="1"/>
  <c r="F873" i="5"/>
  <c r="G874" i="5" l="1"/>
  <c r="H874" i="5" s="1"/>
  <c r="K874" i="5" s="1"/>
  <c r="K873" i="5"/>
  <c r="F874" i="5"/>
  <c r="E874" i="5"/>
  <c r="G875" i="5" s="1"/>
  <c r="H875" i="5" s="1"/>
  <c r="I874" i="5" l="1"/>
  <c r="J874" i="5" s="1"/>
  <c r="D875" i="5"/>
  <c r="E875" i="5" s="1"/>
  <c r="D876" i="5" s="1"/>
  <c r="K875" i="5"/>
  <c r="I875" i="5"/>
  <c r="J875" i="5" s="1"/>
  <c r="F875" i="5" l="1"/>
  <c r="G876" i="5"/>
  <c r="H876" i="5" s="1"/>
  <c r="F876" i="5"/>
  <c r="E876" i="5"/>
  <c r="D877" i="5" s="1"/>
  <c r="G877" i="5" l="1"/>
  <c r="H877" i="5" s="1"/>
  <c r="K877" i="5" s="1"/>
  <c r="F877" i="5"/>
  <c r="E877" i="5"/>
  <c r="D878" i="5" s="1"/>
  <c r="K876" i="5"/>
  <c r="I876" i="5"/>
  <c r="J876" i="5" s="1"/>
  <c r="I877" i="5" l="1"/>
  <c r="J877" i="5" s="1"/>
  <c r="G878" i="5"/>
  <c r="H878" i="5" s="1"/>
  <c r="E878" i="5"/>
  <c r="D879" i="5" s="1"/>
  <c r="F878" i="5"/>
  <c r="E879" i="5" l="1"/>
  <c r="D880" i="5" s="1"/>
  <c r="F879" i="5"/>
  <c r="G879" i="5"/>
  <c r="H879" i="5" s="1"/>
  <c r="K878" i="5"/>
  <c r="I878" i="5"/>
  <c r="J878" i="5" s="1"/>
  <c r="G880" i="5" l="1"/>
  <c r="H880" i="5" s="1"/>
  <c r="K880" i="5" s="1"/>
  <c r="K879" i="5"/>
  <c r="I879" i="5"/>
  <c r="J879" i="5" s="1"/>
  <c r="E880" i="5"/>
  <c r="D881" i="5" s="1"/>
  <c r="F880" i="5"/>
  <c r="I880" i="5" l="1"/>
  <c r="J880" i="5" s="1"/>
  <c r="G881" i="5"/>
  <c r="H881" i="5" s="1"/>
  <c r="K881" i="5" s="1"/>
  <c r="F881" i="5"/>
  <c r="E881" i="5"/>
  <c r="G882" i="5" s="1"/>
  <c r="H882" i="5" s="1"/>
  <c r="I881" i="5" l="1"/>
  <c r="J881" i="5" s="1"/>
  <c r="D882" i="5"/>
  <c r="E882" i="5" s="1"/>
  <c r="I882" i="5"/>
  <c r="J882" i="5" s="1"/>
  <c r="K882" i="5"/>
  <c r="D883" i="5" l="1"/>
  <c r="E883" i="5" s="1"/>
  <c r="G883" i="5"/>
  <c r="H883" i="5" s="1"/>
  <c r="F882" i="5"/>
  <c r="F883" i="5" l="1"/>
  <c r="I883" i="5"/>
  <c r="J883" i="5" s="1"/>
  <c r="K883" i="5"/>
  <c r="D884" i="5"/>
  <c r="G884" i="5"/>
  <c r="H884" i="5" s="1"/>
  <c r="K884" i="5" l="1"/>
  <c r="I884" i="5"/>
  <c r="J884" i="5" s="1"/>
  <c r="E884" i="5"/>
  <c r="D885" i="5" s="1"/>
  <c r="F884" i="5"/>
  <c r="G885" i="5" l="1"/>
  <c r="H885" i="5" s="1"/>
  <c r="K885" i="5" s="1"/>
  <c r="E885" i="5"/>
  <c r="D886" i="5" s="1"/>
  <c r="F885" i="5"/>
  <c r="I885" i="5" l="1"/>
  <c r="J885" i="5" s="1"/>
  <c r="G886" i="5"/>
  <c r="H886" i="5" s="1"/>
  <c r="K886" i="5" s="1"/>
  <c r="F886" i="5"/>
  <c r="E886" i="5"/>
  <c r="D887" i="5" s="1"/>
  <c r="I886" i="5"/>
  <c r="J886" i="5" s="1"/>
  <c r="E887" i="5" l="1"/>
  <c r="G888" i="5" s="1"/>
  <c r="H888" i="5" s="1"/>
  <c r="F887" i="5"/>
  <c r="G887" i="5"/>
  <c r="H887" i="5" s="1"/>
  <c r="D888" i="5" l="1"/>
  <c r="I887" i="5"/>
  <c r="J887" i="5" s="1"/>
  <c r="K887" i="5"/>
  <c r="I888" i="5"/>
  <c r="J888" i="5" s="1"/>
  <c r="K888" i="5"/>
  <c r="E888" i="5"/>
  <c r="F888" i="5"/>
  <c r="D889" i="5" l="1"/>
  <c r="G889" i="5"/>
  <c r="H889" i="5" s="1"/>
  <c r="I889" i="5" l="1"/>
  <c r="J889" i="5" s="1"/>
  <c r="K889" i="5"/>
  <c r="F889" i="5"/>
  <c r="E889" i="5"/>
  <c r="D890" i="5" s="1"/>
  <c r="G890" i="5" l="1"/>
  <c r="H890" i="5" s="1"/>
  <c r="F890" i="5"/>
  <c r="E890" i="5"/>
  <c r="D891" i="5" s="1"/>
  <c r="G891" i="5" l="1"/>
  <c r="H891" i="5" s="1"/>
  <c r="K891" i="5" s="1"/>
  <c r="E891" i="5"/>
  <c r="D892" i="5" s="1"/>
  <c r="F891" i="5"/>
  <c r="I890" i="5"/>
  <c r="J890" i="5" s="1"/>
  <c r="K890" i="5"/>
  <c r="I891" i="5" l="1"/>
  <c r="J891" i="5" s="1"/>
  <c r="G892" i="5"/>
  <c r="H892" i="5" s="1"/>
  <c r="K892" i="5" s="1"/>
  <c r="E892" i="5"/>
  <c r="D893" i="5" s="1"/>
  <c r="F892" i="5"/>
  <c r="G893" i="5" l="1"/>
  <c r="H893" i="5" s="1"/>
  <c r="K893" i="5" s="1"/>
  <c r="I892" i="5"/>
  <c r="J892" i="5" s="1"/>
  <c r="F893" i="5"/>
  <c r="E893" i="5"/>
  <c r="D894" i="5" s="1"/>
  <c r="I893" i="5" l="1"/>
  <c r="J893" i="5" s="1"/>
  <c r="G894" i="5"/>
  <c r="H894" i="5" s="1"/>
  <c r="K894" i="5" s="1"/>
  <c r="E894" i="5"/>
  <c r="D895" i="5" s="1"/>
  <c r="F894" i="5"/>
  <c r="I894" i="5" l="1"/>
  <c r="J894" i="5" s="1"/>
  <c r="G895" i="5"/>
  <c r="H895" i="5" s="1"/>
  <c r="K895" i="5" s="1"/>
  <c r="F895" i="5"/>
  <c r="E895" i="5"/>
  <c r="D896" i="5" s="1"/>
  <c r="I895" i="5"/>
  <c r="J895" i="5" s="1"/>
  <c r="E896" i="5" l="1"/>
  <c r="D897" i="5" s="1"/>
  <c r="F896" i="5"/>
  <c r="G896" i="5"/>
  <c r="H896" i="5" s="1"/>
  <c r="G897" i="5" l="1"/>
  <c r="H897" i="5" s="1"/>
  <c r="I897" i="5" s="1"/>
  <c r="J897" i="5" s="1"/>
  <c r="K896" i="5"/>
  <c r="I896" i="5"/>
  <c r="J896" i="5" s="1"/>
  <c r="E897" i="5"/>
  <c r="G898" i="5" s="1"/>
  <c r="H898" i="5" s="1"/>
  <c r="F897" i="5"/>
  <c r="D898" i="5" l="1"/>
  <c r="E898" i="5" s="1"/>
  <c r="D899" i="5" s="1"/>
  <c r="K897" i="5"/>
  <c r="K898" i="5"/>
  <c r="I898" i="5"/>
  <c r="J898" i="5" s="1"/>
  <c r="F898" i="5" l="1"/>
  <c r="G899" i="5"/>
  <c r="H899" i="5" s="1"/>
  <c r="I899" i="5" s="1"/>
  <c r="J899" i="5" s="1"/>
  <c r="F899" i="5"/>
  <c r="E899" i="5"/>
  <c r="D900" i="5" s="1"/>
  <c r="K899" i="5" l="1"/>
  <c r="F900" i="5"/>
  <c r="E900" i="5"/>
  <c r="G901" i="5" s="1"/>
  <c r="H901" i="5" s="1"/>
  <c r="G900" i="5"/>
  <c r="H900" i="5" s="1"/>
  <c r="I901" i="5" l="1"/>
  <c r="J901" i="5" s="1"/>
  <c r="K901" i="5"/>
  <c r="K900" i="5"/>
  <c r="I900" i="5"/>
  <c r="J900" i="5" s="1"/>
  <c r="D901" i="5"/>
  <c r="E901" i="5" l="1"/>
  <c r="G902" i="5" s="1"/>
  <c r="H902" i="5" s="1"/>
  <c r="F901" i="5"/>
  <c r="D902" i="5" l="1"/>
  <c r="F902" i="5" s="1"/>
  <c r="K902" i="5"/>
  <c r="I902" i="5"/>
  <c r="J902" i="5" s="1"/>
  <c r="E902" i="5" l="1"/>
  <c r="G903" i="5" s="1"/>
  <c r="H903" i="5" s="1"/>
  <c r="I903" i="5" s="1"/>
  <c r="J903" i="5" s="1"/>
  <c r="D903" i="5" l="1"/>
  <c r="E903" i="5" s="1"/>
  <c r="K903" i="5"/>
  <c r="F903" i="5" l="1"/>
  <c r="D904" i="5"/>
  <c r="E904" i="5" s="1"/>
  <c r="D905" i="5" s="1"/>
  <c r="G904" i="5"/>
  <c r="H904" i="5" s="1"/>
  <c r="K904" i="5" s="1"/>
  <c r="F904" i="5" l="1"/>
  <c r="I904" i="5"/>
  <c r="J904" i="5" s="1"/>
  <c r="G905" i="5"/>
  <c r="H905" i="5" s="1"/>
  <c r="I905" i="5" s="1"/>
  <c r="J905" i="5" s="1"/>
  <c r="F905" i="5"/>
  <c r="E905" i="5"/>
  <c r="D906" i="5" s="1"/>
  <c r="K905" i="5" l="1"/>
  <c r="E906" i="5"/>
  <c r="G907" i="5" s="1"/>
  <c r="H907" i="5" s="1"/>
  <c r="F906" i="5"/>
  <c r="G906" i="5"/>
  <c r="H906" i="5" s="1"/>
  <c r="D907" i="5"/>
  <c r="F907" i="5" l="1"/>
  <c r="E907" i="5"/>
  <c r="D908" i="5" s="1"/>
  <c r="K906" i="5"/>
  <c r="I906" i="5"/>
  <c r="J906" i="5" s="1"/>
  <c r="K907" i="5"/>
  <c r="I907" i="5"/>
  <c r="J907" i="5" s="1"/>
  <c r="G908" i="5" l="1"/>
  <c r="H908" i="5" s="1"/>
  <c r="K908" i="5" s="1"/>
  <c r="F908" i="5"/>
  <c r="E908" i="5"/>
  <c r="I908" i="5" l="1"/>
  <c r="J908" i="5" s="1"/>
  <c r="G909" i="5"/>
  <c r="H909" i="5" s="1"/>
  <c r="D909" i="5"/>
  <c r="K909" i="5" l="1"/>
  <c r="I909" i="5"/>
  <c r="J909" i="5" s="1"/>
  <c r="E909" i="5"/>
  <c r="D910" i="5" s="1"/>
  <c r="F909" i="5"/>
  <c r="G910" i="5" l="1"/>
  <c r="H910" i="5" s="1"/>
  <c r="K910" i="5" s="1"/>
  <c r="E910" i="5"/>
  <c r="G911" i="5" s="1"/>
  <c r="H911" i="5" s="1"/>
  <c r="F910" i="5"/>
  <c r="D911" i="5" l="1"/>
  <c r="F911" i="5" s="1"/>
  <c r="I910" i="5"/>
  <c r="J910" i="5" s="1"/>
  <c r="K911" i="5"/>
  <c r="I911" i="5"/>
  <c r="J911" i="5" s="1"/>
  <c r="E911" i="5" l="1"/>
  <c r="D912" i="5" s="1"/>
  <c r="E912" i="5" s="1"/>
  <c r="G913" i="5" s="1"/>
  <c r="H913" i="5" s="1"/>
  <c r="F912" i="5" l="1"/>
  <c r="G912" i="5"/>
  <c r="H912" i="5" s="1"/>
  <c r="I912" i="5" s="1"/>
  <c r="J912" i="5" s="1"/>
  <c r="D913" i="5"/>
  <c r="F913" i="5" s="1"/>
  <c r="I913" i="5"/>
  <c r="J913" i="5" s="1"/>
  <c r="K913" i="5"/>
  <c r="K912" i="5" l="1"/>
  <c r="E913" i="5"/>
  <c r="D914" i="5" s="1"/>
  <c r="E914" i="5" s="1"/>
  <c r="F914" i="5" l="1"/>
  <c r="G914" i="5"/>
  <c r="H914" i="5" s="1"/>
  <c r="K914" i="5" s="1"/>
  <c r="G915" i="5"/>
  <c r="H915" i="5" s="1"/>
  <c r="D915" i="5"/>
  <c r="I914" i="5" l="1"/>
  <c r="J914" i="5" s="1"/>
  <c r="E915" i="5"/>
  <c r="D916" i="5" s="1"/>
  <c r="F915" i="5"/>
  <c r="I915" i="5"/>
  <c r="J915" i="5" s="1"/>
  <c r="K915" i="5"/>
  <c r="G916" i="5" l="1"/>
  <c r="H916" i="5" s="1"/>
  <c r="I916" i="5" s="1"/>
  <c r="J916" i="5" s="1"/>
  <c r="F916" i="5"/>
  <c r="E916" i="5"/>
  <c r="D917" i="5" s="1"/>
  <c r="K916" i="5" l="1"/>
  <c r="E917" i="5"/>
  <c r="D918" i="5" s="1"/>
  <c r="F917" i="5"/>
  <c r="G917" i="5"/>
  <c r="H917" i="5" s="1"/>
  <c r="G918" i="5" l="1"/>
  <c r="H918" i="5" s="1"/>
  <c r="K918" i="5" s="1"/>
  <c r="K917" i="5"/>
  <c r="I917" i="5"/>
  <c r="J917" i="5" s="1"/>
  <c r="E918" i="5"/>
  <c r="D919" i="5" s="1"/>
  <c r="F918" i="5"/>
  <c r="I918" i="5" l="1"/>
  <c r="J918" i="5" s="1"/>
  <c r="G919" i="5"/>
  <c r="H919" i="5" s="1"/>
  <c r="K919" i="5" s="1"/>
  <c r="F919" i="5"/>
  <c r="E919" i="5"/>
  <c r="D920" i="5" s="1"/>
  <c r="I919" i="5" l="1"/>
  <c r="J919" i="5" s="1"/>
  <c r="E920" i="5"/>
  <c r="D921" i="5" s="1"/>
  <c r="F920" i="5"/>
  <c r="G920" i="5"/>
  <c r="H920" i="5" s="1"/>
  <c r="G921" i="5" l="1"/>
  <c r="H921" i="5" s="1"/>
  <c r="K921" i="5" s="1"/>
  <c r="K920" i="5"/>
  <c r="I920" i="5"/>
  <c r="J920" i="5" s="1"/>
  <c r="F921" i="5"/>
  <c r="E921" i="5"/>
  <c r="D922" i="5" s="1"/>
  <c r="I921" i="5" l="1"/>
  <c r="J921" i="5" s="1"/>
  <c r="G922" i="5"/>
  <c r="H922" i="5" s="1"/>
  <c r="K922" i="5" s="1"/>
  <c r="F922" i="5"/>
  <c r="E922" i="5"/>
  <c r="G923" i="5" s="1"/>
  <c r="H923" i="5" s="1"/>
  <c r="I922" i="5" l="1"/>
  <c r="J922" i="5" s="1"/>
  <c r="D923" i="5"/>
  <c r="F923" i="5" s="1"/>
  <c r="I923" i="5"/>
  <c r="J923" i="5" s="1"/>
  <c r="K923" i="5"/>
  <c r="E923" i="5" l="1"/>
  <c r="D924" i="5" s="1"/>
  <c r="F924" i="5" s="1"/>
  <c r="E924" i="5" l="1"/>
  <c r="G925" i="5" s="1"/>
  <c r="H925" i="5" s="1"/>
  <c r="G924" i="5"/>
  <c r="H924" i="5" s="1"/>
  <c r="D925" i="5" l="1"/>
  <c r="E925" i="5" s="1"/>
  <c r="D926" i="5" s="1"/>
  <c r="K924" i="5"/>
  <c r="I924" i="5"/>
  <c r="J924" i="5" s="1"/>
  <c r="I925" i="5"/>
  <c r="J925" i="5" s="1"/>
  <c r="K925" i="5"/>
  <c r="F925" i="5" l="1"/>
  <c r="G926" i="5"/>
  <c r="H926" i="5" s="1"/>
  <c r="K926" i="5" s="1"/>
  <c r="E926" i="5"/>
  <c r="D927" i="5" s="1"/>
  <c r="F926" i="5"/>
  <c r="G927" i="5" l="1"/>
  <c r="H927" i="5" s="1"/>
  <c r="I927" i="5" s="1"/>
  <c r="J927" i="5" s="1"/>
  <c r="I926" i="5"/>
  <c r="J926" i="5" s="1"/>
  <c r="F927" i="5"/>
  <c r="E927" i="5"/>
  <c r="D928" i="5" s="1"/>
  <c r="K927" i="5" l="1"/>
  <c r="E928" i="5"/>
  <c r="G929" i="5" s="1"/>
  <c r="H929" i="5" s="1"/>
  <c r="F928" i="5"/>
  <c r="G928" i="5"/>
  <c r="H928" i="5" s="1"/>
  <c r="D929" i="5" l="1"/>
  <c r="F929" i="5" s="1"/>
  <c r="K928" i="5"/>
  <c r="I928" i="5"/>
  <c r="J928" i="5" s="1"/>
  <c r="I929" i="5"/>
  <c r="J929" i="5" s="1"/>
  <c r="K929" i="5"/>
  <c r="E929" i="5" l="1"/>
  <c r="D930" i="5" s="1"/>
  <c r="F930" i="5" s="1"/>
  <c r="E930" i="5" l="1"/>
  <c r="G930" i="5"/>
  <c r="H930" i="5" s="1"/>
  <c r="I930" i="5" s="1"/>
  <c r="J930" i="5" s="1"/>
  <c r="G931" i="5"/>
  <c r="H931" i="5" s="1"/>
  <c r="D931" i="5"/>
  <c r="K930" i="5" l="1"/>
  <c r="F931" i="5"/>
  <c r="E931" i="5"/>
  <c r="D932" i="5" s="1"/>
  <c r="K931" i="5"/>
  <c r="I931" i="5"/>
  <c r="J931" i="5" s="1"/>
  <c r="F932" i="5" l="1"/>
  <c r="E932" i="5"/>
  <c r="D933" i="5" s="1"/>
  <c r="G932" i="5"/>
  <c r="H932" i="5" s="1"/>
  <c r="G933" i="5" l="1"/>
  <c r="H933" i="5" s="1"/>
  <c r="K933" i="5" s="1"/>
  <c r="I932" i="5"/>
  <c r="J932" i="5" s="1"/>
  <c r="K932" i="5"/>
  <c r="F933" i="5"/>
  <c r="E933" i="5"/>
  <c r="D934" i="5" s="1"/>
  <c r="I933" i="5" l="1"/>
  <c r="J933" i="5" s="1"/>
  <c r="G934" i="5"/>
  <c r="H934" i="5" s="1"/>
  <c r="I934" i="5" s="1"/>
  <c r="J934" i="5" s="1"/>
  <c r="E934" i="5"/>
  <c r="D935" i="5" s="1"/>
  <c r="F934" i="5"/>
  <c r="G935" i="5" l="1"/>
  <c r="H935" i="5" s="1"/>
  <c r="K935" i="5" s="1"/>
  <c r="K934" i="5"/>
  <c r="F935" i="5"/>
  <c r="E935" i="5"/>
  <c r="D936" i="5" s="1"/>
  <c r="I935" i="5" l="1"/>
  <c r="J935" i="5" s="1"/>
  <c r="G936" i="5"/>
  <c r="H936" i="5" s="1"/>
  <c r="I936" i="5" s="1"/>
  <c r="J936" i="5" s="1"/>
  <c r="F936" i="5"/>
  <c r="E936" i="5"/>
  <c r="D937" i="5" s="1"/>
  <c r="K936" i="5" l="1"/>
  <c r="E937" i="5"/>
  <c r="D938" i="5" s="1"/>
  <c r="F937" i="5"/>
  <c r="G937" i="5"/>
  <c r="H937" i="5" s="1"/>
  <c r="G938" i="5" l="1"/>
  <c r="H938" i="5" s="1"/>
  <c r="K938" i="5" s="1"/>
  <c r="K937" i="5"/>
  <c r="I937" i="5"/>
  <c r="J937" i="5" s="1"/>
  <c r="E938" i="5"/>
  <c r="D939" i="5" s="1"/>
  <c r="F938" i="5"/>
  <c r="I938" i="5" l="1"/>
  <c r="J938" i="5" s="1"/>
  <c r="F939" i="5"/>
  <c r="E939" i="5"/>
  <c r="G940" i="5" s="1"/>
  <c r="H940" i="5" s="1"/>
  <c r="G939" i="5"/>
  <c r="H939" i="5" s="1"/>
  <c r="D940" i="5" l="1"/>
  <c r="E940" i="5" s="1"/>
  <c r="D941" i="5" s="1"/>
  <c r="K940" i="5"/>
  <c r="I940" i="5"/>
  <c r="J940" i="5" s="1"/>
  <c r="K939" i="5"/>
  <c r="I939" i="5"/>
  <c r="J939" i="5" s="1"/>
  <c r="F940" i="5" l="1"/>
  <c r="G941" i="5"/>
  <c r="H941" i="5" s="1"/>
  <c r="I941" i="5" s="1"/>
  <c r="J941" i="5" s="1"/>
  <c r="E941" i="5"/>
  <c r="F941" i="5"/>
  <c r="K941" i="5" l="1"/>
  <c r="G942" i="5"/>
  <c r="H942" i="5" s="1"/>
  <c r="D942" i="5"/>
  <c r="E942" i="5" l="1"/>
  <c r="D943" i="5" s="1"/>
  <c r="F942" i="5"/>
  <c r="K942" i="5"/>
  <c r="I942" i="5"/>
  <c r="J942" i="5" s="1"/>
  <c r="G943" i="5" l="1"/>
  <c r="H943" i="5" s="1"/>
  <c r="I943" i="5" s="1"/>
  <c r="J943" i="5" s="1"/>
  <c r="F943" i="5"/>
  <c r="E943" i="5"/>
  <c r="D944" i="5" s="1"/>
  <c r="K943" i="5" l="1"/>
  <c r="E944" i="5"/>
  <c r="D945" i="5" s="1"/>
  <c r="F944" i="5"/>
  <c r="G944" i="5"/>
  <c r="H944" i="5" s="1"/>
  <c r="G945" i="5" l="1"/>
  <c r="H945" i="5" s="1"/>
  <c r="I945" i="5" s="1"/>
  <c r="J945" i="5" s="1"/>
  <c r="I944" i="5"/>
  <c r="J944" i="5" s="1"/>
  <c r="K944" i="5"/>
  <c r="F945" i="5"/>
  <c r="E945" i="5"/>
  <c r="D946" i="5" s="1"/>
  <c r="K945" i="5" l="1"/>
  <c r="G946" i="5"/>
  <c r="H946" i="5" s="1"/>
  <c r="E946" i="5"/>
  <c r="D947" i="5" s="1"/>
  <c r="F946" i="5"/>
  <c r="G947" i="5" l="1"/>
  <c r="H947" i="5" s="1"/>
  <c r="K947" i="5" s="1"/>
  <c r="I946" i="5"/>
  <c r="J946" i="5" s="1"/>
  <c r="K946" i="5"/>
  <c r="F947" i="5"/>
  <c r="E947" i="5"/>
  <c r="D948" i="5" s="1"/>
  <c r="I947" i="5" l="1"/>
  <c r="J947" i="5" s="1"/>
  <c r="E948" i="5"/>
  <c r="D949" i="5" s="1"/>
  <c r="F948" i="5"/>
  <c r="G948" i="5"/>
  <c r="H948" i="5" s="1"/>
  <c r="G949" i="5" l="1"/>
  <c r="H949" i="5" s="1"/>
  <c r="K949" i="5" s="1"/>
  <c r="K948" i="5"/>
  <c r="I948" i="5"/>
  <c r="J948" i="5" s="1"/>
  <c r="F949" i="5"/>
  <c r="E949" i="5"/>
  <c r="D950" i="5" s="1"/>
  <c r="I949" i="5" l="1"/>
  <c r="J949" i="5" s="1"/>
  <c r="G950" i="5"/>
  <c r="H950" i="5" s="1"/>
  <c r="I950" i="5" s="1"/>
  <c r="J950" i="5" s="1"/>
  <c r="E950" i="5"/>
  <c r="D951" i="5" s="1"/>
  <c r="F950" i="5"/>
  <c r="K950" i="5" l="1"/>
  <c r="G951" i="5"/>
  <c r="H951" i="5" s="1"/>
  <c r="K951" i="5" s="1"/>
  <c r="F951" i="5"/>
  <c r="E951" i="5"/>
  <c r="D952" i="5" s="1"/>
  <c r="I951" i="5" l="1"/>
  <c r="J951" i="5" s="1"/>
  <c r="G952" i="5"/>
  <c r="H952" i="5" s="1"/>
  <c r="K952" i="5" s="1"/>
  <c r="F952" i="5"/>
  <c r="E952" i="5"/>
  <c r="D953" i="5" s="1"/>
  <c r="I952" i="5" l="1"/>
  <c r="J952" i="5" s="1"/>
  <c r="G953" i="5"/>
  <c r="H953" i="5" s="1"/>
  <c r="I953" i="5" s="1"/>
  <c r="J953" i="5" s="1"/>
  <c r="F953" i="5"/>
  <c r="E953" i="5"/>
  <c r="D954" i="5" s="1"/>
  <c r="K953" i="5" l="1"/>
  <c r="F954" i="5"/>
  <c r="E954" i="5"/>
  <c r="G955" i="5" s="1"/>
  <c r="H955" i="5" s="1"/>
  <c r="G954" i="5"/>
  <c r="H954" i="5" s="1"/>
  <c r="D955" i="5" l="1"/>
  <c r="E955" i="5" s="1"/>
  <c r="D956" i="5" s="1"/>
  <c r="I955" i="5"/>
  <c r="J955" i="5" s="1"/>
  <c r="K955" i="5"/>
  <c r="I954" i="5"/>
  <c r="J954" i="5" s="1"/>
  <c r="K954" i="5"/>
  <c r="F955" i="5" l="1"/>
  <c r="G956" i="5"/>
  <c r="H956" i="5" s="1"/>
  <c r="K956" i="5" s="1"/>
  <c r="F956" i="5"/>
  <c r="E956" i="5"/>
  <c r="I956" i="5" l="1"/>
  <c r="J956" i="5" s="1"/>
  <c r="G957" i="5"/>
  <c r="H957" i="5" s="1"/>
  <c r="D957" i="5"/>
  <c r="F957" i="5" l="1"/>
  <c r="E957" i="5"/>
  <c r="D958" i="5" s="1"/>
  <c r="K957" i="5"/>
  <c r="I957" i="5"/>
  <c r="J957" i="5" s="1"/>
  <c r="G958" i="5" l="1"/>
  <c r="H958" i="5" s="1"/>
  <c r="F958" i="5"/>
  <c r="E958" i="5"/>
  <c r="D959" i="5" s="1"/>
  <c r="E959" i="5" l="1"/>
  <c r="D960" i="5" s="1"/>
  <c r="F959" i="5"/>
  <c r="G959" i="5"/>
  <c r="H959" i="5" s="1"/>
  <c r="K958" i="5"/>
  <c r="I958" i="5"/>
  <c r="J958" i="5" s="1"/>
  <c r="G960" i="5" l="1"/>
  <c r="H960" i="5" s="1"/>
  <c r="K960" i="5" s="1"/>
  <c r="K959" i="5"/>
  <c r="I959" i="5"/>
  <c r="J959" i="5" s="1"/>
  <c r="E960" i="5"/>
  <c r="D961" i="5" s="1"/>
  <c r="F960" i="5"/>
  <c r="I960" i="5" l="1"/>
  <c r="J960" i="5" s="1"/>
  <c r="G961" i="5"/>
  <c r="H961" i="5" s="1"/>
  <c r="I961" i="5" s="1"/>
  <c r="J961" i="5" s="1"/>
  <c r="E961" i="5"/>
  <c r="D962" i="5" s="1"/>
  <c r="F961" i="5"/>
  <c r="G962" i="5" l="1"/>
  <c r="H962" i="5" s="1"/>
  <c r="K962" i="5" s="1"/>
  <c r="K961" i="5"/>
  <c r="F962" i="5"/>
  <c r="E962" i="5"/>
  <c r="I962" i="5" l="1"/>
  <c r="J962" i="5" s="1"/>
  <c r="G963" i="5"/>
  <c r="H963" i="5" s="1"/>
  <c r="D963" i="5"/>
  <c r="F963" i="5" l="1"/>
  <c r="E963" i="5"/>
  <c r="G964" i="5" s="1"/>
  <c r="H964" i="5" s="1"/>
  <c r="I963" i="5"/>
  <c r="J963" i="5" s="1"/>
  <c r="K963" i="5"/>
  <c r="D964" i="5" l="1"/>
  <c r="F964" i="5" s="1"/>
  <c r="K964" i="5"/>
  <c r="I964" i="5"/>
  <c r="J964" i="5" s="1"/>
  <c r="E964" i="5" l="1"/>
  <c r="D965" i="5" s="1"/>
  <c r="E965" i="5" s="1"/>
  <c r="D966" i="5" s="1"/>
  <c r="F965" i="5" l="1"/>
  <c r="G965" i="5"/>
  <c r="H965" i="5" s="1"/>
  <c r="I965" i="5" s="1"/>
  <c r="J965" i="5" s="1"/>
  <c r="G966" i="5"/>
  <c r="H966" i="5" s="1"/>
  <c r="K966" i="5" s="1"/>
  <c r="F966" i="5"/>
  <c r="E966" i="5"/>
  <c r="D967" i="5" s="1"/>
  <c r="I966" i="5" l="1"/>
  <c r="J966" i="5" s="1"/>
  <c r="K965" i="5"/>
  <c r="G967" i="5"/>
  <c r="H967" i="5" s="1"/>
  <c r="K967" i="5" s="1"/>
  <c r="F967" i="5"/>
  <c r="E967" i="5"/>
  <c r="D968" i="5" s="1"/>
  <c r="I967" i="5" l="1"/>
  <c r="J967" i="5" s="1"/>
  <c r="G968" i="5"/>
  <c r="H968" i="5" s="1"/>
  <c r="I968" i="5" s="1"/>
  <c r="J968" i="5" s="1"/>
  <c r="E968" i="5"/>
  <c r="D969" i="5" s="1"/>
  <c r="F968" i="5"/>
  <c r="K968" i="5" l="1"/>
  <c r="G969" i="5"/>
  <c r="H969" i="5" s="1"/>
  <c r="K969" i="5" s="1"/>
  <c r="F969" i="5"/>
  <c r="E969" i="5"/>
  <c r="G970" i="5" s="1"/>
  <c r="H970" i="5" s="1"/>
  <c r="I969" i="5" l="1"/>
  <c r="J969" i="5" s="1"/>
  <c r="D970" i="5"/>
  <c r="E970" i="5" s="1"/>
  <c r="K970" i="5"/>
  <c r="I970" i="5"/>
  <c r="J970" i="5" s="1"/>
  <c r="F970" i="5" l="1"/>
  <c r="G971" i="5"/>
  <c r="H971" i="5" s="1"/>
  <c r="I971" i="5" s="1"/>
  <c r="J971" i="5" s="1"/>
  <c r="D971" i="5"/>
  <c r="F971" i="5" s="1"/>
  <c r="K971" i="5" l="1"/>
  <c r="E971" i="5"/>
  <c r="D972" i="5" s="1"/>
  <c r="E972" i="5" s="1"/>
  <c r="G973" i="5" s="1"/>
  <c r="H973" i="5" s="1"/>
  <c r="F972" i="5" l="1"/>
  <c r="G972" i="5"/>
  <c r="H972" i="5" s="1"/>
  <c r="I972" i="5" s="1"/>
  <c r="J972" i="5" s="1"/>
  <c r="K973" i="5"/>
  <c r="I973" i="5"/>
  <c r="J973" i="5" s="1"/>
  <c r="D973" i="5"/>
  <c r="K972" i="5" l="1"/>
  <c r="F973" i="5"/>
  <c r="E973" i="5"/>
  <c r="D974" i="5" s="1"/>
  <c r="F974" i="5" l="1"/>
  <c r="E974" i="5"/>
  <c r="G975" i="5" s="1"/>
  <c r="H975" i="5" s="1"/>
  <c r="G974" i="5"/>
  <c r="H974" i="5" s="1"/>
  <c r="D975" i="5" l="1"/>
  <c r="F975" i="5" s="1"/>
  <c r="I974" i="5"/>
  <c r="J974" i="5" s="1"/>
  <c r="K974" i="5"/>
  <c r="I975" i="5"/>
  <c r="J975" i="5" s="1"/>
  <c r="K975" i="5"/>
  <c r="E975" i="5" l="1"/>
  <c r="D976" i="5" s="1"/>
  <c r="F976" i="5" s="1"/>
  <c r="G976" i="5" l="1"/>
  <c r="H976" i="5" s="1"/>
  <c r="I976" i="5" s="1"/>
  <c r="J976" i="5" s="1"/>
  <c r="E976" i="5"/>
  <c r="D977" i="5" s="1"/>
  <c r="F977" i="5" s="1"/>
  <c r="K976" i="5" l="1"/>
  <c r="E977" i="5"/>
  <c r="D978" i="5" s="1"/>
  <c r="F978" i="5" s="1"/>
  <c r="G977" i="5"/>
  <c r="H977" i="5" s="1"/>
  <c r="I977" i="5" s="1"/>
  <c r="J977" i="5" s="1"/>
  <c r="G978" i="5"/>
  <c r="H978" i="5" s="1"/>
  <c r="E978" i="5" l="1"/>
  <c r="D979" i="5" s="1"/>
  <c r="E979" i="5" s="1"/>
  <c r="G980" i="5" s="1"/>
  <c r="H980" i="5" s="1"/>
  <c r="K977" i="5"/>
  <c r="I978" i="5"/>
  <c r="J978" i="5" s="1"/>
  <c r="K978" i="5"/>
  <c r="F979" i="5" l="1"/>
  <c r="G979" i="5"/>
  <c r="H979" i="5" s="1"/>
  <c r="D980" i="5"/>
  <c r="F980" i="5" s="1"/>
  <c r="I980" i="5"/>
  <c r="J980" i="5" s="1"/>
  <c r="K980" i="5"/>
  <c r="K979" i="5"/>
  <c r="I979" i="5"/>
  <c r="J979" i="5" s="1"/>
  <c r="E980" i="5" l="1"/>
  <c r="D981" i="5" s="1"/>
  <c r="E981" i="5" s="1"/>
  <c r="D982" i="5" s="1"/>
  <c r="F982" i="5" s="1"/>
  <c r="G982" i="5" l="1"/>
  <c r="H982" i="5" s="1"/>
  <c r="K982" i="5" s="1"/>
  <c r="F981" i="5"/>
  <c r="G981" i="5"/>
  <c r="H981" i="5" s="1"/>
  <c r="K981" i="5" s="1"/>
  <c r="E982" i="5"/>
  <c r="D983" i="5" s="1"/>
  <c r="E983" i="5" s="1"/>
  <c r="D984" i="5" l="1"/>
  <c r="I982" i="5"/>
  <c r="J982" i="5" s="1"/>
  <c r="I981" i="5"/>
  <c r="J981" i="5" s="1"/>
  <c r="F983" i="5"/>
  <c r="G983" i="5"/>
  <c r="H983" i="5" s="1"/>
  <c r="I983" i="5" s="1"/>
  <c r="J983" i="5" s="1"/>
  <c r="G984" i="5"/>
  <c r="H984" i="5" s="1"/>
  <c r="I984" i="5" s="1"/>
  <c r="J984" i="5" s="1"/>
  <c r="F984" i="5"/>
  <c r="E984" i="5"/>
  <c r="D985" i="5" s="1"/>
  <c r="K983" i="5" l="1"/>
  <c r="K984" i="5"/>
  <c r="F985" i="5"/>
  <c r="E985" i="5"/>
  <c r="G986" i="5" s="1"/>
  <c r="H986" i="5" s="1"/>
  <c r="G985" i="5"/>
  <c r="H985" i="5" s="1"/>
  <c r="K985" i="5" l="1"/>
  <c r="I985" i="5"/>
  <c r="J985" i="5" s="1"/>
  <c r="K986" i="5"/>
  <c r="I986" i="5"/>
  <c r="J986" i="5" s="1"/>
  <c r="D986" i="5"/>
  <c r="F986" i="5" l="1"/>
  <c r="E986" i="5"/>
  <c r="D987" i="5" s="1"/>
  <c r="G987" i="5" l="1"/>
  <c r="H987" i="5" s="1"/>
  <c r="K987" i="5" s="1"/>
  <c r="F987" i="5"/>
  <c r="E987" i="5"/>
  <c r="G988" i="5" s="1"/>
  <c r="H988" i="5" s="1"/>
  <c r="I987" i="5" l="1"/>
  <c r="J987" i="5" s="1"/>
  <c r="K988" i="5"/>
  <c r="I988" i="5"/>
  <c r="J988" i="5" s="1"/>
  <c r="D988" i="5"/>
  <c r="F988" i="5" l="1"/>
  <c r="E988" i="5"/>
  <c r="G989" i="5" s="1"/>
  <c r="H989" i="5" s="1"/>
  <c r="K989" i="5" l="1"/>
  <c r="I989" i="5"/>
  <c r="J989" i="5" s="1"/>
  <c r="D989" i="5"/>
  <c r="F989" i="5" l="1"/>
  <c r="E989" i="5"/>
  <c r="G990" i="5" s="1"/>
  <c r="H990" i="5" s="1"/>
  <c r="D990" i="5" l="1"/>
  <c r="E990" i="5" s="1"/>
  <c r="D991" i="5" s="1"/>
  <c r="I990" i="5"/>
  <c r="J990" i="5" s="1"/>
  <c r="K990" i="5"/>
  <c r="F990" i="5" l="1"/>
  <c r="G991" i="5"/>
  <c r="H991" i="5" s="1"/>
  <c r="I991" i="5" s="1"/>
  <c r="J991" i="5" s="1"/>
  <c r="F991" i="5"/>
  <c r="E991" i="5"/>
  <c r="D992" i="5" s="1"/>
  <c r="K991" i="5" l="1"/>
  <c r="E992" i="5"/>
  <c r="G993" i="5" s="1"/>
  <c r="H993" i="5" s="1"/>
  <c r="F992" i="5"/>
  <c r="G992" i="5"/>
  <c r="H992" i="5" s="1"/>
  <c r="D993" i="5" l="1"/>
  <c r="E993" i="5" s="1"/>
  <c r="D994" i="5" s="1"/>
  <c r="K992" i="5"/>
  <c r="I992" i="5"/>
  <c r="J992" i="5" s="1"/>
  <c r="I993" i="5"/>
  <c r="J993" i="5" s="1"/>
  <c r="K993" i="5"/>
  <c r="F993" i="5" l="1"/>
  <c r="G994" i="5"/>
  <c r="H994" i="5" s="1"/>
  <c r="K994" i="5" s="1"/>
  <c r="F994" i="5"/>
  <c r="E994" i="5"/>
  <c r="D995" i="5" s="1"/>
  <c r="I994" i="5" l="1"/>
  <c r="J994" i="5" s="1"/>
  <c r="G995" i="5"/>
  <c r="H995" i="5" s="1"/>
  <c r="I995" i="5" s="1"/>
  <c r="J995" i="5" s="1"/>
  <c r="F995" i="5"/>
  <c r="E995" i="5"/>
  <c r="D996" i="5" s="1"/>
  <c r="K995" i="5" l="1"/>
  <c r="G996" i="5"/>
  <c r="H996" i="5" s="1"/>
  <c r="I996" i="5" s="1"/>
  <c r="J996" i="5" s="1"/>
  <c r="F996" i="5"/>
  <c r="E996" i="5"/>
  <c r="D997" i="5" s="1"/>
  <c r="K996" i="5" l="1"/>
  <c r="E997" i="5"/>
  <c r="D998" i="5" s="1"/>
  <c r="F997" i="5"/>
  <c r="G997" i="5"/>
  <c r="H997" i="5" s="1"/>
  <c r="G998" i="5" l="1"/>
  <c r="H998" i="5" s="1"/>
  <c r="K998" i="5" s="1"/>
  <c r="K997" i="5"/>
  <c r="I997" i="5"/>
  <c r="J997" i="5" s="1"/>
  <c r="E998" i="5"/>
  <c r="D999" i="5" s="1"/>
  <c r="F998" i="5"/>
  <c r="I998" i="5" l="1"/>
  <c r="J998" i="5" s="1"/>
  <c r="G999" i="5"/>
  <c r="H999" i="5" s="1"/>
  <c r="I999" i="5" s="1"/>
  <c r="J999" i="5" s="1"/>
  <c r="E999" i="5"/>
  <c r="D1000" i="5" s="1"/>
  <c r="F999" i="5"/>
  <c r="K999" i="5" l="1"/>
  <c r="F1000" i="5"/>
  <c r="E1000" i="5"/>
  <c r="D1001" i="5" s="1"/>
  <c r="G1000" i="5"/>
  <c r="H1000" i="5" s="1"/>
  <c r="G1001" i="5" l="1"/>
  <c r="H1001" i="5" s="1"/>
  <c r="I1000" i="5"/>
  <c r="J1000" i="5" s="1"/>
  <c r="K1000" i="5"/>
  <c r="E1001" i="5"/>
  <c r="D1002" i="5" s="1"/>
  <c r="F1001" i="5"/>
  <c r="G1002" i="5" l="1"/>
  <c r="H1002" i="5" s="1"/>
  <c r="I1002" i="5" s="1"/>
  <c r="J1002" i="5" s="1"/>
  <c r="F1002" i="5"/>
  <c r="E1002" i="5"/>
  <c r="D1003" i="5" s="1"/>
  <c r="K1001" i="5"/>
  <c r="I1001" i="5"/>
  <c r="J1001" i="5" s="1"/>
  <c r="K1002" i="5" l="1"/>
  <c r="G1003" i="5"/>
  <c r="H1003" i="5" s="1"/>
  <c r="K1003" i="5" s="1"/>
  <c r="F1003" i="5"/>
  <c r="E1003" i="5"/>
  <c r="D1004" i="5" s="1"/>
  <c r="I1003" i="5" l="1"/>
  <c r="J1003" i="5" s="1"/>
  <c r="E1004" i="5"/>
  <c r="G1005" i="5" s="1"/>
  <c r="H1005" i="5" s="1"/>
  <c r="F1004" i="5"/>
  <c r="G1004" i="5"/>
  <c r="H1004" i="5" s="1"/>
  <c r="D1005" i="5" l="1"/>
  <c r="F1005" i="5" s="1"/>
  <c r="I1004" i="5"/>
  <c r="J1004" i="5" s="1"/>
  <c r="K1004" i="5"/>
  <c r="I1005" i="5"/>
  <c r="J1005" i="5" s="1"/>
  <c r="K1005" i="5"/>
  <c r="E1005" i="5" l="1"/>
  <c r="D1006" i="5" s="1"/>
  <c r="E1006" i="5" s="1"/>
  <c r="G1007" i="5" s="1"/>
  <c r="H1007" i="5" s="1"/>
  <c r="F1006" i="5" l="1"/>
  <c r="G1006" i="5"/>
  <c r="H1006" i="5" s="1"/>
  <c r="K1006" i="5" s="1"/>
  <c r="D1007" i="5"/>
  <c r="F1007" i="5" s="1"/>
  <c r="K1007" i="5"/>
  <c r="I1007" i="5"/>
  <c r="J1007" i="5" s="1"/>
  <c r="I1006" i="5" l="1"/>
  <c r="J1006" i="5" s="1"/>
  <c r="E1007" i="5"/>
  <c r="D1008" i="5" s="1"/>
  <c r="E1008" i="5" s="1"/>
  <c r="D1009" i="5" s="1"/>
  <c r="F1008" i="5" l="1"/>
  <c r="G1008" i="5"/>
  <c r="H1008" i="5" s="1"/>
  <c r="K1008" i="5" s="1"/>
  <c r="G1009" i="5"/>
  <c r="H1009" i="5" s="1"/>
  <c r="I1009" i="5" s="1"/>
  <c r="J1009" i="5" s="1"/>
  <c r="E1009" i="5"/>
  <c r="D1010" i="5" s="1"/>
  <c r="F1009" i="5"/>
  <c r="I1008" i="5" l="1"/>
  <c r="J1008" i="5" s="1"/>
  <c r="K1009" i="5"/>
  <c r="G1010" i="5"/>
  <c r="H1010" i="5" s="1"/>
  <c r="I1010" i="5" s="1"/>
  <c r="J1010" i="5" s="1"/>
  <c r="F1010" i="5"/>
  <c r="E1010" i="5"/>
  <c r="D1011" i="5" s="1"/>
  <c r="K1010" i="5" l="1"/>
  <c r="F1011" i="5"/>
  <c r="E1011" i="5"/>
  <c r="D1012" i="5" s="1"/>
  <c r="G1011" i="5"/>
  <c r="H1011" i="5" s="1"/>
  <c r="K1011" i="5" l="1"/>
  <c r="I1011" i="5"/>
  <c r="J1011" i="5" s="1"/>
  <c r="G1012" i="5"/>
  <c r="H1012" i="5" s="1"/>
  <c r="E1012" i="5"/>
  <c r="D1013" i="5" s="1"/>
  <c r="F1012" i="5"/>
  <c r="G1013" i="5" l="1"/>
  <c r="H1013" i="5" s="1"/>
  <c r="K1013" i="5" s="1"/>
  <c r="F1013" i="5"/>
  <c r="E1013" i="5"/>
  <c r="D1014" i="5" s="1"/>
  <c r="K1012" i="5"/>
  <c r="I1012" i="5"/>
  <c r="J1012" i="5" s="1"/>
  <c r="I1013" i="5" l="1"/>
  <c r="J1013" i="5" s="1"/>
  <c r="G1014" i="5"/>
  <c r="H1014" i="5" s="1"/>
  <c r="E1014" i="5"/>
  <c r="G1015" i="5" s="1"/>
  <c r="H1015" i="5" s="1"/>
  <c r="F1014" i="5"/>
  <c r="K1015" i="5" l="1"/>
  <c r="I1015" i="5"/>
  <c r="J1015" i="5" s="1"/>
  <c r="D1015" i="5"/>
  <c r="K1014" i="5"/>
  <c r="I1014" i="5"/>
  <c r="J1014" i="5" s="1"/>
  <c r="F1015" i="5" l="1"/>
  <c r="E1015" i="5"/>
  <c r="G1016" i="5" s="1"/>
  <c r="H1016" i="5" s="1"/>
  <c r="D1016" i="5" l="1"/>
  <c r="E1016" i="5" s="1"/>
  <c r="I1016" i="5"/>
  <c r="J1016" i="5" s="1"/>
  <c r="K1016" i="5"/>
  <c r="F1016" i="5" l="1"/>
  <c r="D1017" i="5"/>
  <c r="E1017" i="5" s="1"/>
  <c r="D1018" i="5" s="1"/>
  <c r="G1017" i="5"/>
  <c r="H1017" i="5" s="1"/>
  <c r="I1017" i="5" s="1"/>
  <c r="J1017" i="5" s="1"/>
  <c r="K1017" i="5" l="1"/>
  <c r="F1017" i="5"/>
  <c r="G1018" i="5"/>
  <c r="H1018" i="5" s="1"/>
  <c r="I1018" i="5" s="1"/>
  <c r="J1018" i="5" s="1"/>
  <c r="F1018" i="5"/>
  <c r="E1018" i="5"/>
  <c r="D1019" i="5" s="1"/>
  <c r="K1018" i="5" l="1"/>
  <c r="G1019" i="5"/>
  <c r="H1019" i="5" s="1"/>
  <c r="E1019" i="5"/>
  <c r="D1020" i="5" s="1"/>
  <c r="F1019" i="5"/>
  <c r="F1020" i="5" l="1"/>
  <c r="E1020" i="5"/>
  <c r="G1021" i="5" s="1"/>
  <c r="H1021" i="5" s="1"/>
  <c r="G1020" i="5"/>
  <c r="H1020" i="5" s="1"/>
  <c r="K1019" i="5"/>
  <c r="I1019" i="5"/>
  <c r="J1019" i="5" s="1"/>
  <c r="K1020" i="5" l="1"/>
  <c r="I1020" i="5"/>
  <c r="J1020" i="5" s="1"/>
  <c r="D1021" i="5"/>
  <c r="I1021" i="5"/>
  <c r="J1021" i="5" s="1"/>
  <c r="K1021" i="5"/>
  <c r="F1021" i="5" l="1"/>
  <c r="E1021" i="5"/>
  <c r="D1022" i="5" s="1"/>
  <c r="E1022" i="5" l="1"/>
  <c r="G1023" i="5" s="1"/>
  <c r="H1023" i="5" s="1"/>
  <c r="F1022" i="5"/>
  <c r="G1022" i="5"/>
  <c r="H1022" i="5" s="1"/>
  <c r="D1023" i="5" l="1"/>
  <c r="F1023" i="5" s="1"/>
  <c r="I1022" i="5"/>
  <c r="J1022" i="5" s="1"/>
  <c r="K1022" i="5"/>
  <c r="K1023" i="5"/>
  <c r="I1023" i="5"/>
  <c r="J1023" i="5" s="1"/>
  <c r="E1023" i="5" l="1"/>
  <c r="D1024" i="5" s="1"/>
  <c r="F1024" i="5" s="1"/>
  <c r="E1024" i="5" l="1"/>
  <c r="D1025" i="5" s="1"/>
  <c r="E1025" i="5" s="1"/>
  <c r="D1026" i="5" s="1"/>
  <c r="G1024" i="5"/>
  <c r="H1024" i="5" s="1"/>
  <c r="K1024" i="5" s="1"/>
  <c r="G1025" i="5" l="1"/>
  <c r="H1025" i="5" s="1"/>
  <c r="I1025" i="5" s="1"/>
  <c r="J1025" i="5" s="1"/>
  <c r="I1024" i="5"/>
  <c r="J1024" i="5" s="1"/>
  <c r="F1025" i="5"/>
  <c r="G1026" i="5"/>
  <c r="H1026" i="5" s="1"/>
  <c r="K1026" i="5" s="1"/>
  <c r="E1026" i="5"/>
  <c r="D1027" i="5" s="1"/>
  <c r="F1026" i="5"/>
  <c r="K1025" i="5" l="1"/>
  <c r="I1026" i="5"/>
  <c r="J1026" i="5" s="1"/>
  <c r="G1027" i="5"/>
  <c r="H1027" i="5" s="1"/>
  <c r="F1027" i="5"/>
  <c r="E1027" i="5"/>
  <c r="D1028" i="5" s="1"/>
  <c r="E1028" i="5" l="1"/>
  <c r="G1029" i="5" s="1"/>
  <c r="H1029" i="5" s="1"/>
  <c r="F1028" i="5"/>
  <c r="I1027" i="5"/>
  <c r="J1027" i="5" s="1"/>
  <c r="K1027" i="5"/>
  <c r="G1028" i="5"/>
  <c r="H1028" i="5" s="1"/>
  <c r="D1029" i="5" l="1"/>
  <c r="E1029" i="5" s="1"/>
  <c r="D1030" i="5" s="1"/>
  <c r="I1028" i="5"/>
  <c r="J1028" i="5" s="1"/>
  <c r="K1028" i="5"/>
  <c r="I1029" i="5"/>
  <c r="J1029" i="5" s="1"/>
  <c r="K1029" i="5"/>
  <c r="F1029" i="5" l="1"/>
  <c r="E1030" i="5"/>
  <c r="D1031" i="5" s="1"/>
  <c r="F1030" i="5"/>
  <c r="G1030" i="5"/>
  <c r="H1030" i="5" s="1"/>
  <c r="G1031" i="5" l="1"/>
  <c r="H1031" i="5" s="1"/>
  <c r="I1031" i="5" s="1"/>
  <c r="J1031" i="5" s="1"/>
  <c r="I1030" i="5"/>
  <c r="J1030" i="5" s="1"/>
  <c r="K1030" i="5"/>
  <c r="F1031" i="5"/>
  <c r="E1031" i="5"/>
  <c r="G1032" i="5" s="1"/>
  <c r="H1032" i="5" s="1"/>
  <c r="K1031" i="5" l="1"/>
  <c r="K1032" i="5"/>
  <c r="I1032" i="5"/>
  <c r="J1032" i="5" s="1"/>
  <c r="D1032" i="5"/>
  <c r="F1032" i="5" l="1"/>
  <c r="E1032" i="5"/>
  <c r="D1033" i="5" s="1"/>
  <c r="G1033" i="5" l="1"/>
  <c r="H1033" i="5" s="1"/>
  <c r="F1033" i="5"/>
  <c r="E1033" i="5"/>
  <c r="G1034" i="5" s="1"/>
  <c r="H1034" i="5" s="1"/>
  <c r="K1034" i="5" l="1"/>
  <c r="I1034" i="5"/>
  <c r="J1034" i="5" s="1"/>
  <c r="D1034" i="5"/>
  <c r="I1033" i="5"/>
  <c r="J1033" i="5" s="1"/>
  <c r="K1033" i="5"/>
  <c r="E1034" i="5" l="1"/>
  <c r="D1035" i="5" s="1"/>
  <c r="F1034" i="5"/>
  <c r="G1035" i="5" l="1"/>
  <c r="H1035" i="5" s="1"/>
  <c r="I1035" i="5" s="1"/>
  <c r="J1035" i="5" s="1"/>
  <c r="E1035" i="5"/>
  <c r="D1036" i="5" s="1"/>
  <c r="F1035" i="5"/>
  <c r="K1035" i="5" l="1"/>
  <c r="F1036" i="5"/>
  <c r="E1036" i="5"/>
  <c r="G1037" i="5" s="1"/>
  <c r="H1037" i="5" s="1"/>
  <c r="G1036" i="5"/>
  <c r="H1036" i="5" s="1"/>
  <c r="I1037" i="5" l="1"/>
  <c r="J1037" i="5" s="1"/>
  <c r="K1037" i="5"/>
  <c r="K1036" i="5"/>
  <c r="I1036" i="5"/>
  <c r="J1036" i="5" s="1"/>
  <c r="D1037" i="5"/>
  <c r="F1037" i="5" l="1"/>
  <c r="E1037" i="5"/>
  <c r="D1038" i="5" s="1"/>
  <c r="G1038" i="5" l="1"/>
  <c r="H1038" i="5" s="1"/>
  <c r="K1038" i="5" s="1"/>
  <c r="E1038" i="5"/>
  <c r="D1039" i="5" s="1"/>
  <c r="F1038" i="5"/>
  <c r="I1038" i="5" l="1"/>
  <c r="J1038" i="5" s="1"/>
  <c r="G1039" i="5"/>
  <c r="H1039" i="5" s="1"/>
  <c r="I1039" i="5" s="1"/>
  <c r="J1039" i="5" s="1"/>
  <c r="F1039" i="5"/>
  <c r="E1039" i="5"/>
  <c r="K1039" i="5" l="1"/>
  <c r="G1040" i="5"/>
  <c r="H1040" i="5" s="1"/>
  <c r="D1040" i="5"/>
  <c r="E1040" i="5" l="1"/>
  <c r="D1041" i="5" s="1"/>
  <c r="F1040" i="5"/>
  <c r="I1040" i="5"/>
  <c r="J1040" i="5" s="1"/>
  <c r="K1040" i="5"/>
  <c r="G1041" i="5" l="1"/>
  <c r="H1041" i="5" s="1"/>
  <c r="I1041" i="5" s="1"/>
  <c r="J1041" i="5" s="1"/>
  <c r="F1041" i="5"/>
  <c r="E1041" i="5"/>
  <c r="D1042" i="5" s="1"/>
  <c r="K1041" i="5" l="1"/>
  <c r="G1042" i="5"/>
  <c r="H1042" i="5" s="1"/>
  <c r="E1042" i="5"/>
  <c r="G1043" i="5" s="1"/>
  <c r="H1043" i="5" s="1"/>
  <c r="F1042" i="5"/>
  <c r="K1043" i="5" l="1"/>
  <c r="I1043" i="5"/>
  <c r="J1043" i="5" s="1"/>
  <c r="I1042" i="5"/>
  <c r="J1042" i="5" s="1"/>
  <c r="K1042" i="5"/>
  <c r="D1043" i="5"/>
  <c r="E1043" i="5" l="1"/>
  <c r="D1044" i="5" s="1"/>
  <c r="F1043" i="5"/>
  <c r="G1044" i="5" l="1"/>
  <c r="H1044" i="5" s="1"/>
  <c r="K1044" i="5" s="1"/>
  <c r="E1044" i="5"/>
  <c r="G1045" i="5" s="1"/>
  <c r="H1045" i="5" s="1"/>
  <c r="F1044" i="5"/>
  <c r="I1044" i="5" l="1"/>
  <c r="J1044" i="5" s="1"/>
  <c r="D1045" i="5"/>
  <c r="E1045" i="5" s="1"/>
  <c r="I1045" i="5"/>
  <c r="J1045" i="5" s="1"/>
  <c r="K1045" i="5"/>
  <c r="G1046" i="5" l="1"/>
  <c r="H1046" i="5" s="1"/>
  <c r="K1046" i="5" s="1"/>
  <c r="D1046" i="5"/>
  <c r="F1046" i="5" s="1"/>
  <c r="F1045" i="5"/>
  <c r="I1046" i="5" l="1"/>
  <c r="J1046" i="5" s="1"/>
  <c r="E1046" i="5"/>
  <c r="D1047" i="5" s="1"/>
  <c r="F1047" i="5" s="1"/>
  <c r="G1047" i="5" l="1"/>
  <c r="H1047" i="5" s="1"/>
  <c r="I1047" i="5" s="1"/>
  <c r="J1047" i="5" s="1"/>
  <c r="E1047" i="5"/>
  <c r="D1048" i="5" s="1"/>
  <c r="E1048" i="5" s="1"/>
  <c r="K1047" i="5" l="1"/>
  <c r="F1048" i="5"/>
  <c r="G1048" i="5"/>
  <c r="H1048" i="5" s="1"/>
  <c r="G1049" i="5"/>
  <c r="H1049" i="5" s="1"/>
  <c r="D1049" i="5"/>
  <c r="K1048" i="5" l="1"/>
  <c r="I1048" i="5"/>
  <c r="J1048" i="5" s="1"/>
  <c r="E1049" i="5"/>
  <c r="D1050" i="5" s="1"/>
  <c r="F1049" i="5"/>
  <c r="I1049" i="5"/>
  <c r="J1049" i="5" s="1"/>
  <c r="K1049" i="5"/>
  <c r="G1050" i="5" l="1"/>
  <c r="H1050" i="5" s="1"/>
  <c r="I1050" i="5" s="1"/>
  <c r="J1050" i="5" s="1"/>
  <c r="F1050" i="5"/>
  <c r="E1050" i="5"/>
  <c r="D1051" i="5" s="1"/>
  <c r="K1050" i="5" l="1"/>
  <c r="G1051" i="5"/>
  <c r="H1051" i="5" s="1"/>
  <c r="I1051" i="5" s="1"/>
  <c r="J1051" i="5" s="1"/>
  <c r="F1051" i="5"/>
  <c r="E1051" i="5"/>
  <c r="D1052" i="5" s="1"/>
  <c r="K1051" i="5" l="1"/>
  <c r="G1052" i="5"/>
  <c r="H1052" i="5" s="1"/>
  <c r="K1052" i="5" s="1"/>
  <c r="E1052" i="5"/>
  <c r="D1053" i="5" s="1"/>
  <c r="F1052" i="5"/>
  <c r="I1052" i="5" l="1"/>
  <c r="J1052" i="5" s="1"/>
  <c r="G1053" i="5"/>
  <c r="H1053" i="5" s="1"/>
  <c r="E1053" i="5"/>
  <c r="D1054" i="5" s="1"/>
  <c r="F1053" i="5"/>
  <c r="F1054" i="5" l="1"/>
  <c r="E1054" i="5"/>
  <c r="D1055" i="5" s="1"/>
  <c r="G1054" i="5"/>
  <c r="H1054" i="5" s="1"/>
  <c r="K1053" i="5"/>
  <c r="I1053" i="5"/>
  <c r="J1053" i="5" s="1"/>
  <c r="F1055" i="5" l="1"/>
  <c r="E1055" i="5"/>
  <c r="D1056" i="5" s="1"/>
  <c r="K1054" i="5"/>
  <c r="I1054" i="5"/>
  <c r="J1054" i="5" s="1"/>
  <c r="G1055" i="5"/>
  <c r="H1055" i="5" s="1"/>
  <c r="G1056" i="5" l="1"/>
  <c r="H1056" i="5" s="1"/>
  <c r="E1056" i="5"/>
  <c r="D1057" i="5" s="1"/>
  <c r="F1056" i="5"/>
  <c r="I1055" i="5"/>
  <c r="J1055" i="5" s="1"/>
  <c r="K1055" i="5"/>
  <c r="G1057" i="5" l="1"/>
  <c r="H1057" i="5" s="1"/>
  <c r="E1057" i="5"/>
  <c r="D1058" i="5" s="1"/>
  <c r="F1057" i="5"/>
  <c r="K1056" i="5"/>
  <c r="I1056" i="5"/>
  <c r="J1056" i="5" s="1"/>
  <c r="G1058" i="5" l="1"/>
  <c r="H1058" i="5" s="1"/>
  <c r="I1058" i="5" s="1"/>
  <c r="J1058" i="5" s="1"/>
  <c r="E1058" i="5"/>
  <c r="D1059" i="5" s="1"/>
  <c r="F1058" i="5"/>
  <c r="K1057" i="5"/>
  <c r="I1057" i="5"/>
  <c r="J1057" i="5" s="1"/>
  <c r="K1058" i="5" l="1"/>
  <c r="G1059" i="5"/>
  <c r="H1059" i="5" s="1"/>
  <c r="K1059" i="5" s="1"/>
  <c r="F1059" i="5"/>
  <c r="E1059" i="5"/>
  <c r="D1060" i="5" s="1"/>
  <c r="I1059" i="5" l="1"/>
  <c r="J1059" i="5" s="1"/>
  <c r="E1060" i="5"/>
  <c r="G1061" i="5" s="1"/>
  <c r="H1061" i="5" s="1"/>
  <c r="F1060" i="5"/>
  <c r="G1060" i="5"/>
  <c r="H1060" i="5" s="1"/>
  <c r="D1061" i="5"/>
  <c r="E1061" i="5" l="1"/>
  <c r="D1062" i="5" s="1"/>
  <c r="F1061" i="5"/>
  <c r="I1060" i="5"/>
  <c r="J1060" i="5" s="1"/>
  <c r="K1060" i="5"/>
  <c r="K1061" i="5"/>
  <c r="I1061" i="5"/>
  <c r="J1061" i="5" s="1"/>
  <c r="G1062" i="5" l="1"/>
  <c r="H1062" i="5" s="1"/>
  <c r="I1062" i="5" s="1"/>
  <c r="J1062" i="5" s="1"/>
  <c r="E1062" i="5"/>
  <c r="D1063" i="5" s="1"/>
  <c r="F1062" i="5"/>
  <c r="K1062" i="5" l="1"/>
  <c r="F1063" i="5"/>
  <c r="E1063" i="5"/>
  <c r="D1064" i="5" s="1"/>
  <c r="G1063" i="5"/>
  <c r="H1063" i="5" s="1"/>
  <c r="G1064" i="5" l="1"/>
  <c r="H1064" i="5" s="1"/>
  <c r="K1064" i="5" s="1"/>
  <c r="I1063" i="5"/>
  <c r="J1063" i="5" s="1"/>
  <c r="K1063" i="5"/>
  <c r="F1064" i="5"/>
  <c r="E1064" i="5"/>
  <c r="D1065" i="5" s="1"/>
  <c r="I1064" i="5" l="1"/>
  <c r="J1064" i="5" s="1"/>
  <c r="E1065" i="5"/>
  <c r="D1066" i="5" s="1"/>
  <c r="F1065" i="5"/>
  <c r="G1065" i="5"/>
  <c r="H1065" i="5" s="1"/>
  <c r="G1066" i="5" l="1"/>
  <c r="H1066" i="5" s="1"/>
  <c r="K1066" i="5" s="1"/>
  <c r="K1065" i="5"/>
  <c r="I1065" i="5"/>
  <c r="J1065" i="5" s="1"/>
  <c r="F1066" i="5"/>
  <c r="E1066" i="5"/>
  <c r="D1067" i="5" s="1"/>
  <c r="I1066" i="5" l="1"/>
  <c r="J1066" i="5" s="1"/>
  <c r="F1067" i="5"/>
  <c r="E1067" i="5"/>
  <c r="D1068" i="5" s="1"/>
  <c r="G1067" i="5"/>
  <c r="H1067" i="5" s="1"/>
  <c r="G1068" i="5" l="1"/>
  <c r="H1068" i="5" s="1"/>
  <c r="K1068" i="5" s="1"/>
  <c r="I1067" i="5"/>
  <c r="J1067" i="5" s="1"/>
  <c r="K1067" i="5"/>
  <c r="F1068" i="5"/>
  <c r="E1068" i="5"/>
  <c r="D1069" i="5" s="1"/>
  <c r="I1068" i="5" l="1"/>
  <c r="J1068" i="5" s="1"/>
  <c r="G1069" i="5"/>
  <c r="H1069" i="5" s="1"/>
  <c r="F1069" i="5"/>
  <c r="E1069" i="5"/>
  <c r="D1070" i="5" s="1"/>
  <c r="F1070" i="5" l="1"/>
  <c r="E1070" i="5"/>
  <c r="G1071" i="5" s="1"/>
  <c r="H1071" i="5" s="1"/>
  <c r="G1070" i="5"/>
  <c r="H1070" i="5" s="1"/>
  <c r="I1069" i="5"/>
  <c r="J1069" i="5" s="1"/>
  <c r="K1069" i="5"/>
  <c r="D1071" i="5" l="1"/>
  <c r="E1071" i="5" s="1"/>
  <c r="D1072" i="5" s="1"/>
  <c r="K1070" i="5"/>
  <c r="I1070" i="5"/>
  <c r="J1070" i="5" s="1"/>
  <c r="K1071" i="5"/>
  <c r="I1071" i="5"/>
  <c r="J1071" i="5" s="1"/>
  <c r="F1071" i="5" l="1"/>
  <c r="G1072" i="5"/>
  <c r="H1072" i="5" s="1"/>
  <c r="F1072" i="5"/>
  <c r="E1072" i="5"/>
  <c r="D1073" i="5" s="1"/>
  <c r="K1072" i="5" l="1"/>
  <c r="I1072" i="5"/>
  <c r="J1072" i="5" s="1"/>
  <c r="E1073" i="5"/>
  <c r="D1074" i="5" s="1"/>
  <c r="F1073" i="5"/>
  <c r="G1073" i="5"/>
  <c r="H1073" i="5" s="1"/>
  <c r="F1074" i="5" l="1"/>
  <c r="E1074" i="5"/>
  <c r="D1075" i="5" s="1"/>
  <c r="I1073" i="5"/>
  <c r="J1073" i="5" s="1"/>
  <c r="K1073" i="5"/>
  <c r="G1074" i="5"/>
  <c r="H1074" i="5" s="1"/>
  <c r="K1074" i="5" l="1"/>
  <c r="I1074" i="5"/>
  <c r="J1074" i="5" s="1"/>
  <c r="G1075" i="5"/>
  <c r="H1075" i="5" s="1"/>
  <c r="E1075" i="5"/>
  <c r="D1076" i="5" s="1"/>
  <c r="F1075" i="5"/>
  <c r="F1076" i="5" l="1"/>
  <c r="E1076" i="5"/>
  <c r="G1077" i="5" s="1"/>
  <c r="H1077" i="5" s="1"/>
  <c r="G1076" i="5"/>
  <c r="H1076" i="5" s="1"/>
  <c r="K1075" i="5"/>
  <c r="I1075" i="5"/>
  <c r="J1075" i="5" s="1"/>
  <c r="D1077" i="5" l="1"/>
  <c r="F1077" i="5" s="1"/>
  <c r="I1076" i="5"/>
  <c r="J1076" i="5" s="1"/>
  <c r="K1076" i="5"/>
  <c r="K1077" i="5"/>
  <c r="I1077" i="5"/>
  <c r="J1077" i="5" s="1"/>
  <c r="E1077" i="5" l="1"/>
  <c r="D1078" i="5" s="1"/>
  <c r="F1078" i="5" s="1"/>
  <c r="G1078" i="5" l="1"/>
  <c r="H1078" i="5" s="1"/>
  <c r="I1078" i="5" s="1"/>
  <c r="J1078" i="5" s="1"/>
  <c r="E1078" i="5"/>
  <c r="D1079" i="5" s="1"/>
  <c r="E1079" i="5" s="1"/>
  <c r="D1080" i="5" s="1"/>
  <c r="K1078" i="5" l="1"/>
  <c r="F1079" i="5"/>
  <c r="G1079" i="5"/>
  <c r="H1079" i="5" s="1"/>
  <c r="I1079" i="5" s="1"/>
  <c r="J1079" i="5" s="1"/>
  <c r="G1080" i="5"/>
  <c r="H1080" i="5" s="1"/>
  <c r="K1080" i="5" s="1"/>
  <c r="F1080" i="5"/>
  <c r="E1080" i="5"/>
  <c r="G1081" i="5" s="1"/>
  <c r="H1081" i="5" s="1"/>
  <c r="K1079" i="5"/>
  <c r="I1080" i="5" l="1"/>
  <c r="J1080" i="5" s="1"/>
  <c r="I1081" i="5"/>
  <c r="J1081" i="5" s="1"/>
  <c r="K1081" i="5"/>
  <c r="D1081" i="5"/>
  <c r="E1081" i="5" l="1"/>
  <c r="D1082" i="5" s="1"/>
  <c r="F1081" i="5"/>
  <c r="G1082" i="5" l="1"/>
  <c r="H1082" i="5" s="1"/>
  <c r="K1082" i="5" s="1"/>
  <c r="E1082" i="5"/>
  <c r="D1083" i="5" s="1"/>
  <c r="F1082" i="5"/>
  <c r="I1082" i="5" l="1"/>
  <c r="J1082" i="5" s="1"/>
  <c r="E1083" i="5"/>
  <c r="D1084" i="5" s="1"/>
  <c r="F1083" i="5"/>
  <c r="G1083" i="5"/>
  <c r="H1083" i="5" s="1"/>
  <c r="E1084" i="5" l="1"/>
  <c r="D1085" i="5" s="1"/>
  <c r="F1084" i="5"/>
  <c r="I1083" i="5"/>
  <c r="J1083" i="5" s="1"/>
  <c r="K1083" i="5"/>
  <c r="G1084" i="5"/>
  <c r="H1084" i="5" s="1"/>
  <c r="F1085" i="5" l="1"/>
  <c r="E1085" i="5"/>
  <c r="G1086" i="5" s="1"/>
  <c r="H1086" i="5" s="1"/>
  <c r="K1084" i="5"/>
  <c r="I1084" i="5"/>
  <c r="J1084" i="5" s="1"/>
  <c r="G1085" i="5"/>
  <c r="H1085" i="5" s="1"/>
  <c r="D1086" i="5" l="1"/>
  <c r="F1086" i="5" s="1"/>
  <c r="I1085" i="5"/>
  <c r="J1085" i="5" s="1"/>
  <c r="K1085" i="5"/>
  <c r="K1086" i="5"/>
  <c r="I1086" i="5"/>
  <c r="J1086" i="5" s="1"/>
  <c r="E1086" i="5" l="1"/>
  <c r="D1087" i="5" s="1"/>
  <c r="E1087" i="5" s="1"/>
  <c r="D1088" i="5" s="1"/>
  <c r="F1087" i="5" l="1"/>
  <c r="G1087" i="5"/>
  <c r="H1087" i="5" s="1"/>
  <c r="I1087" i="5" s="1"/>
  <c r="J1087" i="5" s="1"/>
  <c r="G1088" i="5"/>
  <c r="H1088" i="5" s="1"/>
  <c r="E1088" i="5"/>
  <c r="D1089" i="5" s="1"/>
  <c r="F1088" i="5"/>
  <c r="K1087" i="5" l="1"/>
  <c r="G1089" i="5"/>
  <c r="H1089" i="5" s="1"/>
  <c r="K1089" i="5" s="1"/>
  <c r="F1089" i="5"/>
  <c r="E1089" i="5"/>
  <c r="D1090" i="5" s="1"/>
  <c r="K1088" i="5"/>
  <c r="I1088" i="5"/>
  <c r="J1088" i="5" s="1"/>
  <c r="I1089" i="5" l="1"/>
  <c r="J1089" i="5" s="1"/>
  <c r="G1090" i="5"/>
  <c r="H1090" i="5" s="1"/>
  <c r="K1090" i="5" s="1"/>
  <c r="E1090" i="5"/>
  <c r="D1091" i="5" s="1"/>
  <c r="F1090" i="5"/>
  <c r="I1090" i="5" l="1"/>
  <c r="J1090" i="5" s="1"/>
  <c r="E1091" i="5"/>
  <c r="D1092" i="5" s="1"/>
  <c r="F1091" i="5"/>
  <c r="G1091" i="5"/>
  <c r="H1091" i="5" s="1"/>
  <c r="G1092" i="5" l="1"/>
  <c r="H1092" i="5" s="1"/>
  <c r="K1092" i="5" s="1"/>
  <c r="I1091" i="5"/>
  <c r="J1091" i="5" s="1"/>
  <c r="K1091" i="5"/>
  <c r="E1092" i="5"/>
  <c r="G1093" i="5" s="1"/>
  <c r="H1093" i="5" s="1"/>
  <c r="F1092" i="5"/>
  <c r="I1092" i="5" l="1"/>
  <c r="J1092" i="5" s="1"/>
  <c r="D1093" i="5"/>
  <c r="F1093" i="5" s="1"/>
  <c r="I1093" i="5"/>
  <c r="J1093" i="5" s="1"/>
  <c r="K1093" i="5"/>
  <c r="E1093" i="5" l="1"/>
  <c r="D1094" i="5" s="1"/>
  <c r="E1094" i="5" s="1"/>
  <c r="G1095" i="5" s="1"/>
  <c r="H1095" i="5" s="1"/>
  <c r="F1094" i="5" l="1"/>
  <c r="G1094" i="5"/>
  <c r="H1094" i="5" s="1"/>
  <c r="D1095" i="5"/>
  <c r="F1095" i="5" s="1"/>
  <c r="K1095" i="5"/>
  <c r="I1095" i="5"/>
  <c r="J1095" i="5" s="1"/>
  <c r="K1094" i="5"/>
  <c r="I1094" i="5"/>
  <c r="J1094" i="5" s="1"/>
  <c r="E1095" i="5" l="1"/>
  <c r="D1096" i="5" s="1"/>
  <c r="F1096" i="5" s="1"/>
  <c r="G1096" i="5" l="1"/>
  <c r="H1096" i="5" s="1"/>
  <c r="I1096" i="5" s="1"/>
  <c r="J1096" i="5" s="1"/>
  <c r="E1096" i="5"/>
  <c r="G1097" i="5" s="1"/>
  <c r="H1097" i="5" s="1"/>
  <c r="I1097" i="5" s="1"/>
  <c r="J1097" i="5" s="1"/>
  <c r="D1097" i="5" l="1"/>
  <c r="F1097" i="5" s="1"/>
  <c r="K1097" i="5"/>
  <c r="K1096" i="5"/>
  <c r="E1097" i="5" l="1"/>
  <c r="D1098" i="5" s="1"/>
  <c r="E1098" i="5" s="1"/>
  <c r="D1099" i="5" s="1"/>
  <c r="F1098" i="5" l="1"/>
  <c r="G1098" i="5"/>
  <c r="H1098" i="5" s="1"/>
  <c r="G1099" i="5"/>
  <c r="H1099" i="5" s="1"/>
  <c r="E1099" i="5"/>
  <c r="G1100" i="5" s="1"/>
  <c r="H1100" i="5" s="1"/>
  <c r="F1099" i="5"/>
  <c r="I1098" i="5"/>
  <c r="J1098" i="5" s="1"/>
  <c r="K1098" i="5"/>
  <c r="I1100" i="5" l="1"/>
  <c r="J1100" i="5" s="1"/>
  <c r="K1100" i="5"/>
  <c r="D1100" i="5"/>
  <c r="K1099" i="5"/>
  <c r="I1099" i="5"/>
  <c r="J1099" i="5" s="1"/>
  <c r="E1100" i="5" l="1"/>
  <c r="D1101" i="5" s="1"/>
  <c r="F1100" i="5"/>
  <c r="G1101" i="5" l="1"/>
  <c r="H1101" i="5" s="1"/>
  <c r="I1101" i="5" s="1"/>
  <c r="J1101" i="5" s="1"/>
  <c r="F1101" i="5"/>
  <c r="E1101" i="5"/>
  <c r="K1101" i="5" l="1"/>
  <c r="D1102" i="5"/>
  <c r="G1102" i="5"/>
  <c r="H1102" i="5" s="1"/>
  <c r="I1102" i="5" l="1"/>
  <c r="J1102" i="5" s="1"/>
  <c r="K1102" i="5"/>
  <c r="E1102" i="5"/>
  <c r="G1103" i="5" s="1"/>
  <c r="H1103" i="5" s="1"/>
  <c r="F1102" i="5"/>
  <c r="D1103" i="5" l="1"/>
  <c r="E1103" i="5" s="1"/>
  <c r="D1104" i="5" s="1"/>
  <c r="I1103" i="5"/>
  <c r="J1103" i="5" s="1"/>
  <c r="K1103" i="5"/>
  <c r="F1103" i="5" l="1"/>
  <c r="G1104" i="5"/>
  <c r="H1104" i="5" s="1"/>
  <c r="E1104" i="5"/>
  <c r="G1105" i="5" s="1"/>
  <c r="H1105" i="5" s="1"/>
  <c r="F1104" i="5"/>
  <c r="D1105" i="5" l="1"/>
  <c r="F1105" i="5" s="1"/>
  <c r="K1105" i="5"/>
  <c r="I1105" i="5"/>
  <c r="J1105" i="5" s="1"/>
  <c r="I1104" i="5"/>
  <c r="J1104" i="5" s="1"/>
  <c r="K1104" i="5"/>
  <c r="E1105" i="5" l="1"/>
  <c r="D1106" i="5" s="1"/>
  <c r="F1106" i="5" s="1"/>
  <c r="E1106" i="5" l="1"/>
  <c r="D1107" i="5" s="1"/>
  <c r="G1106" i="5"/>
  <c r="H1106" i="5" s="1"/>
  <c r="K1106" i="5" s="1"/>
  <c r="I1106" i="5" l="1"/>
  <c r="J1106" i="5" s="1"/>
  <c r="G1107" i="5"/>
  <c r="H1107" i="5" s="1"/>
  <c r="K1107" i="5" s="1"/>
  <c r="E1107" i="5"/>
  <c r="D1108" i="5" s="1"/>
  <c r="F1107" i="5"/>
  <c r="I1107" i="5" l="1"/>
  <c r="J1107" i="5" s="1"/>
  <c r="G1108" i="5"/>
  <c r="H1108" i="5" s="1"/>
  <c r="E1108" i="5"/>
  <c r="G1109" i="5" s="1"/>
  <c r="H1109" i="5" s="1"/>
  <c r="F1108" i="5"/>
  <c r="D1109" i="5" l="1"/>
  <c r="E1109" i="5" s="1"/>
  <c r="D1110" i="5" s="1"/>
  <c r="K1109" i="5"/>
  <c r="I1109" i="5"/>
  <c r="J1109" i="5" s="1"/>
  <c r="I1108" i="5"/>
  <c r="J1108" i="5" s="1"/>
  <c r="K1108" i="5"/>
  <c r="F1109" i="5" l="1"/>
  <c r="G1110" i="5"/>
  <c r="H1110" i="5" s="1"/>
  <c r="K1110" i="5" s="1"/>
  <c r="E1110" i="5"/>
  <c r="D1111" i="5" s="1"/>
  <c r="F1110" i="5"/>
  <c r="I1110" i="5" l="1"/>
  <c r="J1110" i="5" s="1"/>
  <c r="G1111" i="5"/>
  <c r="H1111" i="5" s="1"/>
  <c r="I1111" i="5" s="1"/>
  <c r="J1111" i="5" s="1"/>
  <c r="E1111" i="5"/>
  <c r="D1112" i="5" s="1"/>
  <c r="F1111" i="5"/>
  <c r="K1111" i="5" l="1"/>
  <c r="E1112" i="5"/>
  <c r="D1113" i="5" s="1"/>
  <c r="F1112" i="5"/>
  <c r="G1112" i="5"/>
  <c r="H1112" i="5" s="1"/>
  <c r="G1113" i="5" l="1"/>
  <c r="H1113" i="5" s="1"/>
  <c r="K1113" i="5" s="1"/>
  <c r="K1112" i="5"/>
  <c r="I1112" i="5"/>
  <c r="J1112" i="5" s="1"/>
  <c r="F1113" i="5"/>
  <c r="E1113" i="5"/>
  <c r="D1114" i="5" s="1"/>
  <c r="I1113" i="5" l="1"/>
  <c r="J1113" i="5" s="1"/>
  <c r="E1114" i="5"/>
  <c r="G1115" i="5" s="1"/>
  <c r="H1115" i="5" s="1"/>
  <c r="F1114" i="5"/>
  <c r="G1114" i="5"/>
  <c r="H1114" i="5" s="1"/>
  <c r="D1115" i="5" l="1"/>
  <c r="E1115" i="5" s="1"/>
  <c r="K1115" i="5"/>
  <c r="I1115" i="5"/>
  <c r="J1115" i="5" s="1"/>
  <c r="K1114" i="5"/>
  <c r="I1114" i="5"/>
  <c r="J1114" i="5" s="1"/>
  <c r="F1115" i="5" l="1"/>
  <c r="D1116" i="5"/>
  <c r="G1116" i="5"/>
  <c r="H1116" i="5" s="1"/>
  <c r="I1116" i="5" l="1"/>
  <c r="J1116" i="5" s="1"/>
  <c r="K1116" i="5"/>
  <c r="F1116" i="5"/>
  <c r="E1116" i="5"/>
  <c r="D1117" i="5" s="1"/>
  <c r="E1117" i="5" l="1"/>
  <c r="D1118" i="5" s="1"/>
  <c r="F1117" i="5"/>
  <c r="G1117" i="5"/>
  <c r="H1117" i="5" s="1"/>
  <c r="G1118" i="5" l="1"/>
  <c r="H1118" i="5" s="1"/>
  <c r="K1118" i="5" s="1"/>
  <c r="K1117" i="5"/>
  <c r="I1117" i="5"/>
  <c r="J1117" i="5" s="1"/>
  <c r="F1118" i="5"/>
  <c r="E1118" i="5"/>
  <c r="D1119" i="5" s="1"/>
  <c r="I1118" i="5" l="1"/>
  <c r="J1118" i="5" s="1"/>
  <c r="E1119" i="5"/>
  <c r="D1120" i="5" s="1"/>
  <c r="F1119" i="5"/>
  <c r="G1119" i="5"/>
  <c r="H1119" i="5" s="1"/>
  <c r="G1120" i="5" l="1"/>
  <c r="H1120" i="5" s="1"/>
  <c r="K1120" i="5" s="1"/>
  <c r="K1119" i="5"/>
  <c r="I1119" i="5"/>
  <c r="J1119" i="5" s="1"/>
  <c r="F1120" i="5"/>
  <c r="E1120" i="5"/>
  <c r="D1121" i="5" s="1"/>
  <c r="I1120" i="5" l="1"/>
  <c r="J1120" i="5" s="1"/>
  <c r="E1121" i="5"/>
  <c r="D1122" i="5" s="1"/>
  <c r="F1121" i="5"/>
  <c r="G1121" i="5"/>
  <c r="H1121" i="5" s="1"/>
  <c r="G1122" i="5" l="1"/>
  <c r="H1122" i="5" s="1"/>
  <c r="I1122" i="5" s="1"/>
  <c r="J1122" i="5" s="1"/>
  <c r="K1121" i="5"/>
  <c r="I1121" i="5"/>
  <c r="J1121" i="5" s="1"/>
  <c r="F1122" i="5"/>
  <c r="E1122" i="5"/>
  <c r="D1123" i="5" s="1"/>
  <c r="K1122" i="5" l="1"/>
  <c r="F1123" i="5"/>
  <c r="E1123" i="5"/>
  <c r="D1124" i="5" s="1"/>
  <c r="G1123" i="5"/>
  <c r="H1123" i="5" s="1"/>
  <c r="E1124" i="5" l="1"/>
  <c r="D1125" i="5" s="1"/>
  <c r="F1124" i="5"/>
  <c r="K1123" i="5"/>
  <c r="I1123" i="5"/>
  <c r="J1123" i="5" s="1"/>
  <c r="G1124" i="5"/>
  <c r="H1124" i="5" s="1"/>
  <c r="G1125" i="5" l="1"/>
  <c r="H1125" i="5" s="1"/>
  <c r="I1125" i="5" s="1"/>
  <c r="J1125" i="5" s="1"/>
  <c r="I1124" i="5"/>
  <c r="J1124" i="5" s="1"/>
  <c r="K1124" i="5"/>
  <c r="F1125" i="5"/>
  <c r="E1125" i="5"/>
  <c r="D1126" i="5" s="1"/>
  <c r="K1125" i="5" l="1"/>
  <c r="F1126" i="5"/>
  <c r="E1126" i="5"/>
  <c r="D1127" i="5" s="1"/>
  <c r="G1126" i="5"/>
  <c r="H1126" i="5" s="1"/>
  <c r="G1127" i="5" l="1"/>
  <c r="H1127" i="5" s="1"/>
  <c r="E1127" i="5"/>
  <c r="D1128" i="5" s="1"/>
  <c r="F1127" i="5"/>
  <c r="K1126" i="5"/>
  <c r="I1126" i="5"/>
  <c r="J1126" i="5" s="1"/>
  <c r="G1128" i="5" l="1"/>
  <c r="H1128" i="5" s="1"/>
  <c r="K1128" i="5" s="1"/>
  <c r="F1128" i="5"/>
  <c r="E1128" i="5"/>
  <c r="D1129" i="5" s="1"/>
  <c r="I1127" i="5"/>
  <c r="J1127" i="5" s="1"/>
  <c r="K1127" i="5"/>
  <c r="I1128" i="5" l="1"/>
  <c r="J1128" i="5" s="1"/>
  <c r="G1129" i="5"/>
  <c r="H1129" i="5" s="1"/>
  <c r="F1129" i="5"/>
  <c r="E1129" i="5"/>
  <c r="G1130" i="5" s="1"/>
  <c r="H1130" i="5" s="1"/>
  <c r="D1130" i="5" l="1"/>
  <c r="I1130" i="5"/>
  <c r="J1130" i="5" s="1"/>
  <c r="K1130" i="5"/>
  <c r="I1129" i="5"/>
  <c r="J1129" i="5" s="1"/>
  <c r="K1129" i="5"/>
  <c r="E1130" i="5" l="1"/>
  <c r="G1131" i="5" s="1"/>
  <c r="H1131" i="5" s="1"/>
  <c r="F1130" i="5"/>
  <c r="D1131" i="5" l="1"/>
  <c r="E1131" i="5" s="1"/>
  <c r="D1132" i="5" s="1"/>
  <c r="K1131" i="5"/>
  <c r="I1131" i="5"/>
  <c r="J1131" i="5" s="1"/>
  <c r="F1131" i="5" l="1"/>
  <c r="G1132" i="5"/>
  <c r="H1132" i="5" s="1"/>
  <c r="I1132" i="5" s="1"/>
  <c r="J1132" i="5" s="1"/>
  <c r="E1132" i="5"/>
  <c r="D1133" i="5" s="1"/>
  <c r="F1132" i="5"/>
  <c r="K1132" i="5" l="1"/>
  <c r="F1133" i="5"/>
  <c r="E1133" i="5"/>
  <c r="D1134" i="5" s="1"/>
  <c r="G1133" i="5"/>
  <c r="H1133" i="5" s="1"/>
  <c r="G1134" i="5" l="1"/>
  <c r="H1134" i="5" s="1"/>
  <c r="F1134" i="5"/>
  <c r="E1134" i="5"/>
  <c r="D1135" i="5" s="1"/>
  <c r="K1133" i="5"/>
  <c r="I1133" i="5"/>
  <c r="J1133" i="5" s="1"/>
  <c r="E1135" i="5" l="1"/>
  <c r="D1136" i="5" s="1"/>
  <c r="F1135" i="5"/>
  <c r="G1135" i="5"/>
  <c r="H1135" i="5" s="1"/>
  <c r="I1134" i="5"/>
  <c r="J1134" i="5" s="1"/>
  <c r="K1134" i="5"/>
  <c r="G1136" i="5" l="1"/>
  <c r="H1136" i="5" s="1"/>
  <c r="K1136" i="5" s="1"/>
  <c r="K1135" i="5"/>
  <c r="I1135" i="5"/>
  <c r="J1135" i="5" s="1"/>
  <c r="E1136" i="5"/>
  <c r="D1137" i="5" s="1"/>
  <c r="F1136" i="5"/>
  <c r="I1136" i="5" l="1"/>
  <c r="J1136" i="5" s="1"/>
  <c r="G1137" i="5"/>
  <c r="H1137" i="5" s="1"/>
  <c r="F1137" i="5"/>
  <c r="E1137" i="5"/>
  <c r="D1138" i="5" s="1"/>
  <c r="G1138" i="5" l="1"/>
  <c r="H1138" i="5" s="1"/>
  <c r="F1138" i="5"/>
  <c r="E1138" i="5"/>
  <c r="D1139" i="5" s="1"/>
  <c r="K1137" i="5"/>
  <c r="I1137" i="5"/>
  <c r="J1137" i="5" s="1"/>
  <c r="E1139" i="5" l="1"/>
  <c r="D1140" i="5" s="1"/>
  <c r="F1139" i="5"/>
  <c r="G1139" i="5"/>
  <c r="H1139" i="5" s="1"/>
  <c r="K1138" i="5"/>
  <c r="I1138" i="5"/>
  <c r="J1138" i="5" s="1"/>
  <c r="G1140" i="5" l="1"/>
  <c r="H1140" i="5" s="1"/>
  <c r="I1140" i="5" s="1"/>
  <c r="J1140" i="5" s="1"/>
  <c r="I1139" i="5"/>
  <c r="J1139" i="5" s="1"/>
  <c r="K1139" i="5"/>
  <c r="F1140" i="5"/>
  <c r="E1140" i="5"/>
  <c r="D1141" i="5" s="1"/>
  <c r="K1140" i="5" l="1"/>
  <c r="F1141" i="5"/>
  <c r="E1141" i="5"/>
  <c r="D1142" i="5" s="1"/>
  <c r="G1141" i="5"/>
  <c r="H1141" i="5" s="1"/>
  <c r="G1142" i="5" l="1"/>
  <c r="H1142" i="5" s="1"/>
  <c r="F1142" i="5"/>
  <c r="E1142" i="5"/>
  <c r="D1143" i="5" s="1"/>
  <c r="I1141" i="5"/>
  <c r="J1141" i="5" s="1"/>
  <c r="K1141" i="5"/>
  <c r="E1143" i="5" l="1"/>
  <c r="G1144" i="5" s="1"/>
  <c r="H1144" i="5" s="1"/>
  <c r="F1143" i="5"/>
  <c r="G1143" i="5"/>
  <c r="H1143" i="5" s="1"/>
  <c r="K1142" i="5"/>
  <c r="I1142" i="5"/>
  <c r="J1142" i="5" s="1"/>
  <c r="K1143" i="5" l="1"/>
  <c r="I1143" i="5"/>
  <c r="J1143" i="5" s="1"/>
  <c r="I1144" i="5"/>
  <c r="J1144" i="5" s="1"/>
  <c r="K1144" i="5"/>
  <c r="D1144" i="5"/>
  <c r="F1144" i="5" l="1"/>
  <c r="E1144" i="5"/>
  <c r="D1145" i="5" s="1"/>
  <c r="E1145" i="5" l="1"/>
  <c r="D1146" i="5" s="1"/>
  <c r="F1145" i="5"/>
  <c r="G1145" i="5"/>
  <c r="H1145" i="5" s="1"/>
  <c r="G1146" i="5" l="1"/>
  <c r="H1146" i="5" s="1"/>
  <c r="K1146" i="5" s="1"/>
  <c r="K1145" i="5"/>
  <c r="I1145" i="5"/>
  <c r="J1145" i="5" s="1"/>
  <c r="F1146" i="5"/>
  <c r="E1146" i="5"/>
  <c r="D1147" i="5" s="1"/>
  <c r="I1146" i="5" l="1"/>
  <c r="J1146" i="5" s="1"/>
  <c r="G1147" i="5"/>
  <c r="H1147" i="5" s="1"/>
  <c r="E1147" i="5"/>
  <c r="D1148" i="5" s="1"/>
  <c r="F1147" i="5"/>
  <c r="E1148" i="5" l="1"/>
  <c r="D1149" i="5" s="1"/>
  <c r="F1148" i="5"/>
  <c r="G1148" i="5"/>
  <c r="H1148" i="5" s="1"/>
  <c r="I1147" i="5"/>
  <c r="J1147" i="5" s="1"/>
  <c r="K1147" i="5"/>
  <c r="G1149" i="5" l="1"/>
  <c r="H1149" i="5" s="1"/>
  <c r="K1149" i="5" s="1"/>
  <c r="I1148" i="5"/>
  <c r="J1148" i="5" s="1"/>
  <c r="K1148" i="5"/>
  <c r="F1149" i="5"/>
  <c r="E1149" i="5"/>
  <c r="D1150" i="5" s="1"/>
  <c r="I1149" i="5" l="1"/>
  <c r="J1149" i="5" s="1"/>
  <c r="E1150" i="5"/>
  <c r="D1151" i="5" s="1"/>
  <c r="F1150" i="5"/>
  <c r="G1150" i="5"/>
  <c r="H1150" i="5" s="1"/>
  <c r="K1150" i="5" l="1"/>
  <c r="I1150" i="5"/>
  <c r="J1150" i="5" s="1"/>
  <c r="G1151" i="5"/>
  <c r="H1151" i="5" s="1"/>
  <c r="F1151" i="5"/>
  <c r="E1151" i="5"/>
  <c r="D1152" i="5" s="1"/>
  <c r="E1152" i="5" l="1"/>
  <c r="D1153" i="5" s="1"/>
  <c r="F1152" i="5"/>
  <c r="I1151" i="5"/>
  <c r="J1151" i="5" s="1"/>
  <c r="K1151" i="5"/>
  <c r="G1152" i="5"/>
  <c r="H1152" i="5" s="1"/>
  <c r="G1153" i="5" l="1"/>
  <c r="H1153" i="5" s="1"/>
  <c r="K1153" i="5" s="1"/>
  <c r="I1152" i="5"/>
  <c r="J1152" i="5" s="1"/>
  <c r="K1152" i="5"/>
  <c r="E1153" i="5"/>
  <c r="D1154" i="5" s="1"/>
  <c r="F1153" i="5"/>
  <c r="I1153" i="5" l="1"/>
  <c r="J1153" i="5" s="1"/>
  <c r="E1154" i="5"/>
  <c r="D1155" i="5" s="1"/>
  <c r="F1154" i="5"/>
  <c r="G1154" i="5"/>
  <c r="H1154" i="5" s="1"/>
  <c r="G1155" i="5" l="1"/>
  <c r="H1155" i="5" s="1"/>
  <c r="K1155" i="5" s="1"/>
  <c r="K1154" i="5"/>
  <c r="I1154" i="5"/>
  <c r="J1154" i="5" s="1"/>
  <c r="E1155" i="5"/>
  <c r="F1155" i="5"/>
  <c r="I1155" i="5" l="1"/>
  <c r="J1155" i="5" s="1"/>
  <c r="G1156" i="5"/>
  <c r="H1156" i="5" s="1"/>
  <c r="D1156" i="5"/>
  <c r="E1156" i="5" l="1"/>
  <c r="G1157" i="5" s="1"/>
  <c r="H1157" i="5" s="1"/>
  <c r="F1156" i="5"/>
  <c r="I1156" i="5"/>
  <c r="J1156" i="5" s="1"/>
  <c r="K1156" i="5"/>
  <c r="D1157" i="5" l="1"/>
  <c r="E1157" i="5" s="1"/>
  <c r="K1157" i="5"/>
  <c r="I1157" i="5"/>
  <c r="J1157" i="5" s="1"/>
  <c r="F1157" i="5" l="1"/>
  <c r="G1158" i="5"/>
  <c r="H1158" i="5" s="1"/>
  <c r="K1158" i="5" s="1"/>
  <c r="D1158" i="5"/>
  <c r="E1158" i="5" s="1"/>
  <c r="D1159" i="5" s="1"/>
  <c r="F1158" i="5" l="1"/>
  <c r="I1158" i="5"/>
  <c r="J1158" i="5" s="1"/>
  <c r="G1159" i="5"/>
  <c r="H1159" i="5" s="1"/>
  <c r="K1159" i="5" s="1"/>
  <c r="E1159" i="5"/>
  <c r="D1160" i="5" s="1"/>
  <c r="F1159" i="5"/>
  <c r="I1159" i="5" l="1"/>
  <c r="J1159" i="5" s="1"/>
  <c r="E1160" i="5"/>
  <c r="D1161" i="5" s="1"/>
  <c r="F1160" i="5"/>
  <c r="G1160" i="5"/>
  <c r="H1160" i="5" s="1"/>
  <c r="G1161" i="5" l="1"/>
  <c r="H1161" i="5" s="1"/>
  <c r="K1161" i="5" s="1"/>
  <c r="I1160" i="5"/>
  <c r="J1160" i="5" s="1"/>
  <c r="K1160" i="5"/>
  <c r="E1161" i="5"/>
  <c r="D1162" i="5" s="1"/>
  <c r="F1161" i="5"/>
  <c r="I1161" i="5" l="1"/>
  <c r="J1161" i="5" s="1"/>
  <c r="G1162" i="5"/>
  <c r="H1162" i="5" s="1"/>
  <c r="E1162" i="5"/>
  <c r="G1163" i="5" s="1"/>
  <c r="H1163" i="5" s="1"/>
  <c r="F1162" i="5"/>
  <c r="D1163" i="5" l="1"/>
  <c r="F1163" i="5" s="1"/>
  <c r="I1163" i="5"/>
  <c r="J1163" i="5" s="1"/>
  <c r="K1163" i="5"/>
  <c r="K1162" i="5"/>
  <c r="I1162" i="5"/>
  <c r="J1162" i="5" s="1"/>
  <c r="E1163" i="5" l="1"/>
  <c r="D1164" i="5" s="1"/>
  <c r="F1164" i="5" s="1"/>
  <c r="E1164" i="5" l="1"/>
  <c r="D1165" i="5" s="1"/>
  <c r="E1165" i="5" s="1"/>
  <c r="D1166" i="5" s="1"/>
  <c r="G1164" i="5"/>
  <c r="H1164" i="5" s="1"/>
  <c r="K1164" i="5" s="1"/>
  <c r="F1165" i="5" l="1"/>
  <c r="I1164" i="5"/>
  <c r="J1164" i="5" s="1"/>
  <c r="G1165" i="5"/>
  <c r="H1165" i="5" s="1"/>
  <c r="I1165" i="5" s="1"/>
  <c r="J1165" i="5" s="1"/>
  <c r="G1166" i="5"/>
  <c r="H1166" i="5" s="1"/>
  <c r="I1166" i="5" s="1"/>
  <c r="J1166" i="5" s="1"/>
  <c r="F1166" i="5"/>
  <c r="E1166" i="5"/>
  <c r="D1167" i="5" s="1"/>
  <c r="K1165" i="5" l="1"/>
  <c r="K1166" i="5"/>
  <c r="G1167" i="5"/>
  <c r="H1167" i="5" s="1"/>
  <c r="F1167" i="5"/>
  <c r="E1167" i="5"/>
  <c r="D1168" i="5" s="1"/>
  <c r="F1168" i="5" l="1"/>
  <c r="E1168" i="5"/>
  <c r="D1169" i="5" s="1"/>
  <c r="G1168" i="5"/>
  <c r="H1168" i="5" s="1"/>
  <c r="K1167" i="5"/>
  <c r="I1167" i="5"/>
  <c r="J1167" i="5" s="1"/>
  <c r="G1169" i="5" l="1"/>
  <c r="H1169" i="5" s="1"/>
  <c r="I1169" i="5" s="1"/>
  <c r="J1169" i="5" s="1"/>
  <c r="I1168" i="5"/>
  <c r="J1168" i="5" s="1"/>
  <c r="K1168" i="5"/>
  <c r="F1169" i="5"/>
  <c r="E1169" i="5"/>
  <c r="D1170" i="5" s="1"/>
  <c r="K1169" i="5" l="1"/>
  <c r="E1170" i="5"/>
  <c r="G1171" i="5" s="1"/>
  <c r="H1171" i="5" s="1"/>
  <c r="F1170" i="5"/>
  <c r="G1170" i="5"/>
  <c r="H1170" i="5" s="1"/>
  <c r="D1171" i="5" l="1"/>
  <c r="F1171" i="5" s="1"/>
  <c r="I1170" i="5"/>
  <c r="J1170" i="5" s="1"/>
  <c r="K1170" i="5"/>
  <c r="K1171" i="5"/>
  <c r="I1171" i="5"/>
  <c r="J1171" i="5" s="1"/>
  <c r="E1171" i="5" l="1"/>
  <c r="D1172" i="5" s="1"/>
  <c r="F1172" i="5" s="1"/>
  <c r="E1172" i="5" l="1"/>
  <c r="D1173" i="5" s="1"/>
  <c r="F1173" i="5" s="1"/>
  <c r="G1172" i="5"/>
  <c r="H1172" i="5" s="1"/>
  <c r="K1172" i="5" s="1"/>
  <c r="G1173" i="5" l="1"/>
  <c r="H1173" i="5" s="1"/>
  <c r="K1173" i="5" s="1"/>
  <c r="E1173" i="5"/>
  <c r="D1174" i="5" s="1"/>
  <c r="F1174" i="5" s="1"/>
  <c r="I1172" i="5"/>
  <c r="J1172" i="5" s="1"/>
  <c r="G1174" i="5" l="1"/>
  <c r="H1174" i="5" s="1"/>
  <c r="K1174" i="5" s="1"/>
  <c r="I1173" i="5"/>
  <c r="J1173" i="5" s="1"/>
  <c r="E1174" i="5"/>
  <c r="D1175" i="5" s="1"/>
  <c r="F1175" i="5" s="1"/>
  <c r="I1174" i="5" l="1"/>
  <c r="J1174" i="5" s="1"/>
  <c r="G1175" i="5"/>
  <c r="H1175" i="5" s="1"/>
  <c r="K1175" i="5" s="1"/>
  <c r="E1175" i="5"/>
  <c r="D1176" i="5" s="1"/>
  <c r="E1176" i="5" s="1"/>
  <c r="D1177" i="5" s="1"/>
  <c r="I1175" i="5" l="1"/>
  <c r="J1175" i="5" s="1"/>
  <c r="F1176" i="5"/>
  <c r="G1176" i="5"/>
  <c r="H1176" i="5" s="1"/>
  <c r="G1177" i="5"/>
  <c r="H1177" i="5" s="1"/>
  <c r="I1177" i="5" s="1"/>
  <c r="J1177" i="5" s="1"/>
  <c r="E1177" i="5"/>
  <c r="F1177" i="5"/>
  <c r="I1176" i="5" l="1"/>
  <c r="J1176" i="5" s="1"/>
  <c r="K1176" i="5"/>
  <c r="K1177" i="5"/>
  <c r="G1178" i="5"/>
  <c r="H1178" i="5" s="1"/>
  <c r="D1178" i="5"/>
  <c r="I1178" i="5" l="1"/>
  <c r="J1178" i="5" s="1"/>
  <c r="K1178" i="5"/>
  <c r="E1178" i="5"/>
  <c r="G1179" i="5" s="1"/>
  <c r="H1179" i="5" s="1"/>
  <c r="F1178" i="5"/>
  <c r="K1179" i="5" l="1"/>
  <c r="I1179" i="5"/>
  <c r="J1179" i="5" s="1"/>
  <c r="D1179" i="5"/>
  <c r="E1179" i="5" l="1"/>
  <c r="G1180" i="5" s="1"/>
  <c r="H1180" i="5" s="1"/>
  <c r="F1179" i="5"/>
  <c r="D1180" i="5" l="1"/>
  <c r="F1180" i="5" s="1"/>
  <c r="I1180" i="5"/>
  <c r="J1180" i="5" s="1"/>
  <c r="K1180" i="5"/>
  <c r="E1180" i="5" l="1"/>
  <c r="D1181" i="5" s="1"/>
  <c r="E1181" i="5" s="1"/>
  <c r="D1182" i="5" s="1"/>
  <c r="F1181" i="5" l="1"/>
  <c r="G1181" i="5"/>
  <c r="H1181" i="5" s="1"/>
  <c r="K1181" i="5" s="1"/>
  <c r="G1182" i="5"/>
  <c r="H1182" i="5" s="1"/>
  <c r="I1182" i="5" s="1"/>
  <c r="J1182" i="5" s="1"/>
  <c r="F1182" i="5"/>
  <c r="E1182" i="5"/>
  <c r="D1183" i="5" s="1"/>
  <c r="I1181" i="5" l="1"/>
  <c r="J1181" i="5" s="1"/>
  <c r="K1182" i="5"/>
  <c r="F1183" i="5"/>
  <c r="E1183" i="5"/>
  <c r="D1184" i="5" s="1"/>
  <c r="G1183" i="5"/>
  <c r="H1183" i="5" s="1"/>
  <c r="I1183" i="5" l="1"/>
  <c r="J1183" i="5" s="1"/>
  <c r="K1183" i="5"/>
  <c r="F1184" i="5"/>
  <c r="E1184" i="5"/>
  <c r="D1185" i="5" s="1"/>
  <c r="G1184" i="5"/>
  <c r="H1184" i="5" s="1"/>
  <c r="I1184" i="5" l="1"/>
  <c r="J1184" i="5" s="1"/>
  <c r="K1184" i="5"/>
  <c r="G1185" i="5"/>
  <c r="H1185" i="5" s="1"/>
  <c r="E1185" i="5"/>
  <c r="D1186" i="5" s="1"/>
  <c r="F1185" i="5"/>
  <c r="G1186" i="5" l="1"/>
  <c r="H1186" i="5" s="1"/>
  <c r="K1186" i="5" s="1"/>
  <c r="K1185" i="5"/>
  <c r="I1185" i="5"/>
  <c r="J1185" i="5" s="1"/>
  <c r="E1186" i="5"/>
  <c r="D1187" i="5" s="1"/>
  <c r="F1186" i="5"/>
  <c r="I1186" i="5" l="1"/>
  <c r="J1186" i="5" s="1"/>
  <c r="G1187" i="5"/>
  <c r="H1187" i="5" s="1"/>
  <c r="I1187" i="5" s="1"/>
  <c r="J1187" i="5" s="1"/>
  <c r="F1187" i="5"/>
  <c r="E1187" i="5"/>
  <c r="D1188" i="5" s="1"/>
  <c r="K1187" i="5" l="1"/>
  <c r="F1188" i="5"/>
  <c r="E1188" i="5"/>
  <c r="D1189" i="5" s="1"/>
  <c r="G1188" i="5"/>
  <c r="H1188" i="5" s="1"/>
  <c r="E1189" i="5" l="1"/>
  <c r="D1190" i="5" s="1"/>
  <c r="F1189" i="5"/>
  <c r="K1188" i="5"/>
  <c r="I1188" i="5"/>
  <c r="J1188" i="5" s="1"/>
  <c r="G1189" i="5"/>
  <c r="H1189" i="5" s="1"/>
  <c r="G1190" i="5" l="1"/>
  <c r="H1190" i="5" s="1"/>
  <c r="I1190" i="5" s="1"/>
  <c r="J1190" i="5" s="1"/>
  <c r="K1189" i="5"/>
  <c r="I1189" i="5"/>
  <c r="J1189" i="5" s="1"/>
  <c r="F1190" i="5"/>
  <c r="E1190" i="5"/>
  <c r="D1191" i="5" s="1"/>
  <c r="K1190" i="5" l="1"/>
  <c r="G1191" i="5"/>
  <c r="H1191" i="5" s="1"/>
  <c r="I1191" i="5" s="1"/>
  <c r="J1191" i="5" s="1"/>
  <c r="E1191" i="5"/>
  <c r="D1192" i="5" s="1"/>
  <c r="F1191" i="5"/>
  <c r="K1191" i="5" l="1"/>
  <c r="G1192" i="5"/>
  <c r="H1192" i="5" s="1"/>
  <c r="I1192" i="5" s="1"/>
  <c r="J1192" i="5" s="1"/>
  <c r="E1192" i="5"/>
  <c r="D1193" i="5" s="1"/>
  <c r="F1192" i="5"/>
  <c r="K1192" i="5" l="1"/>
  <c r="G1193" i="5"/>
  <c r="H1193" i="5" s="1"/>
  <c r="K1193" i="5" s="1"/>
  <c r="F1193" i="5"/>
  <c r="E1193" i="5"/>
  <c r="D1194" i="5" s="1"/>
  <c r="I1193" i="5" l="1"/>
  <c r="J1193" i="5" s="1"/>
  <c r="G1194" i="5"/>
  <c r="H1194" i="5" s="1"/>
  <c r="K1194" i="5" s="1"/>
  <c r="F1194" i="5"/>
  <c r="E1194" i="5"/>
  <c r="D1195" i="5" s="1"/>
  <c r="I1194" i="5" l="1"/>
  <c r="J1194" i="5" s="1"/>
  <c r="G1195" i="5"/>
  <c r="H1195" i="5" s="1"/>
  <c r="I1195" i="5" s="1"/>
  <c r="J1195" i="5" s="1"/>
  <c r="F1195" i="5"/>
  <c r="E1195" i="5"/>
  <c r="D1196" i="5" s="1"/>
  <c r="K1195" i="5" l="1"/>
  <c r="G1196" i="5"/>
  <c r="H1196" i="5" s="1"/>
  <c r="K1196" i="5" s="1"/>
  <c r="F1196" i="5"/>
  <c r="E1196" i="5"/>
  <c r="I1196" i="5" l="1"/>
  <c r="J1196" i="5" s="1"/>
  <c r="G1197" i="5"/>
  <c r="H1197" i="5" s="1"/>
  <c r="D1197" i="5"/>
  <c r="F1197" i="5" l="1"/>
  <c r="E1197" i="5"/>
  <c r="D1198" i="5" s="1"/>
  <c r="K1197" i="5"/>
  <c r="I1197" i="5"/>
  <c r="J1197" i="5" s="1"/>
  <c r="F1198" i="5" l="1"/>
  <c r="E1198" i="5"/>
  <c r="D1199" i="5" s="1"/>
  <c r="G1198" i="5"/>
  <c r="H1198" i="5" s="1"/>
  <c r="E1199" i="5" l="1"/>
  <c r="D1200" i="5" s="1"/>
  <c r="F1199" i="5"/>
  <c r="K1198" i="5"/>
  <c r="I1198" i="5"/>
  <c r="J1198" i="5" s="1"/>
  <c r="G1199" i="5"/>
  <c r="H1199" i="5" s="1"/>
  <c r="I1199" i="5" l="1"/>
  <c r="J1199" i="5" s="1"/>
  <c r="K1199" i="5"/>
  <c r="G1200" i="5"/>
  <c r="H1200" i="5" s="1"/>
  <c r="F1200" i="5"/>
  <c r="E1200" i="5"/>
  <c r="D1201" i="5" s="1"/>
  <c r="G1201" i="5" l="1"/>
  <c r="H1201" i="5" s="1"/>
  <c r="I1201" i="5" s="1"/>
  <c r="J1201" i="5" s="1"/>
  <c r="F1201" i="5"/>
  <c r="E1201" i="5"/>
  <c r="D1202" i="5" s="1"/>
  <c r="I1200" i="5"/>
  <c r="J1200" i="5" s="1"/>
  <c r="K1200" i="5"/>
  <c r="K1201" i="5" l="1"/>
  <c r="E1202" i="5"/>
  <c r="D1203" i="5" s="1"/>
  <c r="F1202" i="5"/>
  <c r="G1202" i="5"/>
  <c r="H1202" i="5" s="1"/>
  <c r="G1203" i="5" l="1"/>
  <c r="H1203" i="5" s="1"/>
  <c r="I1203" i="5" s="1"/>
  <c r="J1203" i="5" s="1"/>
  <c r="I1202" i="5"/>
  <c r="J1202" i="5" s="1"/>
  <c r="K1202" i="5"/>
  <c r="E1203" i="5"/>
  <c r="D1204" i="5" s="1"/>
  <c r="F1203" i="5"/>
  <c r="K1203" i="5" l="1"/>
  <c r="G1204" i="5"/>
  <c r="H1204" i="5" s="1"/>
  <c r="F1204" i="5"/>
  <c r="E1204" i="5"/>
  <c r="D1205" i="5" s="1"/>
  <c r="G1205" i="5" l="1"/>
  <c r="H1205" i="5" s="1"/>
  <c r="I1205" i="5" s="1"/>
  <c r="J1205" i="5" s="1"/>
  <c r="F1205" i="5"/>
  <c r="E1205" i="5"/>
  <c r="D1206" i="5" s="1"/>
  <c r="I1204" i="5"/>
  <c r="J1204" i="5" s="1"/>
  <c r="K1204" i="5"/>
  <c r="K1205" i="5" l="1"/>
  <c r="G1206" i="5"/>
  <c r="H1206" i="5" s="1"/>
  <c r="K1206" i="5" s="1"/>
  <c r="F1206" i="5"/>
  <c r="E1206" i="5"/>
  <c r="G1207" i="5" s="1"/>
  <c r="H1207" i="5" s="1"/>
  <c r="I1206" i="5" l="1"/>
  <c r="J1206" i="5" s="1"/>
  <c r="D1207" i="5"/>
  <c r="F1207" i="5" s="1"/>
  <c r="K1207" i="5"/>
  <c r="I1207" i="5"/>
  <c r="J1207" i="5" s="1"/>
  <c r="E1207" i="5" l="1"/>
  <c r="D1208" i="5" s="1"/>
  <c r="E1208" i="5" s="1"/>
  <c r="D1209" i="5" s="1"/>
  <c r="F1208" i="5" l="1"/>
  <c r="G1208" i="5"/>
  <c r="H1208" i="5" s="1"/>
  <c r="I1208" i="5" s="1"/>
  <c r="J1208" i="5" s="1"/>
  <c r="G1209" i="5"/>
  <c r="H1209" i="5" s="1"/>
  <c r="K1209" i="5" s="1"/>
  <c r="F1209" i="5"/>
  <c r="E1209" i="5"/>
  <c r="D1210" i="5" s="1"/>
  <c r="K1208" i="5" l="1"/>
  <c r="I1209" i="5"/>
  <c r="J1209" i="5" s="1"/>
  <c r="G1210" i="5"/>
  <c r="H1210" i="5" s="1"/>
  <c r="E1210" i="5"/>
  <c r="G1211" i="5" s="1"/>
  <c r="H1211" i="5" s="1"/>
  <c r="F1210" i="5"/>
  <c r="D1211" i="5" l="1"/>
  <c r="F1211" i="5" s="1"/>
  <c r="K1211" i="5"/>
  <c r="I1211" i="5"/>
  <c r="J1211" i="5" s="1"/>
  <c r="K1210" i="5"/>
  <c r="I1210" i="5"/>
  <c r="J1210" i="5" s="1"/>
  <c r="E1211" i="5" l="1"/>
  <c r="G1212" i="5" s="1"/>
  <c r="H1212" i="5" s="1"/>
  <c r="I1212" i="5" s="1"/>
  <c r="J1212" i="5" s="1"/>
  <c r="D1212" i="5" l="1"/>
  <c r="F1212" i="5" s="1"/>
  <c r="K1212" i="5"/>
  <c r="E1212" i="5" l="1"/>
  <c r="G1213" i="5" s="1"/>
  <c r="H1213" i="5" s="1"/>
  <c r="K1213" i="5" s="1"/>
  <c r="D1213" i="5" l="1"/>
  <c r="E1213" i="5" s="1"/>
  <c r="D1214" i="5" s="1"/>
  <c r="I1213" i="5"/>
  <c r="J1213" i="5" s="1"/>
  <c r="F1213" i="5"/>
  <c r="G1214" i="5" l="1"/>
  <c r="H1214" i="5" s="1"/>
  <c r="K1214" i="5" s="1"/>
  <c r="F1214" i="5"/>
  <c r="E1214" i="5"/>
  <c r="D1215" i="5" s="1"/>
  <c r="I1214" i="5" l="1"/>
  <c r="J1214" i="5" s="1"/>
  <c r="G1215" i="5"/>
  <c r="H1215" i="5" s="1"/>
  <c r="K1215" i="5" s="1"/>
  <c r="E1215" i="5"/>
  <c r="D1216" i="5" s="1"/>
  <c r="F1215" i="5"/>
  <c r="I1215" i="5" l="1"/>
  <c r="J1215" i="5" s="1"/>
  <c r="F1216" i="5"/>
  <c r="E1216" i="5"/>
  <c r="G1217" i="5" s="1"/>
  <c r="H1217" i="5" s="1"/>
  <c r="G1216" i="5"/>
  <c r="H1216" i="5" s="1"/>
  <c r="D1217" i="5" l="1"/>
  <c r="F1217" i="5" s="1"/>
  <c r="I1217" i="5"/>
  <c r="J1217" i="5" s="1"/>
  <c r="K1217" i="5"/>
  <c r="I1216" i="5"/>
  <c r="J1216" i="5" s="1"/>
  <c r="K1216" i="5"/>
  <c r="E1217" i="5" l="1"/>
  <c r="D1218" i="5" s="1"/>
  <c r="F1218" i="5" s="1"/>
  <c r="G1218" i="5" l="1"/>
  <c r="H1218" i="5" s="1"/>
  <c r="E1218" i="5"/>
  <c r="D1219" i="5" s="1"/>
  <c r="E1219" i="5" s="1"/>
  <c r="D1220" i="5" s="1"/>
  <c r="I1218" i="5"/>
  <c r="J1218" i="5" s="1"/>
  <c r="K1218" i="5"/>
  <c r="G1219" i="5" l="1"/>
  <c r="H1219" i="5" s="1"/>
  <c r="F1219" i="5"/>
  <c r="G1220" i="5"/>
  <c r="H1220" i="5" s="1"/>
  <c r="I1220" i="5" s="1"/>
  <c r="J1220" i="5" s="1"/>
  <c r="I1219" i="5"/>
  <c r="J1219" i="5" s="1"/>
  <c r="K1219" i="5"/>
  <c r="F1220" i="5"/>
  <c r="E1220" i="5"/>
  <c r="D1221" i="5" s="1"/>
  <c r="K1220" i="5" l="1"/>
  <c r="G1221" i="5"/>
  <c r="H1221" i="5" s="1"/>
  <c r="I1221" i="5" s="1"/>
  <c r="J1221" i="5" s="1"/>
  <c r="E1221" i="5"/>
  <c r="D1222" i="5" s="1"/>
  <c r="F1221" i="5"/>
  <c r="K1221" i="5" l="1"/>
  <c r="G1222" i="5"/>
  <c r="H1222" i="5" s="1"/>
  <c r="K1222" i="5" s="1"/>
  <c r="E1222" i="5"/>
  <c r="D1223" i="5" s="1"/>
  <c r="F1222" i="5"/>
  <c r="I1222" i="5" l="1"/>
  <c r="J1222" i="5" s="1"/>
  <c r="G1223" i="5"/>
  <c r="H1223" i="5" s="1"/>
  <c r="I1223" i="5" s="1"/>
  <c r="J1223" i="5" s="1"/>
  <c r="F1223" i="5"/>
  <c r="E1223" i="5"/>
  <c r="G1224" i="5" s="1"/>
  <c r="H1224" i="5" s="1"/>
  <c r="K1223" i="5" l="1"/>
  <c r="I1224" i="5"/>
  <c r="J1224" i="5" s="1"/>
  <c r="K1224" i="5"/>
  <c r="D1224" i="5"/>
  <c r="F1224" i="5" l="1"/>
  <c r="E1224" i="5"/>
  <c r="D1225" i="5" s="1"/>
  <c r="E1225" i="5" l="1"/>
  <c r="D1226" i="5" s="1"/>
  <c r="F1225" i="5"/>
  <c r="G1225" i="5"/>
  <c r="H1225" i="5" s="1"/>
  <c r="G1226" i="5" l="1"/>
  <c r="H1226" i="5" s="1"/>
  <c r="I1226" i="5" s="1"/>
  <c r="J1226" i="5" s="1"/>
  <c r="I1225" i="5"/>
  <c r="J1225" i="5" s="1"/>
  <c r="K1225" i="5"/>
  <c r="F1226" i="5"/>
  <c r="E1226" i="5"/>
  <c r="K1226" i="5" l="1"/>
  <c r="G1227" i="5"/>
  <c r="H1227" i="5" s="1"/>
  <c r="D1227" i="5"/>
  <c r="F1227" i="5" l="1"/>
  <c r="E1227" i="5"/>
  <c r="D1228" i="5" s="1"/>
  <c r="K1227" i="5"/>
  <c r="I1227" i="5"/>
  <c r="J1227" i="5" s="1"/>
  <c r="F1228" i="5" l="1"/>
  <c r="E1228" i="5"/>
  <c r="G1229" i="5" s="1"/>
  <c r="H1229" i="5" s="1"/>
  <c r="G1228" i="5"/>
  <c r="H1228" i="5" s="1"/>
  <c r="K1229" i="5" l="1"/>
  <c r="I1229" i="5"/>
  <c r="J1229" i="5" s="1"/>
  <c r="I1228" i="5"/>
  <c r="J1228" i="5" s="1"/>
  <c r="K1228" i="5"/>
  <c r="D1229" i="5"/>
  <c r="F1229" i="5" l="1"/>
  <c r="E1229" i="5"/>
  <c r="G1230" i="5" s="1"/>
  <c r="H1230" i="5" s="1"/>
  <c r="K1230" i="5" l="1"/>
  <c r="I1230" i="5"/>
  <c r="J1230" i="5" s="1"/>
  <c r="D1230" i="5"/>
  <c r="E1230" i="5" l="1"/>
  <c r="D1231" i="5" s="1"/>
  <c r="F1230" i="5"/>
  <c r="G1231" i="5" l="1"/>
  <c r="H1231" i="5" s="1"/>
  <c r="K1231" i="5" s="1"/>
  <c r="E1231" i="5"/>
  <c r="D1232" i="5" s="1"/>
  <c r="F1231" i="5"/>
  <c r="I1231" i="5" l="1"/>
  <c r="J1231" i="5" s="1"/>
  <c r="G1232" i="5"/>
  <c r="H1232" i="5" s="1"/>
  <c r="I1232" i="5" s="1"/>
  <c r="J1232" i="5" s="1"/>
  <c r="E1232" i="5"/>
  <c r="D1233" i="5" s="1"/>
  <c r="F1232" i="5"/>
  <c r="K1232" i="5" l="1"/>
  <c r="G1233" i="5"/>
  <c r="H1233" i="5" s="1"/>
  <c r="I1233" i="5" s="1"/>
  <c r="J1233" i="5" s="1"/>
  <c r="F1233" i="5"/>
  <c r="E1233" i="5"/>
  <c r="D1234" i="5" s="1"/>
  <c r="K1233" i="5" l="1"/>
  <c r="F1234" i="5"/>
  <c r="E1234" i="5"/>
  <c r="D1235" i="5" s="1"/>
  <c r="G1234" i="5"/>
  <c r="H1234" i="5" s="1"/>
  <c r="F1235" i="5" l="1"/>
  <c r="E1235" i="5"/>
  <c r="D1236" i="5" s="1"/>
  <c r="I1234" i="5"/>
  <c r="J1234" i="5" s="1"/>
  <c r="K1234" i="5"/>
  <c r="G1235" i="5"/>
  <c r="H1235" i="5" s="1"/>
  <c r="G1236" i="5" l="1"/>
  <c r="H1236" i="5" s="1"/>
  <c r="I1236" i="5" s="1"/>
  <c r="J1236" i="5" s="1"/>
  <c r="E1236" i="5"/>
  <c r="D1237" i="5" s="1"/>
  <c r="F1236" i="5"/>
  <c r="K1235" i="5"/>
  <c r="I1235" i="5"/>
  <c r="J1235" i="5" s="1"/>
  <c r="K1236" i="5" l="1"/>
  <c r="G1237" i="5"/>
  <c r="H1237" i="5" s="1"/>
  <c r="K1237" i="5" s="1"/>
  <c r="F1237" i="5"/>
  <c r="E1237" i="5"/>
  <c r="D1238" i="5" s="1"/>
  <c r="I1237" i="5" l="1"/>
  <c r="J1237" i="5" s="1"/>
  <c r="G1238" i="5"/>
  <c r="H1238" i="5" s="1"/>
  <c r="K1238" i="5" s="1"/>
  <c r="F1238" i="5"/>
  <c r="E1238" i="5"/>
  <c r="D1239" i="5" s="1"/>
  <c r="I1238" i="5" l="1"/>
  <c r="J1238" i="5" s="1"/>
  <c r="G1239" i="5"/>
  <c r="H1239" i="5" s="1"/>
  <c r="K1239" i="5" s="1"/>
  <c r="E1239" i="5"/>
  <c r="F1239" i="5"/>
  <c r="I1239" i="5" l="1"/>
  <c r="J1239" i="5" s="1"/>
  <c r="G1240" i="5"/>
  <c r="H1240" i="5" s="1"/>
  <c r="D1240" i="5"/>
  <c r="E1240" i="5" l="1"/>
  <c r="D1241" i="5" s="1"/>
  <c r="F1240" i="5"/>
  <c r="I1240" i="5"/>
  <c r="J1240" i="5" s="1"/>
  <c r="K1240" i="5"/>
  <c r="G1241" i="5" l="1"/>
  <c r="H1241" i="5" s="1"/>
  <c r="K1241" i="5" s="1"/>
  <c r="E1241" i="5"/>
  <c r="D1242" i="5" s="1"/>
  <c r="F1241" i="5"/>
  <c r="I1241" i="5" l="1"/>
  <c r="J1241" i="5" s="1"/>
  <c r="G1242" i="5"/>
  <c r="H1242" i="5" s="1"/>
  <c r="I1242" i="5" s="1"/>
  <c r="J1242" i="5" s="1"/>
  <c r="E1242" i="5"/>
  <c r="D1243" i="5" s="1"/>
  <c r="F1242" i="5"/>
  <c r="K1242" i="5" l="1"/>
  <c r="G1243" i="5"/>
  <c r="H1243" i="5" s="1"/>
  <c r="I1243" i="5" s="1"/>
  <c r="J1243" i="5" s="1"/>
  <c r="E1243" i="5"/>
  <c r="D1244" i="5" s="1"/>
  <c r="F1243" i="5"/>
  <c r="K1243" i="5" l="1"/>
  <c r="G1244" i="5"/>
  <c r="H1244" i="5" s="1"/>
  <c r="K1244" i="5" s="1"/>
  <c r="F1244" i="5"/>
  <c r="E1244" i="5"/>
  <c r="D1245" i="5" s="1"/>
  <c r="I1244" i="5" l="1"/>
  <c r="J1244" i="5" s="1"/>
  <c r="G1245" i="5"/>
  <c r="H1245" i="5" s="1"/>
  <c r="I1245" i="5" s="1"/>
  <c r="J1245" i="5" s="1"/>
  <c r="F1245" i="5"/>
  <c r="E1245" i="5"/>
  <c r="D1246" i="5" s="1"/>
  <c r="K1245" i="5" l="1"/>
  <c r="G1246" i="5"/>
  <c r="H1246" i="5" s="1"/>
  <c r="I1246" i="5" s="1"/>
  <c r="J1246" i="5" s="1"/>
  <c r="E1246" i="5"/>
  <c r="D1247" i="5" s="1"/>
  <c r="F1246" i="5"/>
  <c r="K1246" i="5" l="1"/>
  <c r="G1247" i="5"/>
  <c r="H1247" i="5" s="1"/>
  <c r="K1247" i="5" s="1"/>
  <c r="F1247" i="5"/>
  <c r="E1247" i="5"/>
  <c r="D1248" i="5" s="1"/>
  <c r="I1247" i="5" l="1"/>
  <c r="J1247" i="5" s="1"/>
  <c r="G1248" i="5"/>
  <c r="H1248" i="5" s="1"/>
  <c r="E1248" i="5"/>
  <c r="D1249" i="5" s="1"/>
  <c r="F1248" i="5"/>
  <c r="E1249" i="5" l="1"/>
  <c r="G1250" i="5" s="1"/>
  <c r="H1250" i="5" s="1"/>
  <c r="F1249" i="5"/>
  <c r="G1249" i="5"/>
  <c r="H1249" i="5" s="1"/>
  <c r="I1248" i="5"/>
  <c r="J1248" i="5" s="1"/>
  <c r="K1248" i="5"/>
  <c r="D1250" i="5" l="1"/>
  <c r="F1250" i="5" s="1"/>
  <c r="I1249" i="5"/>
  <c r="J1249" i="5" s="1"/>
  <c r="K1249" i="5"/>
  <c r="I1250" i="5"/>
  <c r="J1250" i="5" s="1"/>
  <c r="K1250" i="5"/>
  <c r="E1250" i="5" l="1"/>
  <c r="G1251" i="5" s="1"/>
  <c r="H1251" i="5" s="1"/>
  <c r="D1251" i="5" l="1"/>
  <c r="F1251" i="5" s="1"/>
  <c r="I1251" i="5"/>
  <c r="J1251" i="5" s="1"/>
  <c r="K1251" i="5"/>
  <c r="E1251" i="5" l="1"/>
  <c r="D1252" i="5" s="1"/>
  <c r="E1252" i="5" s="1"/>
  <c r="D1253" i="5" s="1"/>
  <c r="G1252" i="5" l="1"/>
  <c r="H1252" i="5" s="1"/>
  <c r="K1252" i="5" s="1"/>
  <c r="F1252" i="5"/>
  <c r="G1253" i="5"/>
  <c r="H1253" i="5" s="1"/>
  <c r="K1253" i="5" s="1"/>
  <c r="F1253" i="5"/>
  <c r="E1253" i="5"/>
  <c r="D1254" i="5" s="1"/>
  <c r="I1252" i="5" l="1"/>
  <c r="J1252" i="5" s="1"/>
  <c r="I1253" i="5"/>
  <c r="J1253" i="5" s="1"/>
  <c r="G1254" i="5"/>
  <c r="H1254" i="5" s="1"/>
  <c r="E1254" i="5"/>
  <c r="D1255" i="5" s="1"/>
  <c r="F1254" i="5"/>
  <c r="G1255" i="5" l="1"/>
  <c r="H1255" i="5" s="1"/>
  <c r="K1255" i="5" s="1"/>
  <c r="F1255" i="5"/>
  <c r="E1255" i="5"/>
  <c r="K1254" i="5"/>
  <c r="I1254" i="5"/>
  <c r="J1254" i="5" s="1"/>
  <c r="I1255" i="5" l="1"/>
  <c r="J1255" i="5" s="1"/>
  <c r="G1256" i="5"/>
  <c r="H1256" i="5" s="1"/>
  <c r="D1256" i="5"/>
  <c r="F1256" i="5" l="1"/>
  <c r="E1256" i="5"/>
  <c r="D1257" i="5" s="1"/>
  <c r="I1256" i="5"/>
  <c r="J1256" i="5" s="1"/>
  <c r="K1256" i="5"/>
  <c r="F1257" i="5" l="1"/>
  <c r="E1257" i="5"/>
  <c r="D1258" i="5" s="1"/>
  <c r="G1257" i="5"/>
  <c r="H1257" i="5" s="1"/>
  <c r="E1258" i="5" l="1"/>
  <c r="D1259" i="5" s="1"/>
  <c r="F1258" i="5"/>
  <c r="I1257" i="5"/>
  <c r="J1257" i="5" s="1"/>
  <c r="K1257" i="5"/>
  <c r="G1258" i="5"/>
  <c r="H1258" i="5" s="1"/>
  <c r="K1258" i="5" l="1"/>
  <c r="I1258" i="5"/>
  <c r="J1258" i="5" s="1"/>
  <c r="G1259" i="5"/>
  <c r="H1259" i="5" s="1"/>
  <c r="E1259" i="5"/>
  <c r="D1260" i="5" s="1"/>
  <c r="F1259" i="5"/>
  <c r="E1260" i="5" l="1"/>
  <c r="D1261" i="5" s="1"/>
  <c r="F1260" i="5"/>
  <c r="G1260" i="5"/>
  <c r="H1260" i="5" s="1"/>
  <c r="K1259" i="5"/>
  <c r="I1259" i="5"/>
  <c r="J1259" i="5" s="1"/>
  <c r="G1261" i="5" l="1"/>
  <c r="H1261" i="5" s="1"/>
  <c r="I1261" i="5" s="1"/>
  <c r="J1261" i="5" s="1"/>
  <c r="I1260" i="5"/>
  <c r="J1260" i="5" s="1"/>
  <c r="K1260" i="5"/>
  <c r="E1261" i="5"/>
  <c r="D1262" i="5" s="1"/>
  <c r="F1261" i="5"/>
  <c r="K1261" i="5" l="1"/>
  <c r="G1262" i="5"/>
  <c r="H1262" i="5" s="1"/>
  <c r="F1262" i="5"/>
  <c r="E1262" i="5"/>
  <c r="D1263" i="5" s="1"/>
  <c r="E1263" i="5" l="1"/>
  <c r="D1264" i="5" s="1"/>
  <c r="F1263" i="5"/>
  <c r="G1263" i="5"/>
  <c r="H1263" i="5" s="1"/>
  <c r="I1262" i="5"/>
  <c r="J1262" i="5" s="1"/>
  <c r="K1262" i="5"/>
  <c r="G1264" i="5" l="1"/>
  <c r="H1264" i="5" s="1"/>
  <c r="I1264" i="5" s="1"/>
  <c r="J1264" i="5" s="1"/>
  <c r="I1263" i="5"/>
  <c r="J1263" i="5" s="1"/>
  <c r="K1263" i="5"/>
  <c r="E1264" i="5"/>
  <c r="F1264" i="5"/>
  <c r="K1264" i="5" l="1"/>
  <c r="G1265" i="5"/>
  <c r="H1265" i="5" s="1"/>
  <c r="D1265" i="5"/>
  <c r="K1265" i="5" l="1"/>
  <c r="I1265" i="5"/>
  <c r="J1265" i="5" s="1"/>
  <c r="F1265" i="5"/>
  <c r="E1265" i="5"/>
  <c r="G1266" i="5" s="1"/>
  <c r="H1266" i="5" s="1"/>
  <c r="K1266" i="5" l="1"/>
  <c r="I1266" i="5"/>
  <c r="J1266" i="5" s="1"/>
  <c r="D1266" i="5"/>
  <c r="F1266" i="5" l="1"/>
  <c r="E1266" i="5"/>
  <c r="G1267" i="5" s="1"/>
  <c r="H1267" i="5" s="1"/>
  <c r="D1267" i="5" l="1"/>
  <c r="F1267" i="5" s="1"/>
  <c r="I1267" i="5"/>
  <c r="J1267" i="5" s="1"/>
  <c r="K1267" i="5"/>
  <c r="E1267" i="5" l="1"/>
  <c r="G1268" i="5" s="1"/>
  <c r="H1268" i="5" s="1"/>
  <c r="K1268" i="5" s="1"/>
  <c r="D1268" i="5" l="1"/>
  <c r="E1268" i="5" s="1"/>
  <c r="D1269" i="5" s="1"/>
  <c r="I1268" i="5"/>
  <c r="J1268" i="5" s="1"/>
  <c r="F1268" i="5" l="1"/>
  <c r="G1269" i="5"/>
  <c r="H1269" i="5" s="1"/>
  <c r="I1269" i="5" s="1"/>
  <c r="J1269" i="5" s="1"/>
  <c r="F1269" i="5"/>
  <c r="E1269" i="5"/>
  <c r="G1270" i="5" s="1"/>
  <c r="H1270" i="5" s="1"/>
  <c r="K1269" i="5" l="1"/>
  <c r="D1270" i="5"/>
  <c r="E1270" i="5" s="1"/>
  <c r="D1271" i="5" s="1"/>
  <c r="I1270" i="5"/>
  <c r="J1270" i="5" s="1"/>
  <c r="K1270" i="5"/>
  <c r="F1270" i="5" l="1"/>
  <c r="G1271" i="5"/>
  <c r="H1271" i="5" s="1"/>
  <c r="E1271" i="5"/>
  <c r="D1272" i="5" s="1"/>
  <c r="F1271" i="5"/>
  <c r="E1272" i="5" l="1"/>
  <c r="D1273" i="5" s="1"/>
  <c r="F1272" i="5"/>
  <c r="I1271" i="5"/>
  <c r="J1271" i="5" s="1"/>
  <c r="K1271" i="5"/>
  <c r="G1272" i="5"/>
  <c r="H1272" i="5" s="1"/>
  <c r="K1272" i="5" l="1"/>
  <c r="I1272" i="5"/>
  <c r="J1272" i="5" s="1"/>
  <c r="G1273" i="5"/>
  <c r="H1273" i="5" s="1"/>
  <c r="E1273" i="5"/>
  <c r="D1274" i="5" s="1"/>
  <c r="F1273" i="5"/>
  <c r="G1274" i="5" l="1"/>
  <c r="H1274" i="5" s="1"/>
  <c r="K1274" i="5" s="1"/>
  <c r="K1273" i="5"/>
  <c r="I1273" i="5"/>
  <c r="J1273" i="5" s="1"/>
  <c r="E1274" i="5"/>
  <c r="D1275" i="5" s="1"/>
  <c r="F1274" i="5"/>
  <c r="I1274" i="5" l="1"/>
  <c r="J1274" i="5" s="1"/>
  <c r="G1275" i="5"/>
  <c r="H1275" i="5" s="1"/>
  <c r="F1275" i="5"/>
  <c r="E1275" i="5"/>
  <c r="D1276" i="5" s="1"/>
  <c r="G1276" i="5" l="1"/>
  <c r="H1276" i="5" s="1"/>
  <c r="K1276" i="5" s="1"/>
  <c r="E1276" i="5"/>
  <c r="D1277" i="5" s="1"/>
  <c r="F1276" i="5"/>
  <c r="I1275" i="5"/>
  <c r="J1275" i="5" s="1"/>
  <c r="K1275" i="5"/>
  <c r="I1276" i="5" l="1"/>
  <c r="J1276" i="5" s="1"/>
  <c r="E1277" i="5"/>
  <c r="G1278" i="5" s="1"/>
  <c r="H1278" i="5" s="1"/>
  <c r="F1277" i="5"/>
  <c r="G1277" i="5"/>
  <c r="H1277" i="5" s="1"/>
  <c r="D1278" i="5" l="1"/>
  <c r="E1278" i="5" s="1"/>
  <c r="D1279" i="5" s="1"/>
  <c r="I1277" i="5"/>
  <c r="J1277" i="5" s="1"/>
  <c r="K1277" i="5"/>
  <c r="K1278" i="5"/>
  <c r="I1278" i="5"/>
  <c r="J1278" i="5" s="1"/>
  <c r="F1278" i="5" l="1"/>
  <c r="F1279" i="5"/>
  <c r="E1279" i="5"/>
  <c r="D1280" i="5" s="1"/>
  <c r="G1279" i="5"/>
  <c r="H1279" i="5" s="1"/>
  <c r="K1279" i="5" l="1"/>
  <c r="I1279" i="5"/>
  <c r="J1279" i="5" s="1"/>
  <c r="G1280" i="5"/>
  <c r="H1280" i="5" s="1"/>
  <c r="E1280" i="5"/>
  <c r="D1281" i="5" s="1"/>
  <c r="F1280" i="5"/>
  <c r="G1281" i="5" l="1"/>
  <c r="H1281" i="5" s="1"/>
  <c r="I1281" i="5" s="1"/>
  <c r="J1281" i="5" s="1"/>
  <c r="E1281" i="5"/>
  <c r="D1282" i="5" s="1"/>
  <c r="F1281" i="5"/>
  <c r="K1280" i="5"/>
  <c r="I1280" i="5"/>
  <c r="J1280" i="5" s="1"/>
  <c r="K1281" i="5" l="1"/>
  <c r="G1282" i="5"/>
  <c r="H1282" i="5" s="1"/>
  <c r="E1282" i="5"/>
  <c r="D1283" i="5" s="1"/>
  <c r="F1282" i="5"/>
  <c r="E1283" i="5" l="1"/>
  <c r="D1284" i="5" s="1"/>
  <c r="F1283" i="5"/>
  <c r="G1283" i="5"/>
  <c r="H1283" i="5" s="1"/>
  <c r="I1282" i="5"/>
  <c r="J1282" i="5" s="1"/>
  <c r="K1282" i="5"/>
  <c r="G1284" i="5" l="1"/>
  <c r="H1284" i="5" s="1"/>
  <c r="K1284" i="5" s="1"/>
  <c r="K1283" i="5"/>
  <c r="I1283" i="5"/>
  <c r="J1283" i="5" s="1"/>
  <c r="F1284" i="5"/>
  <c r="E1284" i="5"/>
  <c r="D1285" i="5" s="1"/>
  <c r="I1284" i="5" l="1"/>
  <c r="J1284" i="5" s="1"/>
  <c r="G1285" i="5"/>
  <c r="H1285" i="5" s="1"/>
  <c r="E1285" i="5"/>
  <c r="D1286" i="5" s="1"/>
  <c r="F1285" i="5"/>
  <c r="G1286" i="5" l="1"/>
  <c r="H1286" i="5" s="1"/>
  <c r="E1286" i="5"/>
  <c r="D1287" i="5" s="1"/>
  <c r="F1286" i="5"/>
  <c r="I1285" i="5"/>
  <c r="J1285" i="5" s="1"/>
  <c r="K1285" i="5"/>
  <c r="G1287" i="5" l="1"/>
  <c r="H1287" i="5" s="1"/>
  <c r="F1287" i="5"/>
  <c r="E1287" i="5"/>
  <c r="D1288" i="5" s="1"/>
  <c r="I1286" i="5"/>
  <c r="J1286" i="5" s="1"/>
  <c r="K1286" i="5"/>
  <c r="G1288" i="5" l="1"/>
  <c r="H1288" i="5" s="1"/>
  <c r="I1288" i="5" s="1"/>
  <c r="J1288" i="5" s="1"/>
  <c r="E1288" i="5"/>
  <c r="G1289" i="5" s="1"/>
  <c r="H1289" i="5" s="1"/>
  <c r="F1288" i="5"/>
  <c r="K1287" i="5"/>
  <c r="I1287" i="5"/>
  <c r="J1287" i="5" s="1"/>
  <c r="K1288" i="5" l="1"/>
  <c r="D1289" i="5"/>
  <c r="K1289" i="5"/>
  <c r="I1289" i="5"/>
  <c r="J1289" i="5" s="1"/>
  <c r="F1289" i="5" l="1"/>
  <c r="E1289" i="5"/>
  <c r="G1290" i="5" s="1"/>
  <c r="H1290" i="5" s="1"/>
  <c r="D1290" i="5" l="1"/>
  <c r="E1290" i="5" s="1"/>
  <c r="D1291" i="5" s="1"/>
  <c r="I1290" i="5"/>
  <c r="J1290" i="5" s="1"/>
  <c r="K1290" i="5"/>
  <c r="F1290" i="5" l="1"/>
  <c r="G1291" i="5"/>
  <c r="H1291" i="5" s="1"/>
  <c r="I1291" i="5" s="1"/>
  <c r="J1291" i="5" s="1"/>
  <c r="F1291" i="5"/>
  <c r="E1291" i="5"/>
  <c r="D1292" i="5" s="1"/>
  <c r="G1292" i="5" l="1"/>
  <c r="H1292" i="5" s="1"/>
  <c r="K1292" i="5" s="1"/>
  <c r="K1291" i="5"/>
  <c r="F1292" i="5"/>
  <c r="E1292" i="5"/>
  <c r="D1293" i="5" s="1"/>
  <c r="I1292" i="5" l="1"/>
  <c r="J1292" i="5" s="1"/>
  <c r="F1293" i="5"/>
  <c r="E1293" i="5"/>
  <c r="D1294" i="5" s="1"/>
  <c r="G1293" i="5"/>
  <c r="H1293" i="5" s="1"/>
  <c r="G1294" i="5" l="1"/>
  <c r="H1294" i="5" s="1"/>
  <c r="I1294" i="5" s="1"/>
  <c r="J1294" i="5" s="1"/>
  <c r="K1293" i="5"/>
  <c r="I1293" i="5"/>
  <c r="J1293" i="5" s="1"/>
  <c r="E1294" i="5"/>
  <c r="D1295" i="5" s="1"/>
  <c r="F1294" i="5"/>
  <c r="K1294" i="5" l="1"/>
  <c r="G1295" i="5"/>
  <c r="H1295" i="5" s="1"/>
  <c r="E1295" i="5"/>
  <c r="D1296" i="5" s="1"/>
  <c r="F1295" i="5"/>
  <c r="G1296" i="5" l="1"/>
  <c r="H1296" i="5" s="1"/>
  <c r="K1296" i="5" s="1"/>
  <c r="E1296" i="5"/>
  <c r="D1297" i="5" s="1"/>
  <c r="F1296" i="5"/>
  <c r="K1295" i="5"/>
  <c r="I1295" i="5"/>
  <c r="J1295" i="5" s="1"/>
  <c r="I1296" i="5" l="1"/>
  <c r="J1296" i="5" s="1"/>
  <c r="E1297" i="5"/>
  <c r="D1298" i="5" s="1"/>
  <c r="F1297" i="5"/>
  <c r="G1297" i="5"/>
  <c r="H1297" i="5" s="1"/>
  <c r="G1298" i="5" l="1"/>
  <c r="H1298" i="5" s="1"/>
  <c r="K1298" i="5" s="1"/>
  <c r="K1297" i="5"/>
  <c r="I1297" i="5"/>
  <c r="J1297" i="5" s="1"/>
  <c r="F1298" i="5"/>
  <c r="E1298" i="5"/>
  <c r="D1299" i="5" s="1"/>
  <c r="I1298" i="5" l="1"/>
  <c r="J1298" i="5" s="1"/>
  <c r="F1299" i="5"/>
  <c r="E1299" i="5"/>
  <c r="D1300" i="5" s="1"/>
  <c r="G1299" i="5"/>
  <c r="H1299" i="5" s="1"/>
  <c r="G1300" i="5" l="1"/>
  <c r="H1300" i="5" s="1"/>
  <c r="K1300" i="5" s="1"/>
  <c r="I1299" i="5"/>
  <c r="J1299" i="5" s="1"/>
  <c r="K1299" i="5"/>
  <c r="F1300" i="5"/>
  <c r="E1300" i="5"/>
  <c r="D1301" i="5" s="1"/>
  <c r="I1300" i="5" l="1"/>
  <c r="J1300" i="5" s="1"/>
  <c r="G1301" i="5"/>
  <c r="H1301" i="5" s="1"/>
  <c r="E1301" i="5"/>
  <c r="D1302" i="5" s="1"/>
  <c r="F1301" i="5"/>
  <c r="G1302" i="5" l="1"/>
  <c r="H1302" i="5" s="1"/>
  <c r="K1302" i="5" s="1"/>
  <c r="E1302" i="5"/>
  <c r="D1303" i="5" s="1"/>
  <c r="F1302" i="5"/>
  <c r="I1301" i="5"/>
  <c r="J1301" i="5" s="1"/>
  <c r="K1301" i="5"/>
  <c r="G1303" i="5" l="1"/>
  <c r="H1303" i="5" s="1"/>
  <c r="I1303" i="5" s="1"/>
  <c r="J1303" i="5" s="1"/>
  <c r="I1302" i="5"/>
  <c r="J1302" i="5" s="1"/>
  <c r="E1303" i="5"/>
  <c r="D1304" i="5" s="1"/>
  <c r="F1303" i="5"/>
  <c r="K1303" i="5" l="1"/>
  <c r="G1304" i="5"/>
  <c r="H1304" i="5" s="1"/>
  <c r="I1304" i="5" s="1"/>
  <c r="J1304" i="5" s="1"/>
  <c r="F1304" i="5"/>
  <c r="E1304" i="5"/>
  <c r="D1305" i="5" s="1"/>
  <c r="K1304" i="5" l="1"/>
  <c r="G1305" i="5"/>
  <c r="H1305" i="5" s="1"/>
  <c r="E1305" i="5"/>
  <c r="D1306" i="5" s="1"/>
  <c r="F1305" i="5"/>
  <c r="I1305" i="5" l="1"/>
  <c r="J1305" i="5" s="1"/>
  <c r="K1305" i="5"/>
  <c r="G1306" i="5"/>
  <c r="H1306" i="5" s="1"/>
  <c r="F1306" i="5"/>
  <c r="E1306" i="5"/>
  <c r="D1307" i="5" s="1"/>
  <c r="E1307" i="5" l="1"/>
  <c r="D1308" i="5" s="1"/>
  <c r="F1307" i="5"/>
  <c r="K1306" i="5"/>
  <c r="I1306" i="5"/>
  <c r="J1306" i="5" s="1"/>
  <c r="G1307" i="5"/>
  <c r="H1307" i="5" s="1"/>
  <c r="F1308" i="5" l="1"/>
  <c r="E1308" i="5"/>
  <c r="G1309" i="5" s="1"/>
  <c r="H1309" i="5" s="1"/>
  <c r="K1307" i="5"/>
  <c r="I1307" i="5"/>
  <c r="J1307" i="5" s="1"/>
  <c r="G1308" i="5"/>
  <c r="H1308" i="5" s="1"/>
  <c r="D1309" i="5"/>
  <c r="E1309" i="5" l="1"/>
  <c r="D1310" i="5" s="1"/>
  <c r="F1309" i="5"/>
  <c r="K1308" i="5"/>
  <c r="I1308" i="5"/>
  <c r="J1308" i="5" s="1"/>
  <c r="K1309" i="5"/>
  <c r="I1309" i="5"/>
  <c r="J1309" i="5" s="1"/>
  <c r="G1310" i="5" l="1"/>
  <c r="H1310" i="5" s="1"/>
  <c r="I1310" i="5" s="1"/>
  <c r="J1310" i="5" s="1"/>
  <c r="E1310" i="5"/>
  <c r="D1311" i="5" s="1"/>
  <c r="F1310" i="5"/>
  <c r="K1310" i="5" l="1"/>
  <c r="G1311" i="5"/>
  <c r="H1311" i="5" s="1"/>
  <c r="I1311" i="5" s="1"/>
  <c r="J1311" i="5" s="1"/>
  <c r="F1311" i="5"/>
  <c r="E1311" i="5"/>
  <c r="D1312" i="5" s="1"/>
  <c r="K1311" i="5" l="1"/>
  <c r="G1312" i="5"/>
  <c r="H1312" i="5" s="1"/>
  <c r="I1312" i="5" s="1"/>
  <c r="J1312" i="5" s="1"/>
  <c r="E1312" i="5"/>
  <c r="D1313" i="5" s="1"/>
  <c r="F1312" i="5"/>
  <c r="K1312" i="5"/>
  <c r="G1313" i="5" l="1"/>
  <c r="H1313" i="5" s="1"/>
  <c r="I1313" i="5" s="1"/>
  <c r="J1313" i="5" s="1"/>
  <c r="E1313" i="5"/>
  <c r="D1314" i="5" s="1"/>
  <c r="F1313" i="5"/>
  <c r="K1313" i="5" l="1"/>
  <c r="G1314" i="5"/>
  <c r="H1314" i="5" s="1"/>
  <c r="F1314" i="5"/>
  <c r="E1314" i="5"/>
  <c r="D1315" i="5" s="1"/>
  <c r="G1315" i="5" l="1"/>
  <c r="H1315" i="5" s="1"/>
  <c r="K1315" i="5" s="1"/>
  <c r="E1315" i="5"/>
  <c r="D1316" i="5" s="1"/>
  <c r="F1315" i="5"/>
  <c r="I1314" i="5"/>
  <c r="J1314" i="5" s="1"/>
  <c r="K1314" i="5"/>
  <c r="I1315" i="5" l="1"/>
  <c r="J1315" i="5" s="1"/>
  <c r="G1316" i="5"/>
  <c r="H1316" i="5" s="1"/>
  <c r="I1316" i="5" s="1"/>
  <c r="J1316" i="5" s="1"/>
  <c r="F1316" i="5"/>
  <c r="E1316" i="5"/>
  <c r="D1317" i="5" s="1"/>
  <c r="K1316" i="5" l="1"/>
  <c r="G1317" i="5"/>
  <c r="H1317" i="5" s="1"/>
  <c r="K1317" i="5" s="1"/>
  <c r="E1317" i="5"/>
  <c r="D1318" i="5" s="1"/>
  <c r="F1317" i="5"/>
  <c r="I1317" i="5"/>
  <c r="J1317" i="5" s="1"/>
  <c r="G1318" i="5" l="1"/>
  <c r="H1318" i="5" s="1"/>
  <c r="K1318" i="5" s="1"/>
  <c r="E1318" i="5"/>
  <c r="F1318" i="5"/>
  <c r="I1318" i="5" l="1"/>
  <c r="J1318" i="5" s="1"/>
  <c r="G1319" i="5"/>
  <c r="H1319" i="5" s="1"/>
  <c r="D1319" i="5"/>
  <c r="E1319" i="5" l="1"/>
  <c r="D1320" i="5" s="1"/>
  <c r="F1319" i="5"/>
  <c r="I1319" i="5"/>
  <c r="J1319" i="5" s="1"/>
  <c r="K1319" i="5"/>
  <c r="G1320" i="5" l="1"/>
  <c r="H1320" i="5" s="1"/>
  <c r="I1320" i="5" s="1"/>
  <c r="J1320" i="5" s="1"/>
  <c r="F1320" i="5"/>
  <c r="E1320" i="5"/>
  <c r="D1321" i="5" s="1"/>
  <c r="K1320" i="5" l="1"/>
  <c r="G1321" i="5"/>
  <c r="H1321" i="5" s="1"/>
  <c r="F1321" i="5"/>
  <c r="E1321" i="5"/>
  <c r="G1322" i="5" s="1"/>
  <c r="H1322" i="5" s="1"/>
  <c r="D1322" i="5" l="1"/>
  <c r="E1322" i="5" s="1"/>
  <c r="D1323" i="5" s="1"/>
  <c r="I1322" i="5"/>
  <c r="J1322" i="5" s="1"/>
  <c r="K1322" i="5"/>
  <c r="K1321" i="5"/>
  <c r="I1321" i="5"/>
  <c r="J1321" i="5" s="1"/>
  <c r="F1322" i="5" l="1"/>
  <c r="G1323" i="5"/>
  <c r="H1323" i="5" s="1"/>
  <c r="E1323" i="5"/>
  <c r="D1324" i="5" s="1"/>
  <c r="F1323" i="5"/>
  <c r="G1324" i="5" l="1"/>
  <c r="H1324" i="5" s="1"/>
  <c r="I1324" i="5" s="1"/>
  <c r="J1324" i="5" s="1"/>
  <c r="F1324" i="5"/>
  <c r="E1324" i="5"/>
  <c r="G1325" i="5" s="1"/>
  <c r="H1325" i="5" s="1"/>
  <c r="K1323" i="5"/>
  <c r="I1323" i="5"/>
  <c r="J1323" i="5" s="1"/>
  <c r="K1324" i="5" l="1"/>
  <c r="I1325" i="5"/>
  <c r="J1325" i="5" s="1"/>
  <c r="K1325" i="5"/>
  <c r="D1325" i="5"/>
  <c r="E1325" i="5" l="1"/>
  <c r="D1326" i="5" s="1"/>
  <c r="F1325" i="5"/>
  <c r="G1326" i="5" l="1"/>
  <c r="H1326" i="5" s="1"/>
  <c r="I1326" i="5" s="1"/>
  <c r="J1326" i="5" s="1"/>
  <c r="F1326" i="5"/>
  <c r="E1326" i="5"/>
  <c r="D1327" i="5" s="1"/>
  <c r="K1326" i="5" l="1"/>
  <c r="G1327" i="5"/>
  <c r="H1327" i="5" s="1"/>
  <c r="I1327" i="5" s="1"/>
  <c r="J1327" i="5" s="1"/>
  <c r="E1327" i="5"/>
  <c r="D1328" i="5" s="1"/>
  <c r="F1327" i="5"/>
  <c r="K1327" i="5" l="1"/>
  <c r="G1328" i="5"/>
  <c r="H1328" i="5" s="1"/>
  <c r="K1328" i="5" s="1"/>
  <c r="E1328" i="5"/>
  <c r="D1329" i="5" s="1"/>
  <c r="F1328" i="5"/>
  <c r="I1328" i="5" l="1"/>
  <c r="J1328" i="5" s="1"/>
  <c r="E1329" i="5"/>
  <c r="D1330" i="5" s="1"/>
  <c r="F1329" i="5"/>
  <c r="G1329" i="5"/>
  <c r="H1329" i="5" s="1"/>
  <c r="G1330" i="5" l="1"/>
  <c r="H1330" i="5" s="1"/>
  <c r="I1330" i="5" s="1"/>
  <c r="J1330" i="5" s="1"/>
  <c r="I1329" i="5"/>
  <c r="J1329" i="5" s="1"/>
  <c r="K1329" i="5"/>
  <c r="E1330" i="5"/>
  <c r="D1331" i="5" s="1"/>
  <c r="F1330" i="5"/>
  <c r="K1330" i="5" l="1"/>
  <c r="G1331" i="5"/>
  <c r="H1331" i="5" s="1"/>
  <c r="K1331" i="5" s="1"/>
  <c r="F1331" i="5"/>
  <c r="E1331" i="5"/>
  <c r="D1332" i="5" s="1"/>
  <c r="I1331" i="5" l="1"/>
  <c r="J1331" i="5" s="1"/>
  <c r="G1332" i="5"/>
  <c r="H1332" i="5" s="1"/>
  <c r="I1332" i="5" s="1"/>
  <c r="J1332" i="5" s="1"/>
  <c r="E1332" i="5"/>
  <c r="G1333" i="5" s="1"/>
  <c r="H1333" i="5" s="1"/>
  <c r="F1332" i="5"/>
  <c r="K1332" i="5" l="1"/>
  <c r="D1333" i="5"/>
  <c r="F1333" i="5" s="1"/>
  <c r="I1333" i="5"/>
  <c r="J1333" i="5" s="1"/>
  <c r="K1333" i="5"/>
  <c r="E1333" i="5" l="1"/>
  <c r="D1334" i="5" s="1"/>
  <c r="F1334" i="5" s="1"/>
  <c r="G1334" i="5" l="1"/>
  <c r="H1334" i="5" s="1"/>
  <c r="K1334" i="5" s="1"/>
  <c r="E1334" i="5"/>
  <c r="G1335" i="5" s="1"/>
  <c r="H1335" i="5" s="1"/>
  <c r="K1335" i="5" s="1"/>
  <c r="I1334" i="5" l="1"/>
  <c r="J1334" i="5" s="1"/>
  <c r="I1335" i="5"/>
  <c r="J1335" i="5" s="1"/>
  <c r="D1335" i="5"/>
  <c r="E1335" i="5" l="1"/>
  <c r="F1335" i="5"/>
  <c r="D1336" i="5" l="1"/>
  <c r="G1336" i="5"/>
  <c r="H1336" i="5" s="1"/>
  <c r="I1336" i="5" l="1"/>
  <c r="J1336" i="5" s="1"/>
  <c r="K1336" i="5"/>
  <c r="E1336" i="5"/>
  <c r="G1337" i="5" s="1"/>
  <c r="H1337" i="5" s="1"/>
  <c r="F1336" i="5"/>
  <c r="D1337" i="5" l="1"/>
  <c r="E1337" i="5" s="1"/>
  <c r="G1338" i="5" s="1"/>
  <c r="H1338" i="5" s="1"/>
  <c r="I1337" i="5"/>
  <c r="J1337" i="5" s="1"/>
  <c r="K1337" i="5"/>
  <c r="F1337" i="5" l="1"/>
  <c r="D1338" i="5"/>
  <c r="F1338" i="5" s="1"/>
  <c r="I1338" i="5"/>
  <c r="J1338" i="5" s="1"/>
  <c r="K1338" i="5"/>
  <c r="E1338" i="5" l="1"/>
  <c r="D1339" i="5" s="1"/>
  <c r="G1339" i="5" l="1"/>
  <c r="H1339" i="5" s="1"/>
  <c r="K1339" i="5" s="1"/>
  <c r="E1339" i="5"/>
  <c r="G1340" i="5" s="1"/>
  <c r="H1340" i="5" s="1"/>
  <c r="F1339" i="5"/>
  <c r="I1339" i="5" l="1"/>
  <c r="J1339" i="5" s="1"/>
  <c r="K1340" i="5"/>
  <c r="I1340" i="5"/>
  <c r="J1340" i="5" s="1"/>
  <c r="D1340" i="5"/>
  <c r="E1340" i="5" l="1"/>
  <c r="D1341" i="5" s="1"/>
  <c r="F1340" i="5"/>
  <c r="G1341" i="5" l="1"/>
  <c r="H1341" i="5" s="1"/>
  <c r="I1341" i="5" s="1"/>
  <c r="J1341" i="5" s="1"/>
  <c r="E1341" i="5"/>
  <c r="D1342" i="5" s="1"/>
  <c r="F1341" i="5"/>
  <c r="K1341" i="5" l="1"/>
  <c r="G1342" i="5"/>
  <c r="H1342" i="5" s="1"/>
  <c r="K1342" i="5" s="1"/>
  <c r="F1342" i="5"/>
  <c r="E1342" i="5"/>
  <c r="D1343" i="5" s="1"/>
  <c r="I1342" i="5" l="1"/>
  <c r="J1342" i="5" s="1"/>
  <c r="G1343" i="5"/>
  <c r="H1343" i="5" s="1"/>
  <c r="I1343" i="5" s="1"/>
  <c r="J1343" i="5" s="1"/>
  <c r="F1343" i="5"/>
  <c r="E1343" i="5"/>
  <c r="D1344" i="5" s="1"/>
  <c r="K1343" i="5" l="1"/>
  <c r="F1344" i="5"/>
  <c r="E1344" i="5"/>
  <c r="D1345" i="5" s="1"/>
  <c r="G1344" i="5"/>
  <c r="H1344" i="5" s="1"/>
  <c r="G1345" i="5" l="1"/>
  <c r="H1345" i="5" s="1"/>
  <c r="I1345" i="5" s="1"/>
  <c r="J1345" i="5" s="1"/>
  <c r="I1344" i="5"/>
  <c r="J1344" i="5" s="1"/>
  <c r="K1344" i="5"/>
  <c r="E1345" i="5"/>
  <c r="D1346" i="5" s="1"/>
  <c r="F1345" i="5"/>
  <c r="K1345" i="5" l="1"/>
  <c r="E1346" i="5"/>
  <c r="D1347" i="5" s="1"/>
  <c r="F1346" i="5"/>
  <c r="G1346" i="5"/>
  <c r="H1346" i="5" s="1"/>
  <c r="G1347" i="5" l="1"/>
  <c r="H1347" i="5" s="1"/>
  <c r="K1347" i="5" s="1"/>
  <c r="K1346" i="5"/>
  <c r="I1346" i="5"/>
  <c r="J1346" i="5" s="1"/>
  <c r="F1347" i="5"/>
  <c r="E1347" i="5"/>
  <c r="D1348" i="5" s="1"/>
  <c r="I1347" i="5" l="1"/>
  <c r="J1347" i="5" s="1"/>
  <c r="G1348" i="5"/>
  <c r="H1348" i="5" s="1"/>
  <c r="K1348" i="5" s="1"/>
  <c r="E1348" i="5"/>
  <c r="D1349" i="5" s="1"/>
  <c r="F1348" i="5"/>
  <c r="I1348" i="5" l="1"/>
  <c r="J1348" i="5" s="1"/>
  <c r="G1349" i="5"/>
  <c r="H1349" i="5" s="1"/>
  <c r="I1349" i="5" s="1"/>
  <c r="J1349" i="5" s="1"/>
  <c r="F1349" i="5"/>
  <c r="E1349" i="5"/>
  <c r="D1350" i="5" s="1"/>
  <c r="K1349" i="5" l="1"/>
  <c r="G1350" i="5"/>
  <c r="H1350" i="5" s="1"/>
  <c r="I1350" i="5" s="1"/>
  <c r="J1350" i="5" s="1"/>
  <c r="E1350" i="5"/>
  <c r="D1351" i="5" s="1"/>
  <c r="F1350" i="5"/>
  <c r="K1350" i="5" l="1"/>
  <c r="G1351" i="5"/>
  <c r="H1351" i="5" s="1"/>
  <c r="I1351" i="5" s="1"/>
  <c r="J1351" i="5" s="1"/>
  <c r="E1351" i="5"/>
  <c r="G1352" i="5" s="1"/>
  <c r="H1352" i="5" s="1"/>
  <c r="F1351" i="5"/>
  <c r="K1351" i="5" l="1"/>
  <c r="D1352" i="5"/>
  <c r="E1352" i="5" s="1"/>
  <c r="D1353" i="5" s="1"/>
  <c r="I1352" i="5"/>
  <c r="J1352" i="5" s="1"/>
  <c r="K1352" i="5"/>
  <c r="F1352" i="5" l="1"/>
  <c r="E1353" i="5"/>
  <c r="F1353" i="5"/>
  <c r="G1353" i="5"/>
  <c r="H1353" i="5" s="1"/>
  <c r="I1353" i="5" l="1"/>
  <c r="J1353" i="5" s="1"/>
  <c r="K1353" i="5"/>
  <c r="D1354" i="5"/>
  <c r="G1354" i="5"/>
  <c r="H1354" i="5" s="1"/>
  <c r="K1354" i="5" l="1"/>
  <c r="I1354" i="5"/>
  <c r="J1354" i="5" s="1"/>
  <c r="E1354" i="5"/>
  <c r="D1355" i="5" s="1"/>
  <c r="F1354" i="5"/>
  <c r="G1355" i="5" l="1"/>
  <c r="H1355" i="5" s="1"/>
  <c r="K1355" i="5" s="1"/>
  <c r="F1355" i="5"/>
  <c r="E1355" i="5"/>
  <c r="D1356" i="5" s="1"/>
  <c r="I1355" i="5" l="1"/>
  <c r="J1355" i="5" s="1"/>
  <c r="G1356" i="5"/>
  <c r="H1356" i="5" s="1"/>
  <c r="I1356" i="5" s="1"/>
  <c r="J1356" i="5" s="1"/>
  <c r="F1356" i="5"/>
  <c r="E1356" i="5"/>
  <c r="G1357" i="5" s="1"/>
  <c r="H1357" i="5" s="1"/>
  <c r="K1356" i="5" l="1"/>
  <c r="D1357" i="5"/>
  <c r="E1357" i="5" s="1"/>
  <c r="K1357" i="5"/>
  <c r="I1357" i="5"/>
  <c r="J1357" i="5" s="1"/>
  <c r="F1357" i="5" l="1"/>
  <c r="D1358" i="5"/>
  <c r="F1358" i="5" s="1"/>
  <c r="G1358" i="5"/>
  <c r="H1358" i="5" s="1"/>
  <c r="K1358" i="5" s="1"/>
  <c r="E1358" i="5" l="1"/>
  <c r="G1359" i="5" s="1"/>
  <c r="H1359" i="5" s="1"/>
  <c r="I1359" i="5" s="1"/>
  <c r="J1359" i="5" s="1"/>
  <c r="I1358" i="5"/>
  <c r="J1358" i="5" s="1"/>
  <c r="D1359" i="5" l="1"/>
  <c r="F1359" i="5" s="1"/>
  <c r="K1359" i="5"/>
  <c r="E1359" i="5" l="1"/>
  <c r="G1360" i="5" s="1"/>
  <c r="H1360" i="5" s="1"/>
  <c r="D1360" i="5"/>
  <c r="E1360" i="5" l="1"/>
  <c r="F1360" i="5"/>
  <c r="K1360" i="5"/>
  <c r="I1360" i="5"/>
  <c r="J1360" i="5" s="1"/>
  <c r="G1361" i="5" l="1"/>
  <c r="H1361" i="5" s="1"/>
  <c r="D1361" i="5"/>
  <c r="E1361" i="5" l="1"/>
  <c r="D1362" i="5" s="1"/>
  <c r="F1361" i="5"/>
  <c r="K1361" i="5"/>
  <c r="I1361" i="5"/>
  <c r="J1361" i="5" s="1"/>
  <c r="E1362" i="5" l="1"/>
  <c r="D1363" i="5" s="1"/>
  <c r="F1362" i="5"/>
  <c r="G1362" i="5"/>
  <c r="H1362" i="5" s="1"/>
  <c r="K1362" i="5" l="1"/>
  <c r="I1362" i="5"/>
  <c r="J1362" i="5" s="1"/>
  <c r="F1363" i="5"/>
  <c r="E1363" i="5"/>
  <c r="G1363" i="5"/>
  <c r="H1363" i="5" s="1"/>
  <c r="I1363" i="5" l="1"/>
  <c r="J1363" i="5" s="1"/>
  <c r="K1363" i="5"/>
  <c r="D1364" i="5"/>
  <c r="G1364" i="5"/>
  <c r="H1364" i="5" s="1"/>
  <c r="I1364" i="5" l="1"/>
  <c r="J1364" i="5" s="1"/>
  <c r="K1364" i="5"/>
  <c r="E1364" i="5"/>
  <c r="D1365" i="5" s="1"/>
  <c r="F1364" i="5"/>
  <c r="G1365" i="5" l="1"/>
  <c r="H1365" i="5" s="1"/>
  <c r="I1365" i="5" s="1"/>
  <c r="J1365" i="5" s="1"/>
  <c r="E1365" i="5"/>
  <c r="D1366" i="5" s="1"/>
  <c r="F1365" i="5"/>
  <c r="K1365" i="5" l="1"/>
  <c r="G1366" i="5"/>
  <c r="H1366" i="5" s="1"/>
  <c r="I1366" i="5" s="1"/>
  <c r="J1366" i="5" s="1"/>
  <c r="F1366" i="5"/>
  <c r="E1366" i="5"/>
  <c r="D1367" i="5" s="1"/>
  <c r="K1366" i="5" l="1"/>
  <c r="G1367" i="5"/>
  <c r="H1367" i="5" s="1"/>
  <c r="I1367" i="5" s="1"/>
  <c r="J1367" i="5" s="1"/>
  <c r="E1367" i="5"/>
  <c r="D1368" i="5" s="1"/>
  <c r="F1367" i="5"/>
  <c r="K1367" i="5" l="1"/>
  <c r="G1368" i="5"/>
  <c r="H1368" i="5" s="1"/>
  <c r="I1368" i="5" s="1"/>
  <c r="J1368" i="5" s="1"/>
  <c r="E1368" i="5"/>
  <c r="D1369" i="5" s="1"/>
  <c r="F1368" i="5"/>
  <c r="K1368" i="5" l="1"/>
  <c r="G1369" i="5"/>
  <c r="H1369" i="5" s="1"/>
  <c r="K1369" i="5" s="1"/>
  <c r="E1369" i="5"/>
  <c r="D1370" i="5" s="1"/>
  <c r="F1369" i="5"/>
  <c r="I1369" i="5" l="1"/>
  <c r="J1369" i="5" s="1"/>
  <c r="G1370" i="5"/>
  <c r="H1370" i="5" s="1"/>
  <c r="K1370" i="5" s="1"/>
  <c r="F1370" i="5"/>
  <c r="E1370" i="5"/>
  <c r="D1371" i="5" s="1"/>
  <c r="I1370" i="5" l="1"/>
  <c r="J1370" i="5" s="1"/>
  <c r="E1371" i="5"/>
  <c r="D1372" i="5" s="1"/>
  <c r="F1371" i="5"/>
  <c r="G1371" i="5"/>
  <c r="H1371" i="5" s="1"/>
  <c r="G1372" i="5" l="1"/>
  <c r="H1372" i="5" s="1"/>
  <c r="K1372" i="5" s="1"/>
  <c r="K1371" i="5"/>
  <c r="I1371" i="5"/>
  <c r="J1371" i="5" s="1"/>
  <c r="E1372" i="5"/>
  <c r="D1373" i="5" s="1"/>
  <c r="F1372" i="5"/>
  <c r="I1372" i="5" l="1"/>
  <c r="J1372" i="5" s="1"/>
  <c r="G1373" i="5"/>
  <c r="H1373" i="5" s="1"/>
  <c r="K1373" i="5" s="1"/>
  <c r="F1373" i="5"/>
  <c r="E1373" i="5"/>
  <c r="D1374" i="5" s="1"/>
  <c r="I1373" i="5" l="1"/>
  <c r="J1373" i="5" s="1"/>
  <c r="G1374" i="5"/>
  <c r="H1374" i="5" s="1"/>
  <c r="I1374" i="5" s="1"/>
  <c r="J1374" i="5" s="1"/>
  <c r="E1374" i="5"/>
  <c r="D1375" i="5" s="1"/>
  <c r="F1374" i="5"/>
  <c r="G1375" i="5" l="1"/>
  <c r="H1375" i="5" s="1"/>
  <c r="K1375" i="5" s="1"/>
  <c r="K1374" i="5"/>
  <c r="F1375" i="5"/>
  <c r="E1375" i="5"/>
  <c r="D1376" i="5" s="1"/>
  <c r="I1375" i="5" l="1"/>
  <c r="J1375" i="5" s="1"/>
  <c r="G1376" i="5"/>
  <c r="H1376" i="5" s="1"/>
  <c r="I1376" i="5" s="1"/>
  <c r="J1376" i="5" s="1"/>
  <c r="F1376" i="5"/>
  <c r="E1376" i="5"/>
  <c r="D1377" i="5" s="1"/>
  <c r="K1376" i="5" l="1"/>
  <c r="F1377" i="5"/>
  <c r="E1377" i="5"/>
  <c r="D1378" i="5" s="1"/>
  <c r="G1377" i="5"/>
  <c r="H1377" i="5" s="1"/>
  <c r="G1378" i="5" l="1"/>
  <c r="H1378" i="5" s="1"/>
  <c r="K1378" i="5" s="1"/>
  <c r="I1377" i="5"/>
  <c r="J1377" i="5" s="1"/>
  <c r="K1377" i="5"/>
  <c r="E1378" i="5"/>
  <c r="D1379" i="5" s="1"/>
  <c r="F1378" i="5"/>
  <c r="I1378" i="5" l="1"/>
  <c r="J1378" i="5" s="1"/>
  <c r="G1379" i="5"/>
  <c r="H1379" i="5" s="1"/>
  <c r="E1379" i="5"/>
  <c r="D1380" i="5" s="1"/>
  <c r="F1379" i="5"/>
  <c r="G1380" i="5" l="1"/>
  <c r="H1380" i="5" s="1"/>
  <c r="I1380" i="5" s="1"/>
  <c r="J1380" i="5" s="1"/>
  <c r="E1380" i="5"/>
  <c r="D1381" i="5" s="1"/>
  <c r="F1380" i="5"/>
  <c r="K1379" i="5"/>
  <c r="I1379" i="5"/>
  <c r="J1379" i="5" s="1"/>
  <c r="K1380" i="5" l="1"/>
  <c r="G1381" i="5"/>
  <c r="H1381" i="5" s="1"/>
  <c r="F1381" i="5"/>
  <c r="E1381" i="5"/>
  <c r="D1382" i="5" s="1"/>
  <c r="F1382" i="5" l="1"/>
  <c r="E1382" i="5"/>
  <c r="D1383" i="5" s="1"/>
  <c r="I1381" i="5"/>
  <c r="J1381" i="5" s="1"/>
  <c r="K1381" i="5"/>
  <c r="G1382" i="5"/>
  <c r="H1382" i="5" s="1"/>
  <c r="G1383" i="5" l="1"/>
  <c r="H1383" i="5" s="1"/>
  <c r="I1383" i="5" s="1"/>
  <c r="J1383" i="5" s="1"/>
  <c r="I1382" i="5"/>
  <c r="J1382" i="5" s="1"/>
  <c r="K1382" i="5"/>
  <c r="E1383" i="5"/>
  <c r="G1384" i="5" s="1"/>
  <c r="H1384" i="5" s="1"/>
  <c r="F1383" i="5"/>
  <c r="K1383" i="5" l="1"/>
  <c r="D1384" i="5"/>
  <c r="E1384" i="5" s="1"/>
  <c r="D1385" i="5" s="1"/>
  <c r="I1384" i="5"/>
  <c r="J1384" i="5" s="1"/>
  <c r="K1384" i="5"/>
  <c r="F1384" i="5" l="1"/>
  <c r="G1385" i="5"/>
  <c r="H1385" i="5" s="1"/>
  <c r="K1385" i="5" s="1"/>
  <c r="F1385" i="5"/>
  <c r="E1385" i="5"/>
  <c r="I1385" i="5" l="1"/>
  <c r="J1385" i="5" s="1"/>
  <c r="G1386" i="5"/>
  <c r="H1386" i="5" s="1"/>
  <c r="D1386" i="5"/>
  <c r="F1386" i="5" l="1"/>
  <c r="E1386" i="5"/>
  <c r="K1386" i="5"/>
  <c r="I1386" i="5"/>
  <c r="J1386" i="5" s="1"/>
  <c r="D1387" i="5" l="1"/>
  <c r="G1387" i="5"/>
  <c r="H1387" i="5" s="1"/>
  <c r="I1387" i="5" l="1"/>
  <c r="J1387" i="5" s="1"/>
  <c r="K1387" i="5"/>
  <c r="F1387" i="5"/>
  <c r="E1387" i="5"/>
  <c r="G1388" i="5" s="1"/>
  <c r="H1388" i="5" s="1"/>
  <c r="D1388" i="5" l="1"/>
  <c r="E1388" i="5" s="1"/>
  <c r="I1388" i="5"/>
  <c r="J1388" i="5" s="1"/>
  <c r="K1388" i="5"/>
  <c r="F1388" i="5" l="1"/>
  <c r="G1389" i="5"/>
  <c r="H1389" i="5" s="1"/>
  <c r="K1389" i="5" s="1"/>
  <c r="D1389" i="5"/>
  <c r="F1389" i="5" s="1"/>
  <c r="I1389" i="5" l="1"/>
  <c r="J1389" i="5" s="1"/>
  <c r="E1389" i="5"/>
  <c r="G1390" i="5" s="1"/>
  <c r="H1390" i="5" s="1"/>
  <c r="D1390" i="5" l="1"/>
  <c r="F1390" i="5" s="1"/>
  <c r="K1390" i="5"/>
  <c r="I1390" i="5"/>
  <c r="J1390" i="5" s="1"/>
  <c r="E1390" i="5" l="1"/>
  <c r="D1391" i="5" s="1"/>
  <c r="E1391" i="5" s="1"/>
  <c r="D1392" i="5" s="1"/>
  <c r="F1391" i="5" l="1"/>
  <c r="G1391" i="5"/>
  <c r="H1391" i="5" s="1"/>
  <c r="K1391" i="5" s="1"/>
  <c r="G1392" i="5"/>
  <c r="H1392" i="5" s="1"/>
  <c r="K1392" i="5" s="1"/>
  <c r="E1392" i="5"/>
  <c r="F1392" i="5"/>
  <c r="I1392" i="5" l="1"/>
  <c r="J1392" i="5" s="1"/>
  <c r="I1391" i="5"/>
  <c r="J1391" i="5" s="1"/>
  <c r="G1393" i="5"/>
  <c r="H1393" i="5" s="1"/>
  <c r="D1393" i="5"/>
  <c r="E1393" i="5" l="1"/>
  <c r="D1394" i="5" s="1"/>
  <c r="F1393" i="5"/>
  <c r="K1393" i="5"/>
  <c r="I1393" i="5"/>
  <c r="J1393" i="5" s="1"/>
  <c r="G1394" i="5" l="1"/>
  <c r="H1394" i="5" s="1"/>
  <c r="I1394" i="5" s="1"/>
  <c r="J1394" i="5" s="1"/>
  <c r="E1394" i="5"/>
  <c r="G1395" i="5" s="1"/>
  <c r="H1395" i="5" s="1"/>
  <c r="F1394" i="5"/>
  <c r="K1394" i="5" l="1"/>
  <c r="D1395" i="5"/>
  <c r="E1395" i="5" s="1"/>
  <c r="D1396" i="5" s="1"/>
  <c r="I1395" i="5"/>
  <c r="J1395" i="5" s="1"/>
  <c r="K1395" i="5"/>
  <c r="F1395" i="5" l="1"/>
  <c r="G1396" i="5"/>
  <c r="H1396" i="5" s="1"/>
  <c r="F1396" i="5"/>
  <c r="E1396" i="5"/>
  <c r="D1397" i="5" s="1"/>
  <c r="F1397" i="5" l="1"/>
  <c r="E1397" i="5"/>
  <c r="D1398" i="5" s="1"/>
  <c r="G1397" i="5"/>
  <c r="H1397" i="5" s="1"/>
  <c r="I1396" i="5"/>
  <c r="J1396" i="5" s="1"/>
  <c r="K1396" i="5"/>
  <c r="E1398" i="5" l="1"/>
  <c r="D1399" i="5" s="1"/>
  <c r="F1398" i="5"/>
  <c r="I1397" i="5"/>
  <c r="J1397" i="5" s="1"/>
  <c r="K1397" i="5"/>
  <c r="G1398" i="5"/>
  <c r="H1398" i="5" s="1"/>
  <c r="G1399" i="5" l="1"/>
  <c r="H1399" i="5" s="1"/>
  <c r="I1399" i="5" s="1"/>
  <c r="J1399" i="5" s="1"/>
  <c r="K1398" i="5"/>
  <c r="I1398" i="5"/>
  <c r="J1398" i="5" s="1"/>
  <c r="F1399" i="5"/>
  <c r="E1399" i="5"/>
  <c r="D1400" i="5" s="1"/>
  <c r="K1399" i="5" l="1"/>
  <c r="E1400" i="5"/>
  <c r="D1401" i="5" s="1"/>
  <c r="F1400" i="5"/>
  <c r="G1400" i="5"/>
  <c r="H1400" i="5" s="1"/>
  <c r="G1401" i="5" l="1"/>
  <c r="H1401" i="5" s="1"/>
  <c r="I1401" i="5" s="1"/>
  <c r="J1401" i="5" s="1"/>
  <c r="K1400" i="5"/>
  <c r="I1400" i="5"/>
  <c r="J1400" i="5" s="1"/>
  <c r="E1401" i="5"/>
  <c r="F1401" i="5"/>
  <c r="K1401" i="5" l="1"/>
  <c r="D1402" i="5"/>
  <c r="G1402" i="5"/>
  <c r="H1402" i="5" s="1"/>
  <c r="I1402" i="5" l="1"/>
  <c r="J1402" i="5" s="1"/>
  <c r="K1402" i="5"/>
  <c r="E1402" i="5"/>
  <c r="D1403" i="5" s="1"/>
  <c r="F1402" i="5"/>
  <c r="G1403" i="5" l="1"/>
  <c r="H1403" i="5" s="1"/>
  <c r="I1403" i="5" s="1"/>
  <c r="J1403" i="5" s="1"/>
  <c r="F1403" i="5"/>
  <c r="E1403" i="5"/>
  <c r="D1404" i="5" s="1"/>
  <c r="K1403" i="5" l="1"/>
  <c r="G1404" i="5"/>
  <c r="H1404" i="5" s="1"/>
  <c r="I1404" i="5" s="1"/>
  <c r="J1404" i="5" s="1"/>
  <c r="E1404" i="5"/>
  <c r="D1405" i="5" s="1"/>
  <c r="F1404" i="5"/>
  <c r="K1404" i="5" l="1"/>
  <c r="G1405" i="5"/>
  <c r="H1405" i="5" s="1"/>
  <c r="I1405" i="5" s="1"/>
  <c r="J1405" i="5" s="1"/>
  <c r="F1405" i="5"/>
  <c r="E1405" i="5"/>
  <c r="D1406" i="5" s="1"/>
  <c r="K1405" i="5" l="1"/>
  <c r="F1406" i="5"/>
  <c r="E1406" i="5"/>
  <c r="D1407" i="5" s="1"/>
  <c r="G1406" i="5"/>
  <c r="H1406" i="5" s="1"/>
  <c r="E1407" i="5" l="1"/>
  <c r="D1408" i="5" s="1"/>
  <c r="F1407" i="5"/>
  <c r="I1406" i="5"/>
  <c r="J1406" i="5" s="1"/>
  <c r="K1406" i="5"/>
  <c r="G1407" i="5"/>
  <c r="H1407" i="5" s="1"/>
  <c r="G1408" i="5" l="1"/>
  <c r="H1408" i="5" s="1"/>
  <c r="K1408" i="5" s="1"/>
  <c r="K1407" i="5"/>
  <c r="I1407" i="5"/>
  <c r="J1407" i="5" s="1"/>
  <c r="E1408" i="5"/>
  <c r="D1409" i="5" s="1"/>
  <c r="F1408" i="5"/>
  <c r="I1408" i="5" l="1"/>
  <c r="J1408" i="5" s="1"/>
  <c r="E1409" i="5"/>
  <c r="D1410" i="5" s="1"/>
  <c r="F1409" i="5"/>
  <c r="G1409" i="5"/>
  <c r="H1409" i="5" s="1"/>
  <c r="G1410" i="5" l="1"/>
  <c r="H1410" i="5" s="1"/>
  <c r="K1410" i="5" s="1"/>
  <c r="E1410" i="5"/>
  <c r="G1411" i="5" s="1"/>
  <c r="H1411" i="5" s="1"/>
  <c r="F1410" i="5"/>
  <c r="K1409" i="5"/>
  <c r="I1409" i="5"/>
  <c r="J1409" i="5" s="1"/>
  <c r="D1411" i="5"/>
  <c r="I1410" i="5" l="1"/>
  <c r="J1410" i="5" s="1"/>
  <c r="E1411" i="5"/>
  <c r="D1412" i="5" s="1"/>
  <c r="F1411" i="5"/>
  <c r="K1411" i="5"/>
  <c r="I1411" i="5"/>
  <c r="J1411" i="5" s="1"/>
  <c r="G1412" i="5" l="1"/>
  <c r="H1412" i="5" s="1"/>
  <c r="I1412" i="5" s="1"/>
  <c r="J1412" i="5" s="1"/>
  <c r="E1412" i="5"/>
  <c r="F1412" i="5"/>
  <c r="K1412" i="5" l="1"/>
  <c r="D1413" i="5"/>
  <c r="G1413" i="5"/>
  <c r="H1413" i="5" s="1"/>
  <c r="K1413" i="5" l="1"/>
  <c r="I1413" i="5"/>
  <c r="J1413" i="5" s="1"/>
  <c r="E1413" i="5"/>
  <c r="D1414" i="5" s="1"/>
  <c r="F1413" i="5"/>
  <c r="G1414" i="5" l="1"/>
  <c r="H1414" i="5" s="1"/>
  <c r="I1414" i="5" s="1"/>
  <c r="J1414" i="5" s="1"/>
  <c r="F1414" i="5"/>
  <c r="E1414" i="5"/>
  <c r="D1415" i="5" s="1"/>
  <c r="K1414" i="5" l="1"/>
  <c r="G1415" i="5"/>
  <c r="H1415" i="5" s="1"/>
  <c r="I1415" i="5" s="1"/>
  <c r="J1415" i="5" s="1"/>
  <c r="F1415" i="5"/>
  <c r="E1415" i="5"/>
  <c r="D1416" i="5" s="1"/>
  <c r="K1415" i="5" l="1"/>
  <c r="G1416" i="5"/>
  <c r="H1416" i="5" s="1"/>
  <c r="F1416" i="5"/>
  <c r="E1416" i="5"/>
  <c r="D1417" i="5" s="1"/>
  <c r="F1417" i="5" l="1"/>
  <c r="E1417" i="5"/>
  <c r="D1418" i="5" s="1"/>
  <c r="G1417" i="5"/>
  <c r="H1417" i="5" s="1"/>
  <c r="K1416" i="5"/>
  <c r="I1416" i="5"/>
  <c r="J1416" i="5" s="1"/>
  <c r="F1418" i="5" l="1"/>
  <c r="E1418" i="5"/>
  <c r="D1419" i="5" s="1"/>
  <c r="K1417" i="5"/>
  <c r="I1417" i="5"/>
  <c r="J1417" i="5" s="1"/>
  <c r="G1418" i="5"/>
  <c r="H1418" i="5" s="1"/>
  <c r="I1418" i="5" l="1"/>
  <c r="J1418" i="5" s="1"/>
  <c r="K1418" i="5"/>
  <c r="F1419" i="5"/>
  <c r="E1419" i="5"/>
  <c r="D1420" i="5" s="1"/>
  <c r="G1419" i="5"/>
  <c r="H1419" i="5" s="1"/>
  <c r="K1419" i="5" l="1"/>
  <c r="I1419" i="5"/>
  <c r="J1419" i="5" s="1"/>
  <c r="G1420" i="5"/>
  <c r="H1420" i="5" s="1"/>
  <c r="F1420" i="5"/>
  <c r="E1420" i="5"/>
  <c r="D1421" i="5" s="1"/>
  <c r="G1421" i="5" l="1"/>
  <c r="H1421" i="5" s="1"/>
  <c r="K1421" i="5" s="1"/>
  <c r="E1421" i="5"/>
  <c r="D1422" i="5" s="1"/>
  <c r="F1421" i="5"/>
  <c r="I1420" i="5"/>
  <c r="J1420" i="5" s="1"/>
  <c r="K1420" i="5"/>
  <c r="I1421" i="5" l="1"/>
  <c r="J1421" i="5" s="1"/>
  <c r="G1422" i="5"/>
  <c r="H1422" i="5" s="1"/>
  <c r="K1422" i="5" s="1"/>
  <c r="F1422" i="5"/>
  <c r="E1422" i="5"/>
  <c r="D1423" i="5" s="1"/>
  <c r="I1422" i="5" l="1"/>
  <c r="J1422" i="5" s="1"/>
  <c r="G1423" i="5"/>
  <c r="H1423" i="5" s="1"/>
  <c r="K1423" i="5" s="1"/>
  <c r="E1423" i="5"/>
  <c r="D1424" i="5" s="1"/>
  <c r="F1423" i="5"/>
  <c r="I1423" i="5" l="1"/>
  <c r="J1423" i="5" s="1"/>
  <c r="G1424" i="5"/>
  <c r="H1424" i="5" s="1"/>
  <c r="I1424" i="5" s="1"/>
  <c r="J1424" i="5" s="1"/>
  <c r="E1424" i="5"/>
  <c r="D1425" i="5" s="1"/>
  <c r="F1424" i="5"/>
  <c r="K1424" i="5" l="1"/>
  <c r="G1425" i="5"/>
  <c r="H1425" i="5" s="1"/>
  <c r="K1425" i="5" s="1"/>
  <c r="F1425" i="5"/>
  <c r="E1425" i="5"/>
  <c r="D1426" i="5" s="1"/>
  <c r="I1425" i="5" l="1"/>
  <c r="J1425" i="5" s="1"/>
  <c r="G1426" i="5"/>
  <c r="H1426" i="5" s="1"/>
  <c r="I1426" i="5" s="1"/>
  <c r="J1426" i="5" s="1"/>
  <c r="F1426" i="5"/>
  <c r="E1426" i="5"/>
  <c r="D1427" i="5" s="1"/>
  <c r="K1426" i="5" l="1"/>
  <c r="G1427" i="5"/>
  <c r="H1427" i="5" s="1"/>
  <c r="K1427" i="5" s="1"/>
  <c r="E1427" i="5"/>
  <c r="D1428" i="5" s="1"/>
  <c r="F1427" i="5"/>
  <c r="I1427" i="5" l="1"/>
  <c r="J1427" i="5" s="1"/>
  <c r="F1428" i="5"/>
  <c r="E1428" i="5"/>
  <c r="G1429" i="5" s="1"/>
  <c r="H1429" i="5" s="1"/>
  <c r="G1428" i="5"/>
  <c r="H1428" i="5" s="1"/>
  <c r="D1429" i="5" l="1"/>
  <c r="E1429" i="5" s="1"/>
  <c r="D1430" i="5" s="1"/>
  <c r="I1429" i="5"/>
  <c r="J1429" i="5" s="1"/>
  <c r="K1429" i="5"/>
  <c r="K1428" i="5"/>
  <c r="I1428" i="5"/>
  <c r="J1428" i="5" s="1"/>
  <c r="F1429" i="5" l="1"/>
  <c r="G1430" i="5"/>
  <c r="H1430" i="5" s="1"/>
  <c r="E1430" i="5"/>
  <c r="D1431" i="5" s="1"/>
  <c r="F1430" i="5"/>
  <c r="F1431" i="5" l="1"/>
  <c r="E1431" i="5"/>
  <c r="D1432" i="5" s="1"/>
  <c r="I1430" i="5"/>
  <c r="J1430" i="5" s="1"/>
  <c r="K1430" i="5"/>
  <c r="G1431" i="5"/>
  <c r="H1431" i="5" s="1"/>
  <c r="E1432" i="5" l="1"/>
  <c r="F1432" i="5"/>
  <c r="K1431" i="5"/>
  <c r="I1431" i="5"/>
  <c r="J1431" i="5" s="1"/>
  <c r="G1432" i="5"/>
  <c r="H1432" i="5" s="1"/>
  <c r="I1432" i="5" l="1"/>
  <c r="J1432" i="5" s="1"/>
  <c r="K1432" i="5"/>
  <c r="D1433" i="5"/>
  <c r="G1433" i="5"/>
  <c r="H1433" i="5" s="1"/>
  <c r="I1433" i="5" l="1"/>
  <c r="J1433" i="5" s="1"/>
  <c r="K1433" i="5"/>
  <c r="E1433" i="5"/>
  <c r="D1434" i="5" s="1"/>
  <c r="F1433" i="5"/>
  <c r="G1434" i="5" l="1"/>
  <c r="H1434" i="5" s="1"/>
  <c r="E1434" i="5"/>
  <c r="D1435" i="5" s="1"/>
  <c r="F1434" i="5"/>
  <c r="G1435" i="5" l="1"/>
  <c r="H1435" i="5" s="1"/>
  <c r="E1435" i="5"/>
  <c r="D1436" i="5" s="1"/>
  <c r="F1435" i="5"/>
  <c r="I1434" i="5"/>
  <c r="J1434" i="5" s="1"/>
  <c r="K1434" i="5"/>
  <c r="G1436" i="5" l="1"/>
  <c r="H1436" i="5" s="1"/>
  <c r="I1436" i="5" s="1"/>
  <c r="J1436" i="5" s="1"/>
  <c r="F1436" i="5"/>
  <c r="E1436" i="5"/>
  <c r="D1437" i="5" s="1"/>
  <c r="K1435" i="5"/>
  <c r="I1435" i="5"/>
  <c r="J1435" i="5" s="1"/>
  <c r="K1436" i="5" l="1"/>
  <c r="G1437" i="5"/>
  <c r="H1437" i="5" s="1"/>
  <c r="I1437" i="5" s="1"/>
  <c r="J1437" i="5" s="1"/>
  <c r="E1437" i="5"/>
  <c r="D1438" i="5" s="1"/>
  <c r="F1437" i="5"/>
  <c r="K1437" i="5" l="1"/>
  <c r="G1438" i="5"/>
  <c r="H1438" i="5" s="1"/>
  <c r="K1438" i="5" s="1"/>
  <c r="E1438" i="5"/>
  <c r="D1439" i="5" s="1"/>
  <c r="F1438" i="5"/>
  <c r="G1439" i="5" l="1"/>
  <c r="H1439" i="5" s="1"/>
  <c r="K1439" i="5" s="1"/>
  <c r="I1438" i="5"/>
  <c r="J1438" i="5" s="1"/>
  <c r="F1439" i="5"/>
  <c r="E1439" i="5"/>
  <c r="D1440" i="5" s="1"/>
  <c r="I1439" i="5" l="1"/>
  <c r="J1439" i="5" s="1"/>
  <c r="G1440" i="5"/>
  <c r="H1440" i="5" s="1"/>
  <c r="F1440" i="5"/>
  <c r="E1440" i="5"/>
  <c r="D1441" i="5" s="1"/>
  <c r="G1441" i="5" l="1"/>
  <c r="H1441" i="5" s="1"/>
  <c r="I1441" i="5" s="1"/>
  <c r="J1441" i="5" s="1"/>
  <c r="F1441" i="5"/>
  <c r="E1441" i="5"/>
  <c r="D1442" i="5" s="1"/>
  <c r="K1440" i="5"/>
  <c r="I1440" i="5"/>
  <c r="J1440" i="5" s="1"/>
  <c r="K1441" i="5" l="1"/>
  <c r="G1442" i="5"/>
  <c r="H1442" i="5" s="1"/>
  <c r="I1442" i="5" s="1"/>
  <c r="J1442" i="5" s="1"/>
  <c r="E1442" i="5"/>
  <c r="D1443" i="5" s="1"/>
  <c r="F1442" i="5"/>
  <c r="K1442" i="5" l="1"/>
  <c r="G1443" i="5"/>
  <c r="H1443" i="5" s="1"/>
  <c r="K1443" i="5" s="1"/>
  <c r="F1443" i="5"/>
  <c r="E1443" i="5"/>
  <c r="I1443" i="5" l="1"/>
  <c r="J1443" i="5" s="1"/>
  <c r="D1444" i="5"/>
  <c r="G1444" i="5"/>
  <c r="H1444" i="5" s="1"/>
  <c r="K1444" i="5" l="1"/>
  <c r="I1444" i="5"/>
  <c r="J1444" i="5" s="1"/>
  <c r="F1444" i="5"/>
  <c r="E1444" i="5"/>
  <c r="D1445" i="5" s="1"/>
  <c r="G1445" i="5" l="1"/>
  <c r="H1445" i="5" s="1"/>
  <c r="I1445" i="5" s="1"/>
  <c r="J1445" i="5" s="1"/>
  <c r="E1445" i="5"/>
  <c r="D1446" i="5" s="1"/>
  <c r="F1445" i="5"/>
  <c r="K1445" i="5" l="1"/>
  <c r="G1446" i="5"/>
  <c r="H1446" i="5" s="1"/>
  <c r="I1446" i="5" s="1"/>
  <c r="J1446" i="5" s="1"/>
  <c r="E1446" i="5"/>
  <c r="D1447" i="5" s="1"/>
  <c r="F1446" i="5"/>
  <c r="G1447" i="5" l="1"/>
  <c r="H1447" i="5" s="1"/>
  <c r="K1447" i="5" s="1"/>
  <c r="K1446" i="5"/>
  <c r="F1447" i="5"/>
  <c r="E1447" i="5"/>
  <c r="D1448" i="5" s="1"/>
  <c r="I1447" i="5" l="1"/>
  <c r="J1447" i="5" s="1"/>
  <c r="G1448" i="5"/>
  <c r="H1448" i="5" s="1"/>
  <c r="I1448" i="5" s="1"/>
  <c r="J1448" i="5" s="1"/>
  <c r="F1448" i="5"/>
  <c r="E1448" i="5"/>
  <c r="D1449" i="5" s="1"/>
  <c r="K1448" i="5" l="1"/>
  <c r="G1449" i="5"/>
  <c r="H1449" i="5" s="1"/>
  <c r="E1449" i="5"/>
  <c r="G1450" i="5" s="1"/>
  <c r="H1450" i="5" s="1"/>
  <c r="F1449" i="5"/>
  <c r="D1450" i="5" l="1"/>
  <c r="E1450" i="5" s="1"/>
  <c r="D1451" i="5" s="1"/>
  <c r="K1450" i="5"/>
  <c r="I1450" i="5"/>
  <c r="J1450" i="5" s="1"/>
  <c r="I1449" i="5"/>
  <c r="J1449" i="5" s="1"/>
  <c r="K1449" i="5"/>
  <c r="F1450" i="5" l="1"/>
  <c r="G1451" i="5"/>
  <c r="H1451" i="5" s="1"/>
  <c r="E1451" i="5"/>
  <c r="G1452" i="5" s="1"/>
  <c r="H1452" i="5" s="1"/>
  <c r="F1451" i="5"/>
  <c r="D1452" i="5" l="1"/>
  <c r="F1452" i="5" s="1"/>
  <c r="I1452" i="5"/>
  <c r="J1452" i="5" s="1"/>
  <c r="K1452" i="5"/>
  <c r="K1451" i="5"/>
  <c r="I1451" i="5"/>
  <c r="J1451" i="5" s="1"/>
  <c r="E1452" i="5" l="1"/>
  <c r="D1453" i="5" s="1"/>
  <c r="G1453" i="5" l="1"/>
  <c r="H1453" i="5" s="1"/>
  <c r="I1453" i="5" s="1"/>
  <c r="J1453" i="5" s="1"/>
  <c r="E1453" i="5"/>
  <c r="D1454" i="5" s="1"/>
  <c r="F1453" i="5"/>
  <c r="K1453" i="5" l="1"/>
  <c r="G1454" i="5"/>
  <c r="H1454" i="5" s="1"/>
  <c r="K1454" i="5" s="1"/>
  <c r="E1454" i="5"/>
  <c r="D1455" i="5" s="1"/>
  <c r="F1454" i="5"/>
  <c r="I1454" i="5" l="1"/>
  <c r="J1454" i="5" s="1"/>
  <c r="G1455" i="5"/>
  <c r="H1455" i="5" s="1"/>
  <c r="I1455" i="5" s="1"/>
  <c r="J1455" i="5" s="1"/>
  <c r="E1455" i="5"/>
  <c r="D1456" i="5" s="1"/>
  <c r="F1455" i="5"/>
  <c r="K1455" i="5" l="1"/>
  <c r="G1456" i="5"/>
  <c r="H1456" i="5" s="1"/>
  <c r="K1456" i="5" s="1"/>
  <c r="F1456" i="5"/>
  <c r="E1456" i="5"/>
  <c r="D1457" i="5" s="1"/>
  <c r="I1456" i="5" l="1"/>
  <c r="J1456" i="5" s="1"/>
  <c r="G1457" i="5"/>
  <c r="H1457" i="5" s="1"/>
  <c r="I1457" i="5" s="1"/>
  <c r="J1457" i="5" s="1"/>
  <c r="E1457" i="5"/>
  <c r="D1458" i="5" s="1"/>
  <c r="F1457" i="5"/>
  <c r="K1457" i="5" l="1"/>
  <c r="G1458" i="5"/>
  <c r="H1458" i="5" s="1"/>
  <c r="K1458" i="5" s="1"/>
  <c r="F1458" i="5"/>
  <c r="E1458" i="5"/>
  <c r="D1459" i="5" s="1"/>
  <c r="I1458" i="5" l="1"/>
  <c r="J1458" i="5" s="1"/>
  <c r="F1459" i="5"/>
  <c r="E1459" i="5"/>
  <c r="D1460" i="5" s="1"/>
  <c r="G1459" i="5"/>
  <c r="H1459" i="5" s="1"/>
  <c r="G1460" i="5" l="1"/>
  <c r="H1460" i="5" s="1"/>
  <c r="K1460" i="5" s="1"/>
  <c r="I1459" i="5"/>
  <c r="J1459" i="5" s="1"/>
  <c r="K1459" i="5"/>
  <c r="F1460" i="5"/>
  <c r="E1460" i="5"/>
  <c r="G1461" i="5" s="1"/>
  <c r="H1461" i="5" s="1"/>
  <c r="I1460" i="5" l="1"/>
  <c r="J1460" i="5" s="1"/>
  <c r="K1461" i="5"/>
  <c r="I1461" i="5"/>
  <c r="J1461" i="5" s="1"/>
  <c r="D1461" i="5"/>
  <c r="F1461" i="5" l="1"/>
  <c r="E1461" i="5"/>
  <c r="D1462" i="5" s="1"/>
  <c r="E1462" i="5" l="1"/>
  <c r="D1463" i="5" s="1"/>
  <c r="F1462" i="5"/>
  <c r="G1462" i="5"/>
  <c r="H1462" i="5" s="1"/>
  <c r="G1463" i="5" l="1"/>
  <c r="H1463" i="5" s="1"/>
  <c r="I1463" i="5" s="1"/>
  <c r="J1463" i="5" s="1"/>
  <c r="I1462" i="5"/>
  <c r="J1462" i="5" s="1"/>
  <c r="K1462" i="5"/>
  <c r="E1463" i="5"/>
  <c r="D1464" i="5" s="1"/>
  <c r="F1463" i="5"/>
  <c r="K1463" i="5" l="1"/>
  <c r="G1464" i="5"/>
  <c r="H1464" i="5" s="1"/>
  <c r="K1464" i="5" s="1"/>
  <c r="F1464" i="5"/>
  <c r="E1464" i="5"/>
  <c r="D1465" i="5" s="1"/>
  <c r="I1464" i="5" l="1"/>
  <c r="J1464" i="5" s="1"/>
  <c r="G1465" i="5"/>
  <c r="H1465" i="5" s="1"/>
  <c r="F1465" i="5"/>
  <c r="E1465" i="5"/>
  <c r="D1466" i="5" s="1"/>
  <c r="G1466" i="5" l="1"/>
  <c r="H1466" i="5" s="1"/>
  <c r="F1466" i="5"/>
  <c r="E1466" i="5"/>
  <c r="D1467" i="5" s="1"/>
  <c r="I1465" i="5"/>
  <c r="J1465" i="5" s="1"/>
  <c r="K1465" i="5"/>
  <c r="G1467" i="5" l="1"/>
  <c r="H1467" i="5" s="1"/>
  <c r="F1467" i="5"/>
  <c r="E1467" i="5"/>
  <c r="D1468" i="5" s="1"/>
  <c r="I1466" i="5"/>
  <c r="J1466" i="5" s="1"/>
  <c r="K1466" i="5"/>
  <c r="E1468" i="5" l="1"/>
  <c r="D1469" i="5" s="1"/>
  <c r="F1468" i="5"/>
  <c r="G1468" i="5"/>
  <c r="H1468" i="5" s="1"/>
  <c r="K1467" i="5"/>
  <c r="I1467" i="5"/>
  <c r="J1467" i="5" s="1"/>
  <c r="G1469" i="5" l="1"/>
  <c r="H1469" i="5" s="1"/>
  <c r="K1469" i="5" s="1"/>
  <c r="I1468" i="5"/>
  <c r="J1468" i="5" s="1"/>
  <c r="K1468" i="5"/>
  <c r="F1469" i="5"/>
  <c r="E1469" i="5"/>
  <c r="D1470" i="5" s="1"/>
  <c r="I1469" i="5" l="1"/>
  <c r="J1469" i="5" s="1"/>
  <c r="G1470" i="5"/>
  <c r="H1470" i="5" s="1"/>
  <c r="E1470" i="5"/>
  <c r="G1471" i="5" s="1"/>
  <c r="H1471" i="5" s="1"/>
  <c r="F1470" i="5"/>
  <c r="D1471" i="5" l="1"/>
  <c r="F1471" i="5" s="1"/>
  <c r="I1471" i="5"/>
  <c r="J1471" i="5" s="1"/>
  <c r="K1471" i="5"/>
  <c r="K1470" i="5"/>
  <c r="I1470" i="5"/>
  <c r="J1470" i="5" s="1"/>
  <c r="E1471" i="5" l="1"/>
  <c r="D1472" i="5" s="1"/>
  <c r="F1472" i="5" s="1"/>
  <c r="E1472" i="5" l="1"/>
  <c r="D1473" i="5" s="1"/>
  <c r="E1473" i="5" s="1"/>
  <c r="D1474" i="5" s="1"/>
  <c r="G1472" i="5"/>
  <c r="H1472" i="5" s="1"/>
  <c r="I1472" i="5" s="1"/>
  <c r="J1472" i="5" s="1"/>
  <c r="G1473" i="5"/>
  <c r="H1473" i="5" s="1"/>
  <c r="K1472" i="5" l="1"/>
  <c r="F1473" i="5"/>
  <c r="G1474" i="5"/>
  <c r="H1474" i="5" s="1"/>
  <c r="I1474" i="5" s="1"/>
  <c r="J1474" i="5" s="1"/>
  <c r="I1473" i="5"/>
  <c r="J1473" i="5" s="1"/>
  <c r="K1473" i="5"/>
  <c r="E1474" i="5"/>
  <c r="D1475" i="5" s="1"/>
  <c r="F1474" i="5"/>
  <c r="K1474" i="5" l="1"/>
  <c r="G1475" i="5"/>
  <c r="H1475" i="5" s="1"/>
  <c r="I1475" i="5" s="1"/>
  <c r="J1475" i="5" s="1"/>
  <c r="E1475" i="5"/>
  <c r="D1476" i="5" s="1"/>
  <c r="F1475" i="5"/>
  <c r="K1475" i="5" l="1"/>
  <c r="G1476" i="5"/>
  <c r="H1476" i="5" s="1"/>
  <c r="I1476" i="5" s="1"/>
  <c r="J1476" i="5" s="1"/>
  <c r="E1476" i="5"/>
  <c r="D1477" i="5" s="1"/>
  <c r="F1476" i="5"/>
  <c r="K1476" i="5" l="1"/>
  <c r="G1477" i="5"/>
  <c r="H1477" i="5" s="1"/>
  <c r="I1477" i="5" s="1"/>
  <c r="J1477" i="5" s="1"/>
  <c r="E1477" i="5"/>
  <c r="D1478" i="5" s="1"/>
  <c r="F1477" i="5"/>
  <c r="K1477" i="5" l="1"/>
  <c r="G1478" i="5"/>
  <c r="H1478" i="5" s="1"/>
  <c r="I1478" i="5" s="1"/>
  <c r="J1478" i="5" s="1"/>
  <c r="F1478" i="5"/>
  <c r="E1478" i="5"/>
  <c r="D1479" i="5" s="1"/>
  <c r="K1478" i="5" l="1"/>
  <c r="E1479" i="5"/>
  <c r="D1480" i="5" s="1"/>
  <c r="F1479" i="5"/>
  <c r="G1479" i="5"/>
  <c r="H1479" i="5" s="1"/>
  <c r="G1480" i="5" l="1"/>
  <c r="H1480" i="5" s="1"/>
  <c r="K1480" i="5" s="1"/>
  <c r="I1479" i="5"/>
  <c r="J1479" i="5" s="1"/>
  <c r="K1479" i="5"/>
  <c r="E1480" i="5"/>
  <c r="D1481" i="5" s="1"/>
  <c r="F1480" i="5"/>
  <c r="I1480" i="5" l="1"/>
  <c r="J1480" i="5" s="1"/>
  <c r="F1481" i="5"/>
  <c r="E1481" i="5"/>
  <c r="D1482" i="5" s="1"/>
  <c r="G1481" i="5"/>
  <c r="H1481" i="5" s="1"/>
  <c r="G1482" i="5" l="1"/>
  <c r="H1482" i="5" s="1"/>
  <c r="I1482" i="5" s="1"/>
  <c r="J1482" i="5" s="1"/>
  <c r="K1481" i="5"/>
  <c r="I1481" i="5"/>
  <c r="J1481" i="5" s="1"/>
  <c r="F1482" i="5"/>
  <c r="E1482" i="5"/>
  <c r="D1483" i="5" s="1"/>
  <c r="K1482" i="5" l="1"/>
  <c r="E1483" i="5"/>
  <c r="D1484" i="5" s="1"/>
  <c r="F1483" i="5"/>
  <c r="G1483" i="5"/>
  <c r="H1483" i="5" s="1"/>
  <c r="G1484" i="5" l="1"/>
  <c r="H1484" i="5" s="1"/>
  <c r="I1484" i="5" s="1"/>
  <c r="J1484" i="5" s="1"/>
  <c r="K1483" i="5"/>
  <c r="I1483" i="5"/>
  <c r="J1483" i="5" s="1"/>
  <c r="E1484" i="5"/>
  <c r="D1485" i="5" s="1"/>
  <c r="F1484" i="5"/>
  <c r="K1484" i="5" l="1"/>
  <c r="G1485" i="5"/>
  <c r="H1485" i="5" s="1"/>
  <c r="K1485" i="5" s="1"/>
  <c r="F1485" i="5"/>
  <c r="E1485" i="5"/>
  <c r="D1486" i="5" s="1"/>
  <c r="I1485" i="5" l="1"/>
  <c r="J1485" i="5" s="1"/>
  <c r="G1486" i="5"/>
  <c r="H1486" i="5" s="1"/>
  <c r="K1486" i="5" s="1"/>
  <c r="E1486" i="5"/>
  <c r="D1487" i="5" s="1"/>
  <c r="F1486" i="5"/>
  <c r="I1486" i="5" l="1"/>
  <c r="J1486" i="5" s="1"/>
  <c r="F1487" i="5"/>
  <c r="E1487" i="5"/>
  <c r="D1488" i="5" s="1"/>
  <c r="G1487" i="5"/>
  <c r="H1487" i="5" s="1"/>
  <c r="G1488" i="5" l="1"/>
  <c r="H1488" i="5" s="1"/>
  <c r="K1488" i="5" s="1"/>
  <c r="F1488" i="5"/>
  <c r="E1488" i="5"/>
  <c r="D1489" i="5" s="1"/>
  <c r="K1487" i="5"/>
  <c r="I1487" i="5"/>
  <c r="J1487" i="5" s="1"/>
  <c r="I1488" i="5" l="1"/>
  <c r="J1488" i="5" s="1"/>
  <c r="G1489" i="5"/>
  <c r="H1489" i="5" s="1"/>
  <c r="K1489" i="5" s="1"/>
  <c r="E1489" i="5"/>
  <c r="D1490" i="5" s="1"/>
  <c r="F1489" i="5"/>
  <c r="I1489" i="5" l="1"/>
  <c r="J1489" i="5" s="1"/>
  <c r="G1490" i="5"/>
  <c r="H1490" i="5" s="1"/>
  <c r="I1490" i="5" s="1"/>
  <c r="J1490" i="5" s="1"/>
  <c r="F1490" i="5"/>
  <c r="E1490" i="5"/>
  <c r="D1491" i="5" s="1"/>
  <c r="K1490" i="5" l="1"/>
  <c r="G1491" i="5"/>
  <c r="H1491" i="5" s="1"/>
  <c r="I1491" i="5" s="1"/>
  <c r="J1491" i="5" s="1"/>
  <c r="E1491" i="5"/>
  <c r="D1492" i="5" s="1"/>
  <c r="F1491" i="5"/>
  <c r="K1491" i="5" l="1"/>
  <c r="G1492" i="5"/>
  <c r="H1492" i="5" s="1"/>
  <c r="I1492" i="5" s="1"/>
  <c r="J1492" i="5" s="1"/>
  <c r="E1492" i="5"/>
  <c r="D1493" i="5" s="1"/>
  <c r="F1492" i="5"/>
  <c r="K1492" i="5" l="1"/>
  <c r="G1493" i="5"/>
  <c r="H1493" i="5" s="1"/>
  <c r="F1493" i="5"/>
  <c r="E1493" i="5"/>
  <c r="D1494" i="5" s="1"/>
  <c r="G1494" i="5" l="1"/>
  <c r="H1494" i="5" s="1"/>
  <c r="K1494" i="5" s="1"/>
  <c r="E1494" i="5"/>
  <c r="G1495" i="5" s="1"/>
  <c r="H1495" i="5" s="1"/>
  <c r="F1494" i="5"/>
  <c r="K1493" i="5"/>
  <c r="I1493" i="5"/>
  <c r="J1493" i="5" s="1"/>
  <c r="I1494" i="5" l="1"/>
  <c r="J1494" i="5" s="1"/>
  <c r="D1495" i="5"/>
  <c r="E1495" i="5" s="1"/>
  <c r="D1496" i="5" s="1"/>
  <c r="K1495" i="5"/>
  <c r="I1495" i="5"/>
  <c r="J1495" i="5" s="1"/>
  <c r="F1495" i="5" l="1"/>
  <c r="G1496" i="5"/>
  <c r="H1496" i="5" s="1"/>
  <c r="I1496" i="5" s="1"/>
  <c r="J1496" i="5" s="1"/>
  <c r="E1496" i="5"/>
  <c r="F1496" i="5"/>
  <c r="K1496" i="5" l="1"/>
  <c r="D1497" i="5"/>
  <c r="G1497" i="5"/>
  <c r="H1497" i="5" s="1"/>
  <c r="I1497" i="5" l="1"/>
  <c r="J1497" i="5" s="1"/>
  <c r="K1497" i="5"/>
  <c r="F1497" i="5"/>
  <c r="E1497" i="5"/>
  <c r="D1498" i="5" s="1"/>
  <c r="G1498" i="5" l="1"/>
  <c r="H1498" i="5" s="1"/>
  <c r="K1498" i="5" s="1"/>
  <c r="E1498" i="5"/>
  <c r="D1499" i="5" s="1"/>
  <c r="F1498" i="5"/>
  <c r="I1498" i="5" l="1"/>
  <c r="J1498" i="5" s="1"/>
  <c r="G1499" i="5"/>
  <c r="H1499" i="5" s="1"/>
  <c r="I1499" i="5" s="1"/>
  <c r="J1499" i="5" s="1"/>
  <c r="F1499" i="5"/>
  <c r="E1499" i="5"/>
  <c r="D1500" i="5" s="1"/>
  <c r="K1499" i="5" l="1"/>
  <c r="E1500" i="5"/>
  <c r="D1501" i="5" s="1"/>
  <c r="F1500" i="5"/>
  <c r="G1500" i="5"/>
  <c r="H1500" i="5" s="1"/>
  <c r="G1501" i="5" l="1"/>
  <c r="H1501" i="5" s="1"/>
  <c r="K1500" i="5"/>
  <c r="I1500" i="5"/>
  <c r="J1500" i="5" s="1"/>
  <c r="K1501" i="5"/>
  <c r="I1501" i="5"/>
  <c r="J1501" i="5" s="1"/>
  <c r="E1501" i="5"/>
  <c r="D1502" i="5" s="1"/>
  <c r="F1501" i="5"/>
  <c r="G1502" i="5" l="1"/>
  <c r="H1502" i="5" s="1"/>
  <c r="I1502" i="5" s="1"/>
  <c r="J1502" i="5" s="1"/>
  <c r="F1502" i="5"/>
  <c r="E1502" i="5"/>
  <c r="G1503" i="5" s="1"/>
  <c r="H1503" i="5" s="1"/>
  <c r="K1502" i="5" l="1"/>
  <c r="D1503" i="5"/>
  <c r="E1503" i="5" s="1"/>
  <c r="D1504" i="5" s="1"/>
  <c r="I1503" i="5"/>
  <c r="J1503" i="5" s="1"/>
  <c r="K1503" i="5"/>
  <c r="F1503" i="5" l="1"/>
  <c r="G1504" i="5"/>
  <c r="H1504" i="5" s="1"/>
  <c r="I1504" i="5" s="1"/>
  <c r="J1504" i="5" s="1"/>
  <c r="E1504" i="5"/>
  <c r="D1505" i="5" s="1"/>
  <c r="F1504" i="5"/>
  <c r="K1504" i="5" l="1"/>
  <c r="G1505" i="5"/>
  <c r="H1505" i="5" s="1"/>
  <c r="K1505" i="5" s="1"/>
  <c r="F1505" i="5"/>
  <c r="E1505" i="5"/>
  <c r="D1506" i="5" s="1"/>
  <c r="I1505" i="5" l="1"/>
  <c r="J1505" i="5" s="1"/>
  <c r="G1506" i="5"/>
  <c r="H1506" i="5" s="1"/>
  <c r="I1506" i="5" s="1"/>
  <c r="J1506" i="5" s="1"/>
  <c r="E1506" i="5"/>
  <c r="D1507" i="5" s="1"/>
  <c r="F1506" i="5"/>
  <c r="K1506" i="5" l="1"/>
  <c r="G1507" i="5"/>
  <c r="H1507" i="5" s="1"/>
  <c r="I1507" i="5" s="1"/>
  <c r="J1507" i="5" s="1"/>
  <c r="F1507" i="5"/>
  <c r="E1507" i="5"/>
  <c r="G1508" i="5" s="1"/>
  <c r="H1508" i="5" s="1"/>
  <c r="K1507" i="5" l="1"/>
  <c r="K1508" i="5"/>
  <c r="I1508" i="5"/>
  <c r="J1508" i="5" s="1"/>
  <c r="D1508" i="5"/>
  <c r="E1508" i="5" l="1"/>
  <c r="D1509" i="5" s="1"/>
  <c r="F1508" i="5"/>
  <c r="G1509" i="5" l="1"/>
  <c r="H1509" i="5" s="1"/>
  <c r="I1509" i="5" s="1"/>
  <c r="J1509" i="5" s="1"/>
  <c r="F1509" i="5"/>
  <c r="E1509" i="5"/>
  <c r="D1510" i="5" s="1"/>
  <c r="K1509" i="5" l="1"/>
  <c r="G1510" i="5"/>
  <c r="H1510" i="5" s="1"/>
  <c r="F1510" i="5"/>
  <c r="E1510" i="5"/>
  <c r="G1511" i="5" s="1"/>
  <c r="H1511" i="5" s="1"/>
  <c r="D1511" i="5" l="1"/>
  <c r="F1511" i="5" s="1"/>
  <c r="I1511" i="5"/>
  <c r="J1511" i="5" s="1"/>
  <c r="K1511" i="5"/>
  <c r="K1510" i="5"/>
  <c r="I1510" i="5"/>
  <c r="J1510" i="5" s="1"/>
  <c r="E1511" i="5" l="1"/>
  <c r="D1512" i="5" s="1"/>
  <c r="E1512" i="5" s="1"/>
  <c r="G1513" i="5" s="1"/>
  <c r="H1513" i="5" s="1"/>
  <c r="G1512" i="5" l="1"/>
  <c r="H1512" i="5" s="1"/>
  <c r="I1512" i="5" s="1"/>
  <c r="J1512" i="5" s="1"/>
  <c r="F1512" i="5"/>
  <c r="K1513" i="5"/>
  <c r="I1513" i="5"/>
  <c r="J1513" i="5" s="1"/>
  <c r="D1513" i="5"/>
  <c r="K1512" i="5" l="1"/>
  <c r="E1513" i="5"/>
  <c r="G1514" i="5" s="1"/>
  <c r="H1514" i="5" s="1"/>
  <c r="F1513" i="5"/>
  <c r="D1514" i="5" l="1"/>
  <c r="F1514" i="5" s="1"/>
  <c r="K1514" i="5"/>
  <c r="I1514" i="5"/>
  <c r="J1514" i="5" s="1"/>
  <c r="E1514" i="5" l="1"/>
  <c r="D1515" i="5" s="1"/>
  <c r="G1515" i="5"/>
  <c r="H1515" i="5" s="1"/>
  <c r="I1515" i="5" s="1"/>
  <c r="J1515" i="5" s="1"/>
  <c r="E1515" i="5"/>
  <c r="D1516" i="5" s="1"/>
  <c r="F1515" i="5"/>
  <c r="K1515" i="5" l="1"/>
  <c r="G1516" i="5"/>
  <c r="H1516" i="5" s="1"/>
  <c r="I1516" i="5" s="1"/>
  <c r="J1516" i="5" s="1"/>
  <c r="E1516" i="5"/>
  <c r="D1517" i="5" s="1"/>
  <c r="F1516" i="5"/>
  <c r="K1516" i="5" l="1"/>
  <c r="G1517" i="5"/>
  <c r="H1517" i="5" s="1"/>
  <c r="K1517" i="5" s="1"/>
  <c r="F1517" i="5"/>
  <c r="E1517" i="5"/>
  <c r="G1518" i="5" s="1"/>
  <c r="H1518" i="5" s="1"/>
  <c r="I1517" i="5" l="1"/>
  <c r="J1517" i="5" s="1"/>
  <c r="I1518" i="5"/>
  <c r="J1518" i="5" s="1"/>
  <c r="K1518" i="5"/>
  <c r="D1518" i="5"/>
  <c r="F1518" i="5" l="1"/>
  <c r="E1518" i="5"/>
  <c r="D1519" i="5" s="1"/>
  <c r="G1519" i="5" l="1"/>
  <c r="H1519" i="5" s="1"/>
  <c r="I1519" i="5" s="1"/>
  <c r="J1519" i="5" s="1"/>
  <c r="F1519" i="5"/>
  <c r="E1519" i="5"/>
  <c r="G1520" i="5" s="1"/>
  <c r="H1520" i="5" s="1"/>
  <c r="K1519" i="5" l="1"/>
  <c r="D1520" i="5"/>
  <c r="F1520" i="5" s="1"/>
  <c r="K1520" i="5"/>
  <c r="I1520" i="5"/>
  <c r="J1520" i="5" s="1"/>
  <c r="E1520" i="5" l="1"/>
  <c r="D1521" i="5" s="1"/>
  <c r="E1521" i="5" s="1"/>
  <c r="D1522" i="5" s="1"/>
  <c r="G1521" i="5" l="1"/>
  <c r="H1521" i="5" s="1"/>
  <c r="K1521" i="5" s="1"/>
  <c r="F1521" i="5"/>
  <c r="G1522" i="5"/>
  <c r="H1522" i="5" s="1"/>
  <c r="K1522" i="5" s="1"/>
  <c r="E1522" i="5"/>
  <c r="D1523" i="5" s="1"/>
  <c r="F1522" i="5"/>
  <c r="I1521" i="5" l="1"/>
  <c r="J1521" i="5" s="1"/>
  <c r="I1522" i="5"/>
  <c r="J1522" i="5" s="1"/>
  <c r="G1523" i="5"/>
  <c r="H1523" i="5" s="1"/>
  <c r="K1523" i="5" s="1"/>
  <c r="F1523" i="5"/>
  <c r="E1523" i="5"/>
  <c r="D1524" i="5" s="1"/>
  <c r="I1523" i="5" l="1"/>
  <c r="J1523" i="5" s="1"/>
  <c r="G1524" i="5"/>
  <c r="H1524" i="5" s="1"/>
  <c r="F1524" i="5"/>
  <c r="E1524" i="5"/>
  <c r="D1525" i="5" s="1"/>
  <c r="E1525" i="5" l="1"/>
  <c r="D1526" i="5" s="1"/>
  <c r="F1525" i="5"/>
  <c r="G1525" i="5"/>
  <c r="H1525" i="5" s="1"/>
  <c r="K1524" i="5"/>
  <c r="I1524" i="5"/>
  <c r="J1524" i="5" s="1"/>
  <c r="G1526" i="5" l="1"/>
  <c r="H1526" i="5" s="1"/>
  <c r="I1526" i="5" s="1"/>
  <c r="J1526" i="5" s="1"/>
  <c r="K1525" i="5"/>
  <c r="I1525" i="5"/>
  <c r="J1525" i="5" s="1"/>
  <c r="F1526" i="5"/>
  <c r="E1526" i="5"/>
  <c r="D1527" i="5" s="1"/>
  <c r="K1526" i="5" l="1"/>
  <c r="G1527" i="5"/>
  <c r="H1527" i="5" s="1"/>
  <c r="F1527" i="5"/>
  <c r="E1527" i="5"/>
  <c r="G1528" i="5" s="1"/>
  <c r="H1528" i="5" s="1"/>
  <c r="D1528" i="5" l="1"/>
  <c r="F1528" i="5" s="1"/>
  <c r="K1528" i="5"/>
  <c r="I1528" i="5"/>
  <c r="J1528" i="5" s="1"/>
  <c r="I1527" i="5"/>
  <c r="J1527" i="5" s="1"/>
  <c r="K1527" i="5"/>
  <c r="E1528" i="5" l="1"/>
  <c r="D1529" i="5" s="1"/>
  <c r="E1529" i="5" s="1"/>
  <c r="G1530" i="5" s="1"/>
  <c r="H1530" i="5" s="1"/>
  <c r="F1529" i="5" l="1"/>
  <c r="G1529" i="5"/>
  <c r="H1529" i="5" s="1"/>
  <c r="I1529" i="5" s="1"/>
  <c r="J1529" i="5" s="1"/>
  <c r="D1530" i="5"/>
  <c r="F1530" i="5" s="1"/>
  <c r="I1530" i="5"/>
  <c r="J1530" i="5" s="1"/>
  <c r="K1530" i="5"/>
  <c r="K1529" i="5" l="1"/>
  <c r="E1530" i="5"/>
  <c r="D1531" i="5" s="1"/>
  <c r="E1531" i="5" s="1"/>
  <c r="G1532" i="5" s="1"/>
  <c r="H1532" i="5" s="1"/>
  <c r="G1531" i="5" l="1"/>
  <c r="H1531" i="5" s="1"/>
  <c r="K1531" i="5" s="1"/>
  <c r="F1531" i="5"/>
  <c r="D1532" i="5"/>
  <c r="F1532" i="5" s="1"/>
  <c r="I1531" i="5"/>
  <c r="J1531" i="5" s="1"/>
  <c r="I1532" i="5"/>
  <c r="J1532" i="5" s="1"/>
  <c r="K1532" i="5"/>
  <c r="E1532" i="5" l="1"/>
  <c r="G1533" i="5" s="1"/>
  <c r="H1533" i="5" s="1"/>
  <c r="I1533" i="5" s="1"/>
  <c r="J1533" i="5" s="1"/>
  <c r="K1533" i="5" l="1"/>
  <c r="D1533" i="5"/>
  <c r="F1533" i="5" s="1"/>
  <c r="E1533" i="5" l="1"/>
  <c r="D1534" i="5" s="1"/>
  <c r="F1534" i="5" s="1"/>
  <c r="G1534" i="5" l="1"/>
  <c r="H1534" i="5" s="1"/>
  <c r="E1534" i="5"/>
  <c r="D1535" i="5" s="1"/>
  <c r="E1535" i="5" s="1"/>
  <c r="D1536" i="5" s="1"/>
  <c r="E1536" i="5" s="1"/>
  <c r="D1537" i="5" s="1"/>
  <c r="I1534" i="5"/>
  <c r="J1534" i="5" s="1"/>
  <c r="K1534" i="5"/>
  <c r="G1536" i="5" l="1"/>
  <c r="H1536" i="5" s="1"/>
  <c r="I1536" i="5" s="1"/>
  <c r="J1536" i="5" s="1"/>
  <c r="F1535" i="5"/>
  <c r="G1535" i="5"/>
  <c r="H1535" i="5" s="1"/>
  <c r="F1536" i="5"/>
  <c r="G1537" i="5"/>
  <c r="H1537" i="5" s="1"/>
  <c r="I1537" i="5" s="1"/>
  <c r="J1537" i="5" s="1"/>
  <c r="F1537" i="5"/>
  <c r="E1537" i="5"/>
  <c r="D1538" i="5" s="1"/>
  <c r="K1536" i="5" l="1"/>
  <c r="K1535" i="5"/>
  <c r="I1535" i="5"/>
  <c r="J1535" i="5" s="1"/>
  <c r="K1537" i="5"/>
  <c r="G1538" i="5"/>
  <c r="H1538" i="5" s="1"/>
  <c r="E1538" i="5"/>
  <c r="D1539" i="5" s="1"/>
  <c r="F1538" i="5"/>
  <c r="G1539" i="5" l="1"/>
  <c r="H1539" i="5" s="1"/>
  <c r="I1539" i="5" s="1"/>
  <c r="J1539" i="5" s="1"/>
  <c r="F1539" i="5"/>
  <c r="E1539" i="5"/>
  <c r="D1540" i="5" s="1"/>
  <c r="I1538" i="5"/>
  <c r="J1538" i="5" s="1"/>
  <c r="K1538" i="5"/>
  <c r="K1539" i="5" l="1"/>
  <c r="G1540" i="5"/>
  <c r="H1540" i="5" s="1"/>
  <c r="F1540" i="5"/>
  <c r="E1540" i="5"/>
  <c r="D1541" i="5" s="1"/>
  <c r="K1540" i="5"/>
  <c r="I1540" i="5"/>
  <c r="J1540" i="5" s="1"/>
  <c r="E1541" i="5" l="1"/>
  <c r="D1542" i="5" s="1"/>
  <c r="F1541" i="5"/>
  <c r="G1541" i="5"/>
  <c r="H1541" i="5" s="1"/>
  <c r="G1542" i="5" l="1"/>
  <c r="H1542" i="5" s="1"/>
  <c r="I1541" i="5"/>
  <c r="J1541" i="5" s="1"/>
  <c r="K1541" i="5"/>
  <c r="I1542" i="5"/>
  <c r="J1542" i="5" s="1"/>
  <c r="K1542" i="5"/>
  <c r="F1542" i="5"/>
  <c r="E1542" i="5"/>
  <c r="D1543" i="5" s="1"/>
  <c r="E1543" i="5" l="1"/>
  <c r="D1544" i="5" s="1"/>
  <c r="F1543" i="5"/>
  <c r="G1543" i="5"/>
  <c r="H1543" i="5" s="1"/>
  <c r="K1543" i="5" l="1"/>
  <c r="I1543" i="5"/>
  <c r="J1543" i="5" s="1"/>
  <c r="F1544" i="5"/>
  <c r="E1544" i="5"/>
  <c r="G1545" i="5" s="1"/>
  <c r="H1545" i="5" s="1"/>
  <c r="G1544" i="5"/>
  <c r="H1544" i="5" s="1"/>
  <c r="D1545" i="5" l="1"/>
  <c r="E1545" i="5" s="1"/>
  <c r="I1545" i="5"/>
  <c r="J1545" i="5" s="1"/>
  <c r="K1545" i="5"/>
  <c r="K1544" i="5"/>
  <c r="I1544" i="5"/>
  <c r="J1544" i="5" s="1"/>
  <c r="F1545" i="5" l="1"/>
  <c r="D1546" i="5"/>
  <c r="E1546" i="5" s="1"/>
  <c r="D1547" i="5" s="1"/>
  <c r="G1546" i="5"/>
  <c r="H1546" i="5" s="1"/>
  <c r="K1546" i="5" s="1"/>
  <c r="F1546" i="5" l="1"/>
  <c r="I1546" i="5"/>
  <c r="J1546" i="5" s="1"/>
  <c r="G1547" i="5"/>
  <c r="H1547" i="5" s="1"/>
  <c r="I1547" i="5" s="1"/>
  <c r="J1547" i="5" s="1"/>
  <c r="F1547" i="5"/>
  <c r="E1547" i="5"/>
  <c r="D1548" i="5" s="1"/>
  <c r="K1547" i="5" l="1"/>
  <c r="F1548" i="5"/>
  <c r="E1548" i="5"/>
  <c r="D1549" i="5" s="1"/>
  <c r="G1548" i="5"/>
  <c r="H1548" i="5" s="1"/>
  <c r="F1549" i="5" l="1"/>
  <c r="E1549" i="5"/>
  <c r="D1550" i="5" s="1"/>
  <c r="K1548" i="5"/>
  <c r="I1548" i="5"/>
  <c r="J1548" i="5" s="1"/>
  <c r="G1549" i="5"/>
  <c r="H1549" i="5" s="1"/>
  <c r="K1549" i="5" l="1"/>
  <c r="I1549" i="5"/>
  <c r="J1549" i="5" s="1"/>
  <c r="E1550" i="5"/>
  <c r="D1551" i="5" s="1"/>
  <c r="F1550" i="5"/>
  <c r="G1550" i="5"/>
  <c r="H1550" i="5" s="1"/>
  <c r="G1551" i="5" l="1"/>
  <c r="H1551" i="5" s="1"/>
  <c r="K1551" i="5" s="1"/>
  <c r="F1551" i="5"/>
  <c r="E1551" i="5"/>
  <c r="D1552" i="5" s="1"/>
  <c r="K1550" i="5"/>
  <c r="I1550" i="5"/>
  <c r="J1550" i="5" s="1"/>
  <c r="I1551" i="5" l="1"/>
  <c r="J1551" i="5" s="1"/>
  <c r="G1552" i="5"/>
  <c r="H1552" i="5" s="1"/>
  <c r="K1552" i="5" s="1"/>
  <c r="E1552" i="5"/>
  <c r="F1552" i="5"/>
  <c r="I1552" i="5" l="1"/>
  <c r="J1552" i="5" s="1"/>
  <c r="G1553" i="5"/>
  <c r="H1553" i="5" s="1"/>
  <c r="D1553" i="5"/>
  <c r="E1553" i="5" l="1"/>
  <c r="G1554" i="5" s="1"/>
  <c r="H1554" i="5" s="1"/>
  <c r="F1553" i="5"/>
  <c r="K1553" i="5"/>
  <c r="I1553" i="5"/>
  <c r="J1553" i="5" s="1"/>
  <c r="D1554" i="5" l="1"/>
  <c r="F1554" i="5" s="1"/>
  <c r="I1554" i="5"/>
  <c r="J1554" i="5" s="1"/>
  <c r="K1554" i="5"/>
  <c r="E1554" i="5" l="1"/>
  <c r="D1555" i="5" s="1"/>
  <c r="E1555" i="5" s="1"/>
  <c r="D1556" i="5" s="1"/>
  <c r="F1555" i="5" l="1"/>
  <c r="G1555" i="5"/>
  <c r="H1555" i="5" s="1"/>
  <c r="I1555" i="5" s="1"/>
  <c r="J1555" i="5" s="1"/>
  <c r="G1556" i="5"/>
  <c r="H1556" i="5" s="1"/>
  <c r="E1556" i="5"/>
  <c r="G1557" i="5" s="1"/>
  <c r="H1557" i="5" s="1"/>
  <c r="F1556" i="5"/>
  <c r="K1555" i="5" l="1"/>
  <c r="D1557" i="5"/>
  <c r="E1557" i="5" s="1"/>
  <c r="D1558" i="5" s="1"/>
  <c r="K1557" i="5"/>
  <c r="I1557" i="5"/>
  <c r="J1557" i="5" s="1"/>
  <c r="K1556" i="5"/>
  <c r="I1556" i="5"/>
  <c r="J1556" i="5" s="1"/>
  <c r="F1557" i="5" l="1"/>
  <c r="E1558" i="5"/>
  <c r="D1559" i="5" s="1"/>
  <c r="F1558" i="5"/>
  <c r="G1558" i="5"/>
  <c r="H1558" i="5" s="1"/>
  <c r="G1559" i="5" l="1"/>
  <c r="H1559" i="5" s="1"/>
  <c r="K1559" i="5" s="1"/>
  <c r="I1558" i="5"/>
  <c r="J1558" i="5" s="1"/>
  <c r="K1558" i="5"/>
  <c r="E1559" i="5"/>
  <c r="F1559" i="5"/>
  <c r="I1559" i="5" l="1"/>
  <c r="J1559" i="5" s="1"/>
  <c r="G1560" i="5"/>
  <c r="H1560" i="5" s="1"/>
  <c r="D1560" i="5"/>
  <c r="E1560" i="5" l="1"/>
  <c r="D1561" i="5" s="1"/>
  <c r="F1560" i="5"/>
  <c r="K1560" i="5"/>
  <c r="I1560" i="5"/>
  <c r="J1560" i="5" s="1"/>
  <c r="G1561" i="5" l="1"/>
  <c r="H1561" i="5" s="1"/>
  <c r="K1561" i="5" s="1"/>
  <c r="F1561" i="5"/>
  <c r="E1561" i="5"/>
  <c r="D1562" i="5" s="1"/>
  <c r="I1561" i="5" l="1"/>
  <c r="J1561" i="5" s="1"/>
  <c r="G1562" i="5"/>
  <c r="H1562" i="5" s="1"/>
  <c r="I1562" i="5" s="1"/>
  <c r="J1562" i="5" s="1"/>
  <c r="F1562" i="5"/>
  <c r="E1562" i="5"/>
  <c r="G1563" i="5" s="1"/>
  <c r="H1563" i="5" s="1"/>
  <c r="K1562" i="5" l="1"/>
  <c r="I1563" i="5"/>
  <c r="J1563" i="5" s="1"/>
  <c r="K1563" i="5"/>
  <c r="D1563" i="5"/>
  <c r="E1563" i="5" l="1"/>
  <c r="D1564" i="5" s="1"/>
  <c r="F1563" i="5"/>
  <c r="G1564" i="5" l="1"/>
  <c r="H1564" i="5" s="1"/>
  <c r="I1564" i="5" s="1"/>
  <c r="J1564" i="5" s="1"/>
  <c r="F1564" i="5"/>
  <c r="E1564" i="5"/>
  <c r="D1565" i="5" s="1"/>
  <c r="K1564" i="5" l="1"/>
  <c r="G1565" i="5"/>
  <c r="H1565" i="5" s="1"/>
  <c r="K1565" i="5" s="1"/>
  <c r="E1565" i="5"/>
  <c r="D1566" i="5" s="1"/>
  <c r="F1565" i="5"/>
  <c r="I1565" i="5" l="1"/>
  <c r="J1565" i="5" s="1"/>
  <c r="E1566" i="5"/>
  <c r="D1567" i="5" s="1"/>
  <c r="F1566" i="5"/>
  <c r="G1566" i="5"/>
  <c r="H1566" i="5" s="1"/>
  <c r="G1567" i="5" l="1"/>
  <c r="H1567" i="5" s="1"/>
  <c r="K1567" i="5" s="1"/>
  <c r="K1566" i="5"/>
  <c r="I1566" i="5"/>
  <c r="J1566" i="5" s="1"/>
  <c r="E1567" i="5"/>
  <c r="D1568" i="5" s="1"/>
  <c r="F1567" i="5"/>
  <c r="I1567" i="5" l="1"/>
  <c r="J1567" i="5" s="1"/>
  <c r="E1568" i="5"/>
  <c r="G1569" i="5" s="1"/>
  <c r="H1569" i="5" s="1"/>
  <c r="F1568" i="5"/>
  <c r="D1569" i="5"/>
  <c r="G1568" i="5"/>
  <c r="H1568" i="5" s="1"/>
  <c r="I1568" i="5" l="1"/>
  <c r="J1568" i="5" s="1"/>
  <c r="K1568" i="5"/>
  <c r="I1569" i="5"/>
  <c r="J1569" i="5" s="1"/>
  <c r="K1569" i="5"/>
  <c r="F1569" i="5"/>
  <c r="E1569" i="5"/>
  <c r="G1570" i="5" s="1"/>
  <c r="H1570" i="5" s="1"/>
  <c r="K1570" i="5" l="1"/>
  <c r="I1570" i="5"/>
  <c r="J1570" i="5" s="1"/>
  <c r="D1570" i="5"/>
  <c r="F1570" i="5" l="1"/>
  <c r="E1570" i="5"/>
  <c r="D1571" i="5" s="1"/>
  <c r="G1571" i="5" l="1"/>
  <c r="H1571" i="5" s="1"/>
  <c r="I1571" i="5" s="1"/>
  <c r="J1571" i="5" s="1"/>
  <c r="E1571" i="5"/>
  <c r="D1572" i="5" s="1"/>
  <c r="F1571" i="5"/>
  <c r="K1571" i="5" l="1"/>
  <c r="E1572" i="5"/>
  <c r="D1573" i="5" s="1"/>
  <c r="F1572" i="5"/>
  <c r="G1573" i="5"/>
  <c r="H1573" i="5" s="1"/>
  <c r="G1572" i="5"/>
  <c r="H1572" i="5" s="1"/>
  <c r="I1573" i="5" l="1"/>
  <c r="J1573" i="5" s="1"/>
  <c r="K1573" i="5"/>
  <c r="K1572" i="5"/>
  <c r="I1572" i="5"/>
  <c r="J1572" i="5" s="1"/>
  <c r="E1573" i="5"/>
  <c r="D1574" i="5" s="1"/>
  <c r="F1573" i="5"/>
  <c r="G1574" i="5" l="1"/>
  <c r="H1574" i="5" s="1"/>
  <c r="I1574" i="5" s="1"/>
  <c r="J1574" i="5" s="1"/>
  <c r="E1574" i="5"/>
  <c r="G1575" i="5" s="1"/>
  <c r="H1575" i="5" s="1"/>
  <c r="F1574" i="5"/>
  <c r="K1574" i="5" l="1"/>
  <c r="D1575" i="5"/>
  <c r="E1575" i="5" s="1"/>
  <c r="D1576" i="5" s="1"/>
  <c r="I1575" i="5"/>
  <c r="J1575" i="5" s="1"/>
  <c r="K1575" i="5"/>
  <c r="F1575" i="5" l="1"/>
  <c r="G1576" i="5"/>
  <c r="H1576" i="5" s="1"/>
  <c r="K1576" i="5" s="1"/>
  <c r="E1576" i="5"/>
  <c r="D1577" i="5" s="1"/>
  <c r="F1576" i="5"/>
  <c r="I1576" i="5" l="1"/>
  <c r="J1576" i="5" s="1"/>
  <c r="G1577" i="5"/>
  <c r="H1577" i="5" s="1"/>
  <c r="E1577" i="5"/>
  <c r="D1578" i="5" s="1"/>
  <c r="F1577" i="5"/>
  <c r="G1578" i="5" l="1"/>
  <c r="H1578" i="5" s="1"/>
  <c r="K1578" i="5" s="1"/>
  <c r="F1578" i="5"/>
  <c r="E1578" i="5"/>
  <c r="D1579" i="5" s="1"/>
  <c r="K1577" i="5"/>
  <c r="I1577" i="5"/>
  <c r="J1577" i="5" s="1"/>
  <c r="I1578" i="5" l="1"/>
  <c r="J1578" i="5" s="1"/>
  <c r="G1579" i="5"/>
  <c r="H1579" i="5" s="1"/>
  <c r="F1579" i="5"/>
  <c r="E1579" i="5"/>
  <c r="G1580" i="5" s="1"/>
  <c r="H1580" i="5" s="1"/>
  <c r="D1580" i="5" l="1"/>
  <c r="E1580" i="5" s="1"/>
  <c r="D1581" i="5" s="1"/>
  <c r="I1580" i="5"/>
  <c r="J1580" i="5" s="1"/>
  <c r="K1580" i="5"/>
  <c r="K1579" i="5"/>
  <c r="I1579" i="5"/>
  <c r="J1579" i="5" s="1"/>
  <c r="F1580" i="5" l="1"/>
  <c r="E1581" i="5"/>
  <c r="D1582" i="5" s="1"/>
  <c r="F1581" i="5"/>
  <c r="G1581" i="5"/>
  <c r="H1581" i="5" s="1"/>
  <c r="G1582" i="5" l="1"/>
  <c r="H1582" i="5" s="1"/>
  <c r="K1582" i="5" s="1"/>
  <c r="K1581" i="5"/>
  <c r="I1581" i="5"/>
  <c r="J1581" i="5" s="1"/>
  <c r="E1582" i="5"/>
  <c r="D1583" i="5" s="1"/>
  <c r="F1582" i="5"/>
  <c r="I1582" i="5" l="1"/>
  <c r="J1582" i="5" s="1"/>
  <c r="G1583" i="5"/>
  <c r="H1583" i="5" s="1"/>
  <c r="E1583" i="5"/>
  <c r="G1584" i="5" s="1"/>
  <c r="H1584" i="5" s="1"/>
  <c r="F1583" i="5"/>
  <c r="D1584" i="5" l="1"/>
  <c r="F1584" i="5" s="1"/>
  <c r="I1584" i="5"/>
  <c r="J1584" i="5" s="1"/>
  <c r="K1584" i="5"/>
  <c r="I1583" i="5"/>
  <c r="J1583" i="5" s="1"/>
  <c r="K1583" i="5"/>
  <c r="E1584" i="5" l="1"/>
  <c r="D1585" i="5" s="1"/>
  <c r="F1585" i="5" s="1"/>
  <c r="E1585" i="5" l="1"/>
  <c r="G1586" i="5" s="1"/>
  <c r="H1586" i="5" s="1"/>
  <c r="G1585" i="5"/>
  <c r="H1585" i="5" s="1"/>
  <c r="I1585" i="5" s="1"/>
  <c r="J1585" i="5" s="1"/>
  <c r="D1586" i="5"/>
  <c r="E1586" i="5" s="1"/>
  <c r="D1587" i="5" s="1"/>
  <c r="I1586" i="5"/>
  <c r="J1586" i="5" s="1"/>
  <c r="K1586" i="5"/>
  <c r="K1585" i="5" l="1"/>
  <c r="F1586" i="5"/>
  <c r="G1587" i="5"/>
  <c r="H1587" i="5" s="1"/>
  <c r="E1587" i="5"/>
  <c r="D1588" i="5" s="1"/>
  <c r="F1587" i="5"/>
  <c r="G1588" i="5" l="1"/>
  <c r="H1588" i="5" s="1"/>
  <c r="I1588" i="5" s="1"/>
  <c r="J1588" i="5" s="1"/>
  <c r="F1588" i="5"/>
  <c r="E1588" i="5"/>
  <c r="G1589" i="5" s="1"/>
  <c r="H1589" i="5" s="1"/>
  <c r="K1587" i="5"/>
  <c r="I1587" i="5"/>
  <c r="J1587" i="5" s="1"/>
  <c r="K1588" i="5" l="1"/>
  <c r="D1589" i="5"/>
  <c r="F1589" i="5" s="1"/>
  <c r="I1589" i="5"/>
  <c r="J1589" i="5" s="1"/>
  <c r="K1589" i="5"/>
  <c r="E1589" i="5" l="1"/>
  <c r="G1590" i="5" l="1"/>
  <c r="H1590" i="5" s="1"/>
  <c r="D1590" i="5"/>
  <c r="F1590" i="5" l="1"/>
  <c r="E1590" i="5"/>
  <c r="G1591" i="5" s="1"/>
  <c r="H1591" i="5" s="1"/>
  <c r="I1590" i="5"/>
  <c r="J1590" i="5" s="1"/>
  <c r="K1590" i="5"/>
  <c r="K1591" i="5" l="1"/>
  <c r="I1591" i="5"/>
  <c r="J1591" i="5" s="1"/>
  <c r="D1591" i="5"/>
  <c r="F1591" i="5" l="1"/>
  <c r="E1591" i="5"/>
  <c r="G1592" i="5" s="1"/>
  <c r="H1592" i="5" s="1"/>
  <c r="I1592" i="5" l="1"/>
  <c r="J1592" i="5" s="1"/>
  <c r="K1592" i="5"/>
  <c r="D1592" i="5"/>
  <c r="E1592" i="5" l="1"/>
  <c r="D1593" i="5" s="1"/>
  <c r="F1592" i="5"/>
  <c r="F1593" i="5" l="1"/>
  <c r="E1593" i="5"/>
  <c r="D1594" i="5" s="1"/>
  <c r="G1593" i="5"/>
  <c r="H1593" i="5" s="1"/>
  <c r="G1594" i="5" l="1"/>
  <c r="H1594" i="5" s="1"/>
  <c r="E1594" i="5"/>
  <c r="D1595" i="5" s="1"/>
  <c r="F1594" i="5"/>
  <c r="K1593" i="5"/>
  <c r="I1593" i="5"/>
  <c r="J1593" i="5" s="1"/>
  <c r="G1595" i="5" l="1"/>
  <c r="H1595" i="5" s="1"/>
  <c r="E1595" i="5"/>
  <c r="F1595" i="5"/>
  <c r="K1594" i="5"/>
  <c r="I1594" i="5"/>
  <c r="J1594" i="5" s="1"/>
  <c r="I1595" i="5" l="1"/>
  <c r="J1595" i="5" s="1"/>
  <c r="K1595" i="5"/>
  <c r="G1596" i="5"/>
  <c r="H1596" i="5" s="1"/>
  <c r="D1596" i="5"/>
  <c r="F1596" i="5" l="1"/>
  <c r="E1596" i="5"/>
  <c r="G1597" i="5" s="1"/>
  <c r="H1597" i="5" s="1"/>
  <c r="I1596" i="5"/>
  <c r="J1596" i="5" s="1"/>
  <c r="K1596" i="5"/>
  <c r="K1597" i="5" l="1"/>
  <c r="I1597" i="5"/>
  <c r="J1597" i="5" s="1"/>
  <c r="D1597" i="5"/>
  <c r="F1597" i="5" l="1"/>
  <c r="E1597" i="5"/>
  <c r="D1598" i="5" s="1"/>
  <c r="G1598" i="5" l="1"/>
  <c r="H1598" i="5" s="1"/>
  <c r="I1598" i="5" s="1"/>
  <c r="J1598" i="5" s="1"/>
  <c r="E1598" i="5"/>
  <c r="D1599" i="5" s="1"/>
  <c r="F1598" i="5"/>
  <c r="K1598" i="5" l="1"/>
  <c r="G1599" i="5"/>
  <c r="H1599" i="5" s="1"/>
  <c r="I1599" i="5" s="1"/>
  <c r="J1599" i="5" s="1"/>
  <c r="F1599" i="5"/>
  <c r="E1599" i="5"/>
  <c r="D1600" i="5" s="1"/>
  <c r="K1599" i="5" l="1"/>
  <c r="F1600" i="5"/>
  <c r="E1600" i="5"/>
  <c r="D1601" i="5" s="1"/>
  <c r="G1600" i="5"/>
  <c r="H1600" i="5" s="1"/>
  <c r="G1601" i="5" l="1"/>
  <c r="H1601" i="5" s="1"/>
  <c r="I1601" i="5" s="1"/>
  <c r="J1601" i="5" s="1"/>
  <c r="I1600" i="5"/>
  <c r="J1600" i="5" s="1"/>
  <c r="K1600" i="5"/>
  <c r="E1601" i="5"/>
  <c r="D1602" i="5" s="1"/>
  <c r="F1601" i="5"/>
  <c r="K1601" i="5" l="1"/>
  <c r="F1602" i="5"/>
  <c r="E1602" i="5"/>
  <c r="D1603" i="5" s="1"/>
  <c r="G1602" i="5"/>
  <c r="H1602" i="5" s="1"/>
  <c r="G1603" i="5" l="1"/>
  <c r="H1603" i="5" s="1"/>
  <c r="K1603" i="5" s="1"/>
  <c r="E1603" i="5"/>
  <c r="D1604" i="5" s="1"/>
  <c r="F1603" i="5"/>
  <c r="I1602" i="5"/>
  <c r="J1602" i="5" s="1"/>
  <c r="K1602" i="5"/>
  <c r="I1603" i="5"/>
  <c r="J1603" i="5" s="1"/>
  <c r="G1604" i="5" l="1"/>
  <c r="H1604" i="5" s="1"/>
  <c r="I1604" i="5" s="1"/>
  <c r="J1604" i="5" s="1"/>
  <c r="E1604" i="5"/>
  <c r="F1604" i="5"/>
  <c r="K1604" i="5" l="1"/>
  <c r="G1605" i="5"/>
  <c r="H1605" i="5" s="1"/>
  <c r="D1605" i="5"/>
  <c r="F1605" i="5" l="1"/>
  <c r="E1605" i="5"/>
  <c r="D1606" i="5" s="1"/>
  <c r="I1605" i="5"/>
  <c r="J1605" i="5" s="1"/>
  <c r="K1605" i="5"/>
  <c r="F1606" i="5" l="1"/>
  <c r="E1606" i="5"/>
  <c r="G1607" i="5" s="1"/>
  <c r="H1607" i="5" s="1"/>
  <c r="G1606" i="5"/>
  <c r="H1606" i="5" s="1"/>
  <c r="K1607" i="5" l="1"/>
  <c r="I1607" i="5"/>
  <c r="J1607" i="5" s="1"/>
  <c r="I1606" i="5"/>
  <c r="J1606" i="5" s="1"/>
  <c r="K1606" i="5"/>
  <c r="D1607" i="5"/>
  <c r="F1607" i="5" l="1"/>
  <c r="E1607" i="5"/>
  <c r="G1608" i="5" s="1"/>
  <c r="H1608" i="5" s="1"/>
  <c r="I1608" i="5" l="1"/>
  <c r="J1608" i="5" s="1"/>
  <c r="K1608" i="5"/>
  <c r="D1608" i="5"/>
  <c r="E1608" i="5" l="1"/>
  <c r="D1609" i="5" s="1"/>
  <c r="F1608" i="5"/>
  <c r="G1609" i="5" l="1"/>
  <c r="H1609" i="5" s="1"/>
  <c r="I1609" i="5" s="1"/>
  <c r="J1609" i="5" s="1"/>
  <c r="E1609" i="5"/>
  <c r="D1610" i="5" s="1"/>
  <c r="F1609" i="5"/>
  <c r="K1609" i="5" l="1"/>
  <c r="G1610" i="5"/>
  <c r="H1610" i="5" s="1"/>
  <c r="F1610" i="5"/>
  <c r="E1610" i="5"/>
  <c r="D1611" i="5" s="1"/>
  <c r="K1610" i="5"/>
  <c r="I1610" i="5"/>
  <c r="J1610" i="5" s="1"/>
  <c r="E1611" i="5" l="1"/>
  <c r="F1611" i="5"/>
  <c r="G1611" i="5"/>
  <c r="H1611" i="5" s="1"/>
  <c r="K1611" i="5" l="1"/>
  <c r="I1611" i="5"/>
  <c r="J1611" i="5" s="1"/>
  <c r="G1612" i="5"/>
  <c r="H1612" i="5" s="1"/>
  <c r="D1612" i="5"/>
  <c r="E1612" i="5" l="1"/>
  <c r="D1613" i="5" s="1"/>
  <c r="F1612" i="5"/>
  <c r="K1612" i="5"/>
  <c r="I1612" i="5"/>
  <c r="J1612" i="5" s="1"/>
  <c r="G1613" i="5" l="1"/>
  <c r="H1613" i="5" s="1"/>
  <c r="I1613" i="5" s="1"/>
  <c r="J1613" i="5" s="1"/>
  <c r="F1613" i="5"/>
  <c r="E1613" i="5"/>
  <c r="D1614" i="5" s="1"/>
  <c r="K1613" i="5" l="1"/>
  <c r="F1614" i="5"/>
  <c r="E1614" i="5"/>
  <c r="D1615" i="5" s="1"/>
  <c r="G1614" i="5"/>
  <c r="H1614" i="5" s="1"/>
  <c r="G1615" i="5" l="1"/>
  <c r="H1615" i="5" s="1"/>
  <c r="I1614" i="5"/>
  <c r="J1614" i="5" s="1"/>
  <c r="K1614" i="5"/>
  <c r="E1615" i="5"/>
  <c r="D1616" i="5" s="1"/>
  <c r="F1615" i="5"/>
  <c r="K1615" i="5"/>
  <c r="I1615" i="5"/>
  <c r="J1615" i="5" s="1"/>
  <c r="G1616" i="5" l="1"/>
  <c r="H1616" i="5" s="1"/>
  <c r="K1616" i="5" s="1"/>
  <c r="F1616" i="5"/>
  <c r="E1616" i="5"/>
  <c r="D1617" i="5" s="1"/>
  <c r="I1616" i="5" l="1"/>
  <c r="J1616" i="5" s="1"/>
  <c r="E1617" i="5"/>
  <c r="D1618" i="5" s="1"/>
  <c r="F1617" i="5"/>
  <c r="G1617" i="5"/>
  <c r="H1617" i="5" s="1"/>
  <c r="G1618" i="5" l="1"/>
  <c r="H1618" i="5" s="1"/>
  <c r="K1618" i="5" s="1"/>
  <c r="K1617" i="5"/>
  <c r="I1617" i="5"/>
  <c r="J1617" i="5" s="1"/>
  <c r="F1618" i="5"/>
  <c r="E1618" i="5"/>
  <c r="D1619" i="5" s="1"/>
  <c r="I1618" i="5" l="1"/>
  <c r="J1618" i="5" s="1"/>
  <c r="G1619" i="5"/>
  <c r="H1619" i="5" s="1"/>
  <c r="E1619" i="5"/>
  <c r="G1620" i="5" s="1"/>
  <c r="H1620" i="5" s="1"/>
  <c r="F1619" i="5"/>
  <c r="D1620" i="5" l="1"/>
  <c r="E1620" i="5" s="1"/>
  <c r="D1621" i="5" s="1"/>
  <c r="K1620" i="5"/>
  <c r="I1620" i="5"/>
  <c r="J1620" i="5" s="1"/>
  <c r="I1619" i="5"/>
  <c r="J1619" i="5" s="1"/>
  <c r="K1619" i="5"/>
  <c r="F1620" i="5" l="1"/>
  <c r="G1621" i="5"/>
  <c r="H1621" i="5" s="1"/>
  <c r="I1621" i="5" s="1"/>
  <c r="J1621" i="5" s="1"/>
  <c r="F1621" i="5"/>
  <c r="E1621" i="5"/>
  <c r="D1622" i="5" s="1"/>
  <c r="K1621" i="5" l="1"/>
  <c r="G1622" i="5"/>
  <c r="H1622" i="5" s="1"/>
  <c r="I1622" i="5" s="1"/>
  <c r="J1622" i="5" s="1"/>
  <c r="F1622" i="5"/>
  <c r="E1622" i="5"/>
  <c r="G1623" i="5" s="1"/>
  <c r="H1623" i="5" s="1"/>
  <c r="K1622" i="5" l="1"/>
  <c r="D1623" i="5"/>
  <c r="F1623" i="5" s="1"/>
  <c r="I1623" i="5"/>
  <c r="J1623" i="5" s="1"/>
  <c r="K1623" i="5"/>
  <c r="E1623" i="5" l="1"/>
  <c r="G1624" i="5" s="1"/>
  <c r="H1624" i="5" s="1"/>
  <c r="D1624" i="5" l="1"/>
  <c r="E1624" i="5" s="1"/>
  <c r="K1624" i="5"/>
  <c r="I1624" i="5"/>
  <c r="J1624" i="5" s="1"/>
  <c r="D1625" i="5" l="1"/>
  <c r="E1625" i="5" s="1"/>
  <c r="G1626" i="5" s="1"/>
  <c r="H1626" i="5" s="1"/>
  <c r="G1625" i="5"/>
  <c r="H1625" i="5" s="1"/>
  <c r="I1625" i="5" s="1"/>
  <c r="J1625" i="5" s="1"/>
  <c r="F1624" i="5"/>
  <c r="F1625" i="5" l="1"/>
  <c r="K1625" i="5"/>
  <c r="D1626" i="5"/>
  <c r="F1626" i="5" s="1"/>
  <c r="K1626" i="5"/>
  <c r="I1626" i="5"/>
  <c r="J1626" i="5" s="1"/>
  <c r="E1626" i="5" l="1"/>
  <c r="D1627" i="5" s="1"/>
  <c r="E1627" i="5" s="1"/>
  <c r="D1628" i="5" s="1"/>
  <c r="G1627" i="5" l="1"/>
  <c r="H1627" i="5" s="1"/>
  <c r="F1627" i="5"/>
  <c r="G1628" i="5"/>
  <c r="H1628" i="5" s="1"/>
  <c r="I1628" i="5" s="1"/>
  <c r="J1628" i="5" s="1"/>
  <c r="K1627" i="5"/>
  <c r="I1627" i="5"/>
  <c r="J1627" i="5" s="1"/>
  <c r="F1628" i="5"/>
  <c r="E1628" i="5"/>
  <c r="D1629" i="5" s="1"/>
  <c r="K1628" i="5" l="1"/>
  <c r="E1629" i="5"/>
  <c r="D1630" i="5" s="1"/>
  <c r="F1629" i="5"/>
  <c r="G1629" i="5"/>
  <c r="H1629" i="5" s="1"/>
  <c r="E1630" i="5" l="1"/>
  <c r="D1631" i="5" s="1"/>
  <c r="F1630" i="5"/>
  <c r="I1629" i="5"/>
  <c r="J1629" i="5" s="1"/>
  <c r="K1629" i="5"/>
  <c r="G1630" i="5"/>
  <c r="H1630" i="5" s="1"/>
  <c r="G1631" i="5" l="1"/>
  <c r="H1631" i="5" s="1"/>
  <c r="I1631" i="5" s="1"/>
  <c r="J1631" i="5" s="1"/>
  <c r="K1630" i="5"/>
  <c r="I1630" i="5"/>
  <c r="J1630" i="5" s="1"/>
  <c r="E1631" i="5"/>
  <c r="D1632" i="5" s="1"/>
  <c r="F1631" i="5"/>
  <c r="K1631" i="5" l="1"/>
  <c r="G1632" i="5"/>
  <c r="H1632" i="5" s="1"/>
  <c r="I1632" i="5" s="1"/>
  <c r="J1632" i="5" s="1"/>
  <c r="E1632" i="5"/>
  <c r="D1633" i="5" s="1"/>
  <c r="F1632" i="5"/>
  <c r="G1633" i="5" l="1"/>
  <c r="H1633" i="5" s="1"/>
  <c r="I1633" i="5" s="1"/>
  <c r="J1633" i="5" s="1"/>
  <c r="K1632" i="5"/>
  <c r="E1633" i="5"/>
  <c r="D1634" i="5" s="1"/>
  <c r="F1633" i="5"/>
  <c r="K1633" i="5" l="1"/>
  <c r="G1634" i="5"/>
  <c r="H1634" i="5" s="1"/>
  <c r="K1634" i="5" s="1"/>
  <c r="E1634" i="5"/>
  <c r="D1635" i="5" s="1"/>
  <c r="F1634" i="5"/>
  <c r="I1634" i="5" l="1"/>
  <c r="J1634" i="5" s="1"/>
  <c r="G1635" i="5"/>
  <c r="H1635" i="5" s="1"/>
  <c r="I1635" i="5" s="1"/>
  <c r="J1635" i="5" s="1"/>
  <c r="F1635" i="5"/>
  <c r="E1635" i="5"/>
  <c r="D1636" i="5" s="1"/>
  <c r="K1635" i="5" l="1"/>
  <c r="G1636" i="5"/>
  <c r="H1636" i="5" s="1"/>
  <c r="K1636" i="5" s="1"/>
  <c r="F1636" i="5"/>
  <c r="E1636" i="5"/>
  <c r="D1637" i="5" s="1"/>
  <c r="I1636" i="5" l="1"/>
  <c r="J1636" i="5" s="1"/>
  <c r="G1637" i="5"/>
  <c r="H1637" i="5" s="1"/>
  <c r="I1637" i="5" s="1"/>
  <c r="J1637" i="5" s="1"/>
  <c r="E1637" i="5"/>
  <c r="G1638" i="5" s="1"/>
  <c r="H1638" i="5" s="1"/>
  <c r="F1637" i="5"/>
  <c r="D1638" i="5" l="1"/>
  <c r="E1638" i="5" s="1"/>
  <c r="D1639" i="5" s="1"/>
  <c r="K1637" i="5"/>
  <c r="I1638" i="5"/>
  <c r="J1638" i="5" s="1"/>
  <c r="K1638" i="5"/>
  <c r="F1638" i="5" l="1"/>
  <c r="G1639" i="5"/>
  <c r="H1639" i="5" s="1"/>
  <c r="I1639" i="5" s="1"/>
  <c r="J1639" i="5" s="1"/>
  <c r="F1639" i="5"/>
  <c r="E1639" i="5"/>
  <c r="D1640" i="5" s="1"/>
  <c r="K1639" i="5" l="1"/>
  <c r="E1640" i="5"/>
  <c r="D1641" i="5" s="1"/>
  <c r="F1640" i="5"/>
  <c r="G1640" i="5"/>
  <c r="H1640" i="5" s="1"/>
  <c r="G1641" i="5" l="1"/>
  <c r="H1641" i="5" s="1"/>
  <c r="I1640" i="5"/>
  <c r="J1640" i="5" s="1"/>
  <c r="K1640" i="5"/>
  <c r="I1641" i="5"/>
  <c r="J1641" i="5" s="1"/>
  <c r="K1641" i="5"/>
  <c r="F1641" i="5"/>
  <c r="E1641" i="5"/>
  <c r="D1642" i="5" s="1"/>
  <c r="G1642" i="5" l="1"/>
  <c r="H1642" i="5" s="1"/>
  <c r="K1642" i="5" s="1"/>
  <c r="F1642" i="5"/>
  <c r="E1642" i="5"/>
  <c r="D1643" i="5" s="1"/>
  <c r="I1642" i="5" l="1"/>
  <c r="J1642" i="5" s="1"/>
  <c r="G1643" i="5"/>
  <c r="H1643" i="5" s="1"/>
  <c r="K1643" i="5" s="1"/>
  <c r="E1643" i="5"/>
  <c r="G1644" i="5" s="1"/>
  <c r="H1644" i="5" s="1"/>
  <c r="F1643" i="5"/>
  <c r="I1643" i="5" l="1"/>
  <c r="J1643" i="5" s="1"/>
  <c r="D1644" i="5"/>
  <c r="F1644" i="5" s="1"/>
  <c r="K1644" i="5"/>
  <c r="I1644" i="5"/>
  <c r="J1644" i="5" s="1"/>
  <c r="E1644" i="5" l="1"/>
  <c r="D1645" i="5" s="1"/>
  <c r="E1645" i="5" s="1"/>
  <c r="D1646" i="5" s="1"/>
  <c r="G1645" i="5" l="1"/>
  <c r="H1645" i="5" s="1"/>
  <c r="I1645" i="5" s="1"/>
  <c r="J1645" i="5" s="1"/>
  <c r="F1645" i="5"/>
  <c r="G1646" i="5"/>
  <c r="H1646" i="5" s="1"/>
  <c r="I1646" i="5" s="1"/>
  <c r="J1646" i="5" s="1"/>
  <c r="K1645" i="5"/>
  <c r="E1646" i="5"/>
  <c r="F1646" i="5"/>
  <c r="K1646" i="5" l="1"/>
  <c r="G1647" i="5"/>
  <c r="H1647" i="5" s="1"/>
  <c r="D1647" i="5"/>
  <c r="F1647" i="5" l="1"/>
  <c r="E1647" i="5"/>
  <c r="D1648" i="5" s="1"/>
  <c r="K1647" i="5"/>
  <c r="I1647" i="5"/>
  <c r="J1647" i="5" s="1"/>
  <c r="F1648" i="5" l="1"/>
  <c r="E1648" i="5"/>
  <c r="D1649" i="5" s="1"/>
  <c r="G1648" i="5"/>
  <c r="H1648" i="5" s="1"/>
  <c r="E1649" i="5" l="1"/>
  <c r="D1650" i="5" s="1"/>
  <c r="F1649" i="5"/>
  <c r="I1648" i="5"/>
  <c r="J1648" i="5" s="1"/>
  <c r="K1648" i="5"/>
  <c r="G1649" i="5"/>
  <c r="H1649" i="5" s="1"/>
  <c r="G1650" i="5" l="1"/>
  <c r="H1650" i="5" s="1"/>
  <c r="K1650" i="5" s="1"/>
  <c r="I1649" i="5"/>
  <c r="J1649" i="5" s="1"/>
  <c r="K1649" i="5"/>
  <c r="E1650" i="5"/>
  <c r="F1650" i="5"/>
  <c r="I1650" i="5" l="1"/>
  <c r="J1650" i="5" s="1"/>
  <c r="G1651" i="5"/>
  <c r="H1651" i="5" s="1"/>
  <c r="D1651" i="5"/>
  <c r="E1651" i="5" l="1"/>
  <c r="D1652" i="5" s="1"/>
  <c r="F1651" i="5"/>
  <c r="I1651" i="5"/>
  <c r="J1651" i="5" s="1"/>
  <c r="K1651" i="5"/>
  <c r="G1652" i="5" l="1"/>
  <c r="H1652" i="5" s="1"/>
  <c r="K1652" i="5" s="1"/>
  <c r="E1652" i="5"/>
  <c r="D1653" i="5" s="1"/>
  <c r="F1652" i="5"/>
  <c r="I1652" i="5" l="1"/>
  <c r="J1652" i="5" s="1"/>
  <c r="G1653" i="5"/>
  <c r="H1653" i="5" s="1"/>
  <c r="K1653" i="5" s="1"/>
  <c r="F1653" i="5"/>
  <c r="E1653" i="5"/>
  <c r="G1654" i="5" s="1"/>
  <c r="H1654" i="5" s="1"/>
  <c r="I1653" i="5" l="1"/>
  <c r="J1653" i="5" s="1"/>
  <c r="D1654" i="5"/>
  <c r="E1654" i="5" s="1"/>
  <c r="I1654" i="5"/>
  <c r="J1654" i="5" s="1"/>
  <c r="K1654" i="5"/>
  <c r="F1654" i="5" l="1"/>
  <c r="D1655" i="5"/>
  <c r="F1655" i="5" s="1"/>
  <c r="G1655" i="5"/>
  <c r="H1655" i="5" s="1"/>
  <c r="I1655" i="5" s="1"/>
  <c r="J1655" i="5" s="1"/>
  <c r="E1655" i="5" l="1"/>
  <c r="D1656" i="5" s="1"/>
  <c r="K1655" i="5"/>
  <c r="F1656" i="5"/>
  <c r="E1656" i="5"/>
  <c r="D1657" i="5" s="1"/>
  <c r="G1656" i="5" l="1"/>
  <c r="H1656" i="5" s="1"/>
  <c r="G1657" i="5"/>
  <c r="H1657" i="5" s="1"/>
  <c r="K1657" i="5" s="1"/>
  <c r="E1657" i="5"/>
  <c r="D1658" i="5" s="1"/>
  <c r="F1657" i="5"/>
  <c r="K1656" i="5"/>
  <c r="I1656" i="5"/>
  <c r="J1656" i="5" s="1"/>
  <c r="I1657" i="5" l="1"/>
  <c r="J1657" i="5" s="1"/>
  <c r="G1658" i="5"/>
  <c r="H1658" i="5" s="1"/>
  <c r="I1658" i="5" s="1"/>
  <c r="J1658" i="5" s="1"/>
  <c r="E1658" i="5"/>
  <c r="D1659" i="5" s="1"/>
  <c r="F1658" i="5"/>
  <c r="K1658" i="5" l="1"/>
  <c r="F1659" i="5"/>
  <c r="E1659" i="5"/>
  <c r="D1660" i="5" s="1"/>
  <c r="G1659" i="5"/>
  <c r="H1659" i="5" s="1"/>
  <c r="I1659" i="5" l="1"/>
  <c r="J1659" i="5" s="1"/>
  <c r="K1659" i="5"/>
  <c r="E1660" i="5"/>
  <c r="G1661" i="5" s="1"/>
  <c r="H1661" i="5" s="1"/>
  <c r="F1660" i="5"/>
  <c r="G1660" i="5"/>
  <c r="H1660" i="5" s="1"/>
  <c r="D1661" i="5" l="1"/>
  <c r="K1660" i="5"/>
  <c r="I1660" i="5"/>
  <c r="J1660" i="5" s="1"/>
  <c r="F1661" i="5"/>
  <c r="E1661" i="5"/>
  <c r="D1662" i="5" s="1"/>
  <c r="I1661" i="5"/>
  <c r="J1661" i="5" s="1"/>
  <c r="K1661" i="5"/>
  <c r="F1662" i="5" l="1"/>
  <c r="E1662" i="5"/>
  <c r="G1663" i="5" s="1"/>
  <c r="H1663" i="5" s="1"/>
  <c r="G1662" i="5"/>
  <c r="H1662" i="5" s="1"/>
  <c r="D1663" i="5" l="1"/>
  <c r="F1663" i="5" s="1"/>
  <c r="K1663" i="5"/>
  <c r="I1663" i="5"/>
  <c r="J1663" i="5" s="1"/>
  <c r="E1663" i="5"/>
  <c r="G1664" i="5" s="1"/>
  <c r="H1664" i="5" s="1"/>
  <c r="K1662" i="5"/>
  <c r="I1662" i="5"/>
  <c r="J1662" i="5" s="1"/>
  <c r="D1664" i="5" l="1"/>
  <c r="F1664" i="5" s="1"/>
  <c r="K1664" i="5"/>
  <c r="I1664" i="5"/>
  <c r="J1664" i="5" s="1"/>
  <c r="E1664" i="5" l="1"/>
  <c r="D1665" i="5" s="1"/>
  <c r="F1665" i="5" s="1"/>
  <c r="E1665" i="5" l="1"/>
  <c r="D1666" i="5" s="1"/>
  <c r="E1666" i="5" s="1"/>
  <c r="G1665" i="5"/>
  <c r="H1665" i="5" s="1"/>
  <c r="I1665" i="5" s="1"/>
  <c r="J1665" i="5" s="1"/>
  <c r="F1666" i="5" l="1"/>
  <c r="G1666" i="5"/>
  <c r="H1666" i="5" s="1"/>
  <c r="I1666" i="5" s="1"/>
  <c r="J1666" i="5" s="1"/>
  <c r="K1665" i="5"/>
  <c r="K1666" i="5"/>
  <c r="G1667" i="5"/>
  <c r="H1667" i="5" s="1"/>
  <c r="D1667" i="5"/>
  <c r="E1667" i="5" l="1"/>
  <c r="G1668" i="5" s="1"/>
  <c r="H1668" i="5" s="1"/>
  <c r="F1667" i="5"/>
  <c r="D1668" i="5"/>
  <c r="I1667" i="5"/>
  <c r="J1667" i="5" s="1"/>
  <c r="K1667" i="5"/>
  <c r="E1668" i="5" l="1"/>
  <c r="D1669" i="5" s="1"/>
  <c r="F1668" i="5"/>
  <c r="K1668" i="5"/>
  <c r="I1668" i="5"/>
  <c r="J1668" i="5" s="1"/>
  <c r="G1669" i="5" l="1"/>
  <c r="H1669" i="5" s="1"/>
  <c r="K1669" i="5" s="1"/>
  <c r="F1669" i="5"/>
  <c r="E1669" i="5"/>
  <c r="D1670" i="5" s="1"/>
  <c r="I1669" i="5" l="1"/>
  <c r="J1669" i="5" s="1"/>
  <c r="G1670" i="5"/>
  <c r="H1670" i="5" s="1"/>
  <c r="K1670" i="5" s="1"/>
  <c r="F1670" i="5"/>
  <c r="E1670" i="5"/>
  <c r="D1671" i="5" s="1"/>
  <c r="I1670" i="5" l="1"/>
  <c r="J1670" i="5" s="1"/>
  <c r="G1671" i="5"/>
  <c r="H1671" i="5" s="1"/>
  <c r="K1671" i="5" s="1"/>
  <c r="E1671" i="5"/>
  <c r="D1672" i="5" s="1"/>
  <c r="F1671" i="5"/>
  <c r="I1671" i="5" l="1"/>
  <c r="J1671" i="5" s="1"/>
  <c r="G1672" i="5"/>
  <c r="H1672" i="5" s="1"/>
  <c r="K1672" i="5" s="1"/>
  <c r="F1672" i="5"/>
  <c r="E1672" i="5"/>
  <c r="D1673" i="5" s="1"/>
  <c r="I1672" i="5" l="1"/>
  <c r="J1672" i="5" s="1"/>
  <c r="G1673" i="5"/>
  <c r="H1673" i="5" s="1"/>
  <c r="I1673" i="5" s="1"/>
  <c r="J1673" i="5" s="1"/>
  <c r="E1673" i="5"/>
  <c r="D1674" i="5" s="1"/>
  <c r="F1673" i="5"/>
  <c r="K1673" i="5" l="1"/>
  <c r="G1674" i="5"/>
  <c r="H1674" i="5" s="1"/>
  <c r="I1674" i="5" s="1"/>
  <c r="J1674" i="5" s="1"/>
  <c r="E1674" i="5"/>
  <c r="G1675" i="5" s="1"/>
  <c r="H1675" i="5" s="1"/>
  <c r="F1674" i="5"/>
  <c r="K1674" i="5" l="1"/>
  <c r="D1675" i="5"/>
  <c r="F1675" i="5" s="1"/>
  <c r="K1675" i="5"/>
  <c r="I1675" i="5"/>
  <c r="J1675" i="5" s="1"/>
  <c r="E1675" i="5" l="1"/>
  <c r="D1676" i="5" s="1"/>
  <c r="F1676" i="5" s="1"/>
  <c r="E1676" i="5" l="1"/>
  <c r="G1677" i="5" s="1"/>
  <c r="H1677" i="5" s="1"/>
  <c r="K1677" i="5" s="1"/>
  <c r="G1676" i="5"/>
  <c r="H1676" i="5" s="1"/>
  <c r="D1677" i="5" l="1"/>
  <c r="F1677" i="5" s="1"/>
  <c r="I1677" i="5"/>
  <c r="J1677" i="5" s="1"/>
  <c r="I1676" i="5"/>
  <c r="J1676" i="5" s="1"/>
  <c r="K1676" i="5"/>
  <c r="E1677" i="5" l="1"/>
  <c r="D1678" i="5" s="1"/>
  <c r="F1678" i="5" s="1"/>
  <c r="G1678" i="5" l="1"/>
  <c r="H1678" i="5" s="1"/>
  <c r="I1678" i="5" s="1"/>
  <c r="J1678" i="5" s="1"/>
  <c r="E1678" i="5"/>
  <c r="G1679" i="5" s="1"/>
  <c r="H1679" i="5" s="1"/>
  <c r="K1678" i="5"/>
  <c r="D1679" i="5" l="1"/>
  <c r="F1679" i="5" s="1"/>
  <c r="K1679" i="5"/>
  <c r="I1679" i="5"/>
  <c r="J1679" i="5" s="1"/>
  <c r="E1679" i="5" l="1"/>
  <c r="G1680" i="5" l="1"/>
  <c r="H1680" i="5" s="1"/>
  <c r="D1680" i="5"/>
  <c r="E1680" i="5" l="1"/>
  <c r="D1681" i="5" s="1"/>
  <c r="F1680" i="5"/>
  <c r="I1680" i="5"/>
  <c r="J1680" i="5" s="1"/>
  <c r="K1680" i="5"/>
  <c r="G1681" i="5" l="1"/>
  <c r="H1681" i="5" s="1"/>
  <c r="I1681" i="5" s="1"/>
  <c r="J1681" i="5" s="1"/>
  <c r="F1681" i="5"/>
  <c r="E1681" i="5"/>
  <c r="D1682" i="5" s="1"/>
  <c r="K1681" i="5" l="1"/>
  <c r="G1682" i="5"/>
  <c r="H1682" i="5" s="1"/>
  <c r="I1682" i="5" s="1"/>
  <c r="J1682" i="5" s="1"/>
  <c r="E1682" i="5"/>
  <c r="D1683" i="5" s="1"/>
  <c r="F1682" i="5"/>
  <c r="K1682" i="5" l="1"/>
  <c r="G1683" i="5"/>
  <c r="H1683" i="5" s="1"/>
  <c r="K1683" i="5" s="1"/>
  <c r="E1683" i="5"/>
  <c r="D1684" i="5" s="1"/>
  <c r="F1683" i="5"/>
  <c r="I1683" i="5" l="1"/>
  <c r="J1683" i="5" s="1"/>
  <c r="G1684" i="5"/>
  <c r="H1684" i="5" s="1"/>
  <c r="I1684" i="5" s="1"/>
  <c r="J1684" i="5" s="1"/>
  <c r="E1684" i="5"/>
  <c r="D1685" i="5" s="1"/>
  <c r="F1684" i="5"/>
  <c r="K1684" i="5" l="1"/>
  <c r="G1685" i="5"/>
  <c r="H1685" i="5" s="1"/>
  <c r="I1685" i="5" s="1"/>
  <c r="J1685" i="5" s="1"/>
  <c r="E1685" i="5"/>
  <c r="D1686" i="5" s="1"/>
  <c r="F1685" i="5"/>
  <c r="K1685" i="5" l="1"/>
  <c r="E1686" i="5"/>
  <c r="D1687" i="5" s="1"/>
  <c r="F1686" i="5"/>
  <c r="G1686" i="5"/>
  <c r="H1686" i="5" s="1"/>
  <c r="G1687" i="5" l="1"/>
  <c r="H1687" i="5" s="1"/>
  <c r="F1687" i="5"/>
  <c r="E1687" i="5"/>
  <c r="D1688" i="5" s="1"/>
  <c r="K1687" i="5"/>
  <c r="I1687" i="5"/>
  <c r="J1687" i="5" s="1"/>
  <c r="K1686" i="5"/>
  <c r="I1686" i="5"/>
  <c r="J1686" i="5" s="1"/>
  <c r="F1688" i="5" l="1"/>
  <c r="E1688" i="5"/>
  <c r="D1689" i="5" s="1"/>
  <c r="G1688" i="5"/>
  <c r="H1688" i="5" s="1"/>
  <c r="G1689" i="5" l="1"/>
  <c r="H1689" i="5" s="1"/>
  <c r="K1689" i="5" s="1"/>
  <c r="I1688" i="5"/>
  <c r="J1688" i="5" s="1"/>
  <c r="K1688" i="5"/>
  <c r="F1689" i="5"/>
  <c r="E1689" i="5"/>
  <c r="D1690" i="5" s="1"/>
  <c r="I1689" i="5" l="1"/>
  <c r="J1689" i="5" s="1"/>
  <c r="G1690" i="5"/>
  <c r="H1690" i="5" s="1"/>
  <c r="I1690" i="5" s="1"/>
  <c r="J1690" i="5" s="1"/>
  <c r="E1690" i="5"/>
  <c r="D1691" i="5" s="1"/>
  <c r="F1690" i="5"/>
  <c r="K1690" i="5" l="1"/>
  <c r="G1691" i="5"/>
  <c r="H1691" i="5" s="1"/>
  <c r="I1691" i="5" s="1"/>
  <c r="J1691" i="5" s="1"/>
  <c r="F1691" i="5"/>
  <c r="E1691" i="5"/>
  <c r="D1692" i="5" s="1"/>
  <c r="K1691" i="5" l="1"/>
  <c r="G1692" i="5"/>
  <c r="H1692" i="5" s="1"/>
  <c r="E1692" i="5"/>
  <c r="G1693" i="5" s="1"/>
  <c r="H1693" i="5" s="1"/>
  <c r="F1692" i="5"/>
  <c r="D1693" i="5" l="1"/>
  <c r="E1693" i="5" s="1"/>
  <c r="D1694" i="5" s="1"/>
  <c r="K1693" i="5"/>
  <c r="I1693" i="5"/>
  <c r="J1693" i="5" s="1"/>
  <c r="I1692" i="5"/>
  <c r="J1692" i="5" s="1"/>
  <c r="K1692" i="5"/>
  <c r="F1693" i="5" l="1"/>
  <c r="G1694" i="5"/>
  <c r="H1694" i="5" s="1"/>
  <c r="I1694" i="5" s="1"/>
  <c r="J1694" i="5" s="1"/>
  <c r="F1694" i="5"/>
  <c r="E1694" i="5"/>
  <c r="D1695" i="5" s="1"/>
  <c r="K1694" i="5" l="1"/>
  <c r="E1695" i="5"/>
  <c r="D1696" i="5" s="1"/>
  <c r="F1695" i="5"/>
  <c r="G1695" i="5"/>
  <c r="H1695" i="5" s="1"/>
  <c r="G1696" i="5" l="1"/>
  <c r="H1696" i="5" s="1"/>
  <c r="K1695" i="5"/>
  <c r="I1695" i="5"/>
  <c r="J1695" i="5" s="1"/>
  <c r="K1696" i="5"/>
  <c r="I1696" i="5"/>
  <c r="J1696" i="5" s="1"/>
  <c r="E1696" i="5"/>
  <c r="D1697" i="5" s="1"/>
  <c r="F1696" i="5"/>
  <c r="G1697" i="5" l="1"/>
  <c r="H1697" i="5" s="1"/>
  <c r="K1697" i="5" s="1"/>
  <c r="E1697" i="5"/>
  <c r="D1698" i="5" s="1"/>
  <c r="F1697" i="5"/>
  <c r="I1697" i="5" l="1"/>
  <c r="J1697" i="5" s="1"/>
  <c r="F1698" i="5"/>
  <c r="E1698" i="5"/>
  <c r="D1699" i="5" s="1"/>
  <c r="G1698" i="5"/>
  <c r="H1698" i="5" s="1"/>
  <c r="G1699" i="5" l="1"/>
  <c r="H1699" i="5" s="1"/>
  <c r="I1699" i="5" s="1"/>
  <c r="J1699" i="5" s="1"/>
  <c r="E1699" i="5"/>
  <c r="D1700" i="5" s="1"/>
  <c r="F1699" i="5"/>
  <c r="I1698" i="5"/>
  <c r="J1698" i="5" s="1"/>
  <c r="K1698" i="5"/>
  <c r="K1699" i="5" l="1"/>
  <c r="G1700" i="5"/>
  <c r="H1700" i="5" s="1"/>
  <c r="I1700" i="5" s="1"/>
  <c r="J1700" i="5" s="1"/>
  <c r="E1700" i="5"/>
  <c r="G1701" i="5" s="1"/>
  <c r="H1701" i="5" s="1"/>
  <c r="F1700" i="5"/>
  <c r="K1700" i="5" l="1"/>
  <c r="D1701" i="5"/>
  <c r="E1701" i="5" s="1"/>
  <c r="D1702" i="5" s="1"/>
  <c r="I1701" i="5"/>
  <c r="J1701" i="5" s="1"/>
  <c r="K1701" i="5"/>
  <c r="F1701" i="5" l="1"/>
  <c r="G1702" i="5"/>
  <c r="H1702" i="5" s="1"/>
  <c r="K1702" i="5" s="1"/>
  <c r="F1702" i="5"/>
  <c r="E1702" i="5"/>
  <c r="D1703" i="5" s="1"/>
  <c r="I1702" i="5" l="1"/>
  <c r="J1702" i="5" s="1"/>
  <c r="G1703" i="5"/>
  <c r="H1703" i="5" s="1"/>
  <c r="I1703" i="5" s="1"/>
  <c r="J1703" i="5" s="1"/>
  <c r="F1703" i="5"/>
  <c r="E1703" i="5"/>
  <c r="G1704" i="5" s="1"/>
  <c r="H1704" i="5" s="1"/>
  <c r="K1703" i="5" l="1"/>
  <c r="D1704" i="5"/>
  <c r="F1704" i="5" s="1"/>
  <c r="K1704" i="5"/>
  <c r="I1704" i="5"/>
  <c r="J1704" i="5" s="1"/>
  <c r="E1704" i="5" l="1"/>
  <c r="D1705" i="5" s="1"/>
  <c r="E1705" i="5" s="1"/>
  <c r="D1706" i="5" s="1"/>
  <c r="G1705" i="5" l="1"/>
  <c r="H1705" i="5" s="1"/>
  <c r="F1705" i="5"/>
  <c r="G1706" i="5"/>
  <c r="H1706" i="5" s="1"/>
  <c r="I1706" i="5" s="1"/>
  <c r="J1706" i="5" s="1"/>
  <c r="K1705" i="5"/>
  <c r="I1705" i="5"/>
  <c r="J1705" i="5" s="1"/>
  <c r="F1706" i="5"/>
  <c r="E1706" i="5"/>
  <c r="D1707" i="5" s="1"/>
  <c r="K1706" i="5" l="1"/>
  <c r="G1707" i="5"/>
  <c r="H1707" i="5" s="1"/>
  <c r="K1707" i="5" s="1"/>
  <c r="F1707" i="5"/>
  <c r="E1707" i="5"/>
  <c r="D1708" i="5" s="1"/>
  <c r="I1707" i="5" l="1"/>
  <c r="J1707" i="5" s="1"/>
  <c r="G1708" i="5"/>
  <c r="H1708" i="5" s="1"/>
  <c r="I1708" i="5" s="1"/>
  <c r="J1708" i="5" s="1"/>
  <c r="F1708" i="5"/>
  <c r="E1708" i="5"/>
  <c r="D1709" i="5" s="1"/>
  <c r="K1708" i="5" l="1"/>
  <c r="G1709" i="5"/>
  <c r="H1709" i="5" s="1"/>
  <c r="E1709" i="5"/>
  <c r="D1710" i="5" s="1"/>
  <c r="F1709" i="5"/>
  <c r="K1709" i="5"/>
  <c r="I1709" i="5"/>
  <c r="J1709" i="5" s="1"/>
  <c r="G1710" i="5" l="1"/>
  <c r="H1710" i="5" s="1"/>
  <c r="I1710" i="5" s="1"/>
  <c r="J1710" i="5" s="1"/>
  <c r="F1710" i="5"/>
  <c r="E1710" i="5"/>
  <c r="D1711" i="5" s="1"/>
  <c r="K1710" i="5" l="1"/>
  <c r="G1711" i="5"/>
  <c r="H1711" i="5" s="1"/>
  <c r="I1711" i="5" s="1"/>
  <c r="J1711" i="5" s="1"/>
  <c r="E1711" i="5"/>
  <c r="D1712" i="5" s="1"/>
  <c r="F1711" i="5"/>
  <c r="K1711" i="5" l="1"/>
  <c r="E1712" i="5"/>
  <c r="D1713" i="5" s="1"/>
  <c r="F1712" i="5"/>
  <c r="G1712" i="5"/>
  <c r="H1712" i="5" s="1"/>
  <c r="G1713" i="5" l="1"/>
  <c r="H1713" i="5" s="1"/>
  <c r="I1713" i="5" s="1"/>
  <c r="J1713" i="5" s="1"/>
  <c r="K1712" i="5"/>
  <c r="I1712" i="5"/>
  <c r="J1712" i="5" s="1"/>
  <c r="E1713" i="5"/>
  <c r="D1714" i="5" s="1"/>
  <c r="F1713" i="5"/>
  <c r="K1713" i="5" l="1"/>
  <c r="G1714" i="5"/>
  <c r="H1714" i="5" s="1"/>
  <c r="K1714" i="5" s="1"/>
  <c r="E1714" i="5"/>
  <c r="G1715" i="5" s="1"/>
  <c r="H1715" i="5" s="1"/>
  <c r="F1714" i="5"/>
  <c r="I1714" i="5" l="1"/>
  <c r="J1714" i="5" s="1"/>
  <c r="D1715" i="5"/>
  <c r="F1715" i="5" s="1"/>
  <c r="I1715" i="5"/>
  <c r="J1715" i="5" s="1"/>
  <c r="K1715" i="5"/>
  <c r="E1715" i="5" l="1"/>
  <c r="D1716" i="5" s="1"/>
  <c r="E1716" i="5" s="1"/>
  <c r="D1717" i="5" s="1"/>
  <c r="G1716" i="5" l="1"/>
  <c r="H1716" i="5" s="1"/>
  <c r="F1716" i="5"/>
  <c r="G1717" i="5"/>
  <c r="H1717" i="5" s="1"/>
  <c r="K1717" i="5" s="1"/>
  <c r="I1716" i="5"/>
  <c r="J1716" i="5" s="1"/>
  <c r="K1716" i="5"/>
  <c r="F1717" i="5"/>
  <c r="E1717" i="5"/>
  <c r="D1718" i="5" s="1"/>
  <c r="I1717" i="5" l="1"/>
  <c r="J1717" i="5" s="1"/>
  <c r="E1718" i="5"/>
  <c r="D1719" i="5" s="1"/>
  <c r="F1718" i="5"/>
  <c r="G1718" i="5"/>
  <c r="H1718" i="5" s="1"/>
  <c r="G1719" i="5" l="1"/>
  <c r="H1719" i="5" s="1"/>
  <c r="I1718" i="5"/>
  <c r="J1718" i="5" s="1"/>
  <c r="K1718" i="5"/>
  <c r="K1719" i="5"/>
  <c r="I1719" i="5"/>
  <c r="J1719" i="5" s="1"/>
  <c r="E1719" i="5"/>
  <c r="D1720" i="5" s="1"/>
  <c r="F1719" i="5"/>
  <c r="G1720" i="5" l="1"/>
  <c r="H1720" i="5" s="1"/>
  <c r="K1720" i="5" s="1"/>
  <c r="F1720" i="5"/>
  <c r="E1720" i="5"/>
  <c r="D1721" i="5" s="1"/>
  <c r="I1720" i="5" l="1"/>
  <c r="J1720" i="5" s="1"/>
  <c r="G1721" i="5"/>
  <c r="H1721" i="5" s="1"/>
  <c r="K1721" i="5" s="1"/>
  <c r="E1721" i="5"/>
  <c r="D1722" i="5" s="1"/>
  <c r="F1721" i="5"/>
  <c r="I1721" i="5" l="1"/>
  <c r="J1721" i="5" s="1"/>
  <c r="G1722" i="5"/>
  <c r="H1722" i="5" s="1"/>
  <c r="I1722" i="5" s="1"/>
  <c r="J1722" i="5" s="1"/>
  <c r="F1722" i="5"/>
  <c r="E1722" i="5"/>
  <c r="D1723" i="5" s="1"/>
  <c r="K1722" i="5" l="1"/>
  <c r="G1723" i="5"/>
  <c r="H1723" i="5" s="1"/>
  <c r="K1723" i="5" s="1"/>
  <c r="F1723" i="5"/>
  <c r="E1723" i="5"/>
  <c r="D1724" i="5" s="1"/>
  <c r="I1723" i="5" l="1"/>
  <c r="J1723" i="5" s="1"/>
  <c r="G1724" i="5"/>
  <c r="H1724" i="5" s="1"/>
  <c r="I1724" i="5" s="1"/>
  <c r="J1724" i="5" s="1"/>
  <c r="E1724" i="5"/>
  <c r="D1725" i="5" s="1"/>
  <c r="F1724" i="5"/>
  <c r="K1724" i="5" l="1"/>
  <c r="G1725" i="5"/>
  <c r="H1725" i="5" s="1"/>
  <c r="K1725" i="5" s="1"/>
  <c r="F1725" i="5"/>
  <c r="E1725" i="5"/>
  <c r="D1726" i="5" s="1"/>
  <c r="I1725" i="5"/>
  <c r="J1725" i="5" s="1"/>
  <c r="G1726" i="5" l="1"/>
  <c r="H1726" i="5" s="1"/>
  <c r="K1726" i="5" s="1"/>
  <c r="F1726" i="5"/>
  <c r="E1726" i="5"/>
  <c r="D1727" i="5" s="1"/>
  <c r="I1726" i="5" l="1"/>
  <c r="J1726" i="5" s="1"/>
  <c r="E1727" i="5"/>
  <c r="D1728" i="5" s="1"/>
  <c r="F1727" i="5"/>
  <c r="G1728" i="5"/>
  <c r="H1728" i="5" s="1"/>
  <c r="G1727" i="5"/>
  <c r="H1727" i="5" s="1"/>
  <c r="I1727" i="5" l="1"/>
  <c r="J1727" i="5" s="1"/>
  <c r="K1727" i="5"/>
  <c r="I1728" i="5"/>
  <c r="J1728" i="5" s="1"/>
  <c r="K1728" i="5"/>
  <c r="F1728" i="5"/>
  <c r="E1728" i="5"/>
  <c r="D1729" i="5" s="1"/>
  <c r="G1729" i="5" l="1"/>
  <c r="H1729" i="5" s="1"/>
  <c r="K1729" i="5" s="1"/>
  <c r="F1729" i="5"/>
  <c r="E1729" i="5"/>
  <c r="G1730" i="5" s="1"/>
  <c r="H1730" i="5" s="1"/>
  <c r="I1729" i="5" l="1"/>
  <c r="J1729" i="5" s="1"/>
  <c r="I1730" i="5"/>
  <c r="J1730" i="5" s="1"/>
  <c r="K1730" i="5"/>
  <c r="D1730" i="5"/>
  <c r="E1730" i="5" l="1"/>
  <c r="G1731" i="5" s="1"/>
  <c r="H1731" i="5" s="1"/>
  <c r="F1730" i="5"/>
  <c r="D1731" i="5"/>
  <c r="E1731" i="5" l="1"/>
  <c r="D1732" i="5" s="1"/>
  <c r="F1731" i="5"/>
  <c r="K1731" i="5"/>
  <c r="I1731" i="5"/>
  <c r="J1731" i="5" s="1"/>
  <c r="G1732" i="5" l="1"/>
  <c r="H1732" i="5" s="1"/>
  <c r="I1732" i="5" s="1"/>
  <c r="J1732" i="5" s="1"/>
  <c r="F1732" i="5"/>
  <c r="E1732" i="5"/>
  <c r="K1732" i="5" l="1"/>
  <c r="D1733" i="5"/>
  <c r="G1733" i="5"/>
  <c r="H1733" i="5" s="1"/>
  <c r="I1733" i="5" l="1"/>
  <c r="J1733" i="5" s="1"/>
  <c r="K1733" i="5"/>
  <c r="E1733" i="5"/>
  <c r="D1734" i="5" s="1"/>
  <c r="F1733" i="5"/>
  <c r="G1734" i="5" l="1"/>
  <c r="H1734" i="5" s="1"/>
  <c r="K1734" i="5" s="1"/>
  <c r="E1734" i="5"/>
  <c r="D1735" i="5" s="1"/>
  <c r="F1734" i="5"/>
  <c r="I1734" i="5" l="1"/>
  <c r="J1734" i="5" s="1"/>
  <c r="G1735" i="5"/>
  <c r="H1735" i="5" s="1"/>
  <c r="K1735" i="5" s="1"/>
  <c r="F1735" i="5"/>
  <c r="E1735" i="5"/>
  <c r="D1736" i="5" s="1"/>
  <c r="I1735" i="5" l="1"/>
  <c r="J1735" i="5" s="1"/>
  <c r="G1736" i="5"/>
  <c r="H1736" i="5" s="1"/>
  <c r="I1736" i="5" s="1"/>
  <c r="J1736" i="5" s="1"/>
  <c r="F1736" i="5"/>
  <c r="E1736" i="5"/>
  <c r="D1737" i="5" s="1"/>
  <c r="K1736" i="5" l="1"/>
  <c r="E1737" i="5"/>
  <c r="G1738" i="5" s="1"/>
  <c r="H1738" i="5" s="1"/>
  <c r="F1737" i="5"/>
  <c r="G1737" i="5"/>
  <c r="H1737" i="5" s="1"/>
  <c r="D1738" i="5" l="1"/>
  <c r="F1738" i="5" s="1"/>
  <c r="E1738" i="5"/>
  <c r="G1739" i="5" s="1"/>
  <c r="H1739" i="5" s="1"/>
  <c r="K1737" i="5"/>
  <c r="I1737" i="5"/>
  <c r="J1737" i="5" s="1"/>
  <c r="K1738" i="5"/>
  <c r="I1738" i="5"/>
  <c r="J1738" i="5" s="1"/>
  <c r="D1739" i="5" l="1"/>
  <c r="E1739" i="5" s="1"/>
  <c r="G1740" i="5" s="1"/>
  <c r="H1740" i="5" s="1"/>
  <c r="I1739" i="5"/>
  <c r="J1739" i="5" s="1"/>
  <c r="K1739" i="5"/>
  <c r="F1739" i="5" l="1"/>
  <c r="D1740" i="5"/>
  <c r="F1740" i="5" s="1"/>
  <c r="K1740" i="5"/>
  <c r="I1740" i="5"/>
  <c r="J1740" i="5" s="1"/>
  <c r="E1740" i="5" l="1"/>
  <c r="D1741" i="5" s="1"/>
  <c r="G1741" i="5" l="1"/>
  <c r="H1741" i="5" s="1"/>
  <c r="I1741" i="5"/>
  <c r="J1741" i="5" s="1"/>
  <c r="K1741" i="5"/>
  <c r="E1741" i="5"/>
  <c r="G1742" i="5" s="1"/>
  <c r="H1742" i="5" s="1"/>
  <c r="F1741" i="5"/>
  <c r="D1742" i="5" l="1"/>
  <c r="F1742" i="5" s="1"/>
  <c r="K1742" i="5"/>
  <c r="I1742" i="5"/>
  <c r="J1742" i="5" s="1"/>
  <c r="E1742" i="5" l="1"/>
  <c r="G1743" i="5" s="1"/>
  <c r="H1743" i="5" s="1"/>
  <c r="I1743" i="5" s="1"/>
  <c r="J1743" i="5" s="1"/>
  <c r="D1743" i="5"/>
  <c r="K1743" i="5" l="1"/>
  <c r="F1743" i="5"/>
  <c r="E1743" i="5"/>
  <c r="D1744" i="5" s="1"/>
  <c r="F1744" i="5" l="1"/>
  <c r="E1744" i="5"/>
  <c r="G1745" i="5" s="1"/>
  <c r="H1745" i="5" s="1"/>
  <c r="G1744" i="5"/>
  <c r="H1744" i="5" s="1"/>
  <c r="K1745" i="5" l="1"/>
  <c r="I1745" i="5"/>
  <c r="J1745" i="5" s="1"/>
  <c r="K1744" i="5"/>
  <c r="I1744" i="5"/>
  <c r="J1744" i="5" s="1"/>
  <c r="D1745" i="5"/>
  <c r="F1745" i="5" l="1"/>
  <c r="E1745" i="5"/>
  <c r="D1746" i="5" s="1"/>
  <c r="G1746" i="5" l="1"/>
  <c r="H1746" i="5" s="1"/>
  <c r="I1746" i="5" s="1"/>
  <c r="J1746" i="5" s="1"/>
  <c r="E1746" i="5"/>
  <c r="D1747" i="5" s="1"/>
  <c r="F1746" i="5"/>
  <c r="K1746" i="5" l="1"/>
  <c r="G1747" i="5"/>
  <c r="H1747" i="5" s="1"/>
  <c r="K1747" i="5"/>
  <c r="I1747" i="5"/>
  <c r="J1747" i="5" s="1"/>
  <c r="F1747" i="5"/>
  <c r="E1747" i="5"/>
  <c r="D1748" i="5" s="1"/>
  <c r="G1748" i="5" l="1"/>
  <c r="H1748" i="5" s="1"/>
  <c r="K1748" i="5" s="1"/>
  <c r="F1748" i="5"/>
  <c r="E1748" i="5"/>
  <c r="D1749" i="5" s="1"/>
  <c r="I1748" i="5" l="1"/>
  <c r="J1748" i="5" s="1"/>
  <c r="F1749" i="5"/>
  <c r="E1749" i="5"/>
  <c r="D1750" i="5" s="1"/>
  <c r="G1749" i="5"/>
  <c r="H1749" i="5" s="1"/>
  <c r="K1749" i="5" l="1"/>
  <c r="I1749" i="5"/>
  <c r="J1749" i="5" s="1"/>
  <c r="F1750" i="5"/>
  <c r="E1750" i="5"/>
  <c r="D1751" i="5" s="1"/>
  <c r="G1750" i="5"/>
  <c r="H1750" i="5" s="1"/>
  <c r="E1751" i="5" l="1"/>
  <c r="D1752" i="5" s="1"/>
  <c r="F1751" i="5"/>
  <c r="G1751" i="5"/>
  <c r="H1751" i="5" s="1"/>
  <c r="K1750" i="5"/>
  <c r="I1750" i="5"/>
  <c r="J1750" i="5" s="1"/>
  <c r="G1752" i="5" l="1"/>
  <c r="H1752" i="5" s="1"/>
  <c r="I1751" i="5"/>
  <c r="J1751" i="5" s="1"/>
  <c r="K1751" i="5"/>
  <c r="K1752" i="5"/>
  <c r="I1752" i="5"/>
  <c r="J1752" i="5" s="1"/>
  <c r="E1752" i="5"/>
  <c r="D1753" i="5" s="1"/>
  <c r="F1752" i="5"/>
  <c r="G1753" i="5" l="1"/>
  <c r="H1753" i="5" s="1"/>
  <c r="K1753" i="5" s="1"/>
  <c r="E1753" i="5"/>
  <c r="G1754" i="5" s="1"/>
  <c r="H1754" i="5" s="1"/>
  <c r="F1753" i="5"/>
  <c r="I1753" i="5" l="1"/>
  <c r="J1753" i="5" s="1"/>
  <c r="D1754" i="5"/>
  <c r="I1754" i="5"/>
  <c r="J1754" i="5" s="1"/>
  <c r="K1754" i="5"/>
  <c r="F1754" i="5"/>
  <c r="E1754" i="5"/>
  <c r="D1755" i="5" s="1"/>
  <c r="G1755" i="5" l="1"/>
  <c r="H1755" i="5" s="1"/>
  <c r="F1755" i="5"/>
  <c r="E1755" i="5"/>
  <c r="D1756" i="5" s="1"/>
  <c r="G1756" i="5" l="1"/>
  <c r="H1756" i="5" s="1"/>
  <c r="F1756" i="5"/>
  <c r="E1756" i="5"/>
  <c r="D1757" i="5" s="1"/>
  <c r="K1755" i="5"/>
  <c r="I1755" i="5"/>
  <c r="J1755" i="5" s="1"/>
  <c r="E1757" i="5" l="1"/>
  <c r="D1758" i="5" s="1"/>
  <c r="F1757" i="5"/>
  <c r="K1756" i="5"/>
  <c r="I1756" i="5"/>
  <c r="J1756" i="5" s="1"/>
  <c r="G1757" i="5"/>
  <c r="H1757" i="5" s="1"/>
  <c r="I1757" i="5" l="1"/>
  <c r="J1757" i="5" s="1"/>
  <c r="K1757" i="5"/>
  <c r="E1758" i="5"/>
  <c r="F1758" i="5"/>
  <c r="G1758" i="5"/>
  <c r="H1758" i="5" s="1"/>
  <c r="K1758" i="5" l="1"/>
  <c r="I1758" i="5"/>
  <c r="J1758" i="5" s="1"/>
  <c r="D1759" i="5"/>
  <c r="G1759" i="5"/>
  <c r="H1759" i="5" s="1"/>
  <c r="F1759" i="5" l="1"/>
  <c r="E1759" i="5"/>
  <c r="D1760" i="5" s="1"/>
  <c r="I1759" i="5"/>
  <c r="J1759" i="5" s="1"/>
  <c r="K1759" i="5"/>
  <c r="G1760" i="5" l="1"/>
  <c r="H1760" i="5" s="1"/>
  <c r="E1760" i="5"/>
  <c r="G1761" i="5" s="1"/>
  <c r="H1761" i="5" s="1"/>
  <c r="F1760" i="5"/>
  <c r="D1761" i="5" l="1"/>
  <c r="F1761" i="5" s="1"/>
  <c r="K1761" i="5"/>
  <c r="I1761" i="5"/>
  <c r="J1761" i="5" s="1"/>
  <c r="K1760" i="5"/>
  <c r="I1760" i="5"/>
  <c r="J1760" i="5" s="1"/>
  <c r="E1761" i="5" l="1"/>
  <c r="G1762" i="5" s="1"/>
  <c r="H1762" i="5" s="1"/>
  <c r="K1762" i="5" s="1"/>
  <c r="D1762" i="5" l="1"/>
  <c r="I1762" i="5"/>
  <c r="J1762" i="5" s="1"/>
  <c r="E1762" i="5"/>
  <c r="D1763" i="5" s="1"/>
  <c r="F1762" i="5"/>
  <c r="G1763" i="5" l="1"/>
  <c r="H1763" i="5" s="1"/>
  <c r="I1763" i="5" s="1"/>
  <c r="J1763" i="5" s="1"/>
  <c r="F1763" i="5"/>
  <c r="E1763" i="5"/>
  <c r="D1764" i="5" s="1"/>
  <c r="K1763" i="5" l="1"/>
  <c r="G1764" i="5"/>
  <c r="H1764" i="5" s="1"/>
  <c r="I1764" i="5" s="1"/>
  <c r="J1764" i="5" s="1"/>
  <c r="F1764" i="5"/>
  <c r="E1764" i="5"/>
  <c r="D1765" i="5" s="1"/>
  <c r="K1764" i="5" l="1"/>
  <c r="E1765" i="5"/>
  <c r="D1766" i="5" s="1"/>
  <c r="F1765" i="5"/>
  <c r="G1765" i="5"/>
  <c r="H1765" i="5" s="1"/>
  <c r="G1766" i="5" l="1"/>
  <c r="H1766" i="5" s="1"/>
  <c r="K1766" i="5" s="1"/>
  <c r="I1765" i="5"/>
  <c r="J1765" i="5" s="1"/>
  <c r="K1765" i="5"/>
  <c r="F1766" i="5"/>
  <c r="E1766" i="5"/>
  <c r="D1767" i="5" s="1"/>
  <c r="I1766" i="5" l="1"/>
  <c r="J1766" i="5" s="1"/>
  <c r="G1767" i="5"/>
  <c r="H1767" i="5" s="1"/>
  <c r="K1767" i="5" s="1"/>
  <c r="E1767" i="5"/>
  <c r="D1768" i="5" s="1"/>
  <c r="F1767" i="5"/>
  <c r="I1767" i="5" l="1"/>
  <c r="J1767" i="5" s="1"/>
  <c r="G1768" i="5"/>
  <c r="H1768" i="5" s="1"/>
  <c r="I1768" i="5" s="1"/>
  <c r="J1768" i="5" s="1"/>
  <c r="F1768" i="5"/>
  <c r="E1768" i="5"/>
  <c r="D1769" i="5" s="1"/>
  <c r="K1768" i="5" l="1"/>
  <c r="F1769" i="5"/>
  <c r="E1769" i="5"/>
  <c r="D1770" i="5" s="1"/>
  <c r="G1769" i="5"/>
  <c r="H1769" i="5" s="1"/>
  <c r="K1769" i="5" l="1"/>
  <c r="I1769" i="5"/>
  <c r="J1769" i="5" s="1"/>
  <c r="G1770" i="5"/>
  <c r="H1770" i="5" s="1"/>
  <c r="F1770" i="5"/>
  <c r="E1770" i="5"/>
  <c r="D1771" i="5" s="1"/>
  <c r="G1771" i="5" l="1"/>
  <c r="H1771" i="5" s="1"/>
  <c r="I1771" i="5" s="1"/>
  <c r="J1771" i="5" s="1"/>
  <c r="E1771" i="5"/>
  <c r="G1772" i="5" s="1"/>
  <c r="H1772" i="5" s="1"/>
  <c r="F1771" i="5"/>
  <c r="I1770" i="5"/>
  <c r="J1770" i="5" s="1"/>
  <c r="K1770" i="5"/>
  <c r="K1771" i="5" l="1"/>
  <c r="D1772" i="5"/>
  <c r="F1772" i="5" s="1"/>
  <c r="I1772" i="5"/>
  <c r="J1772" i="5" s="1"/>
  <c r="K1772" i="5"/>
  <c r="E1772" i="5" l="1"/>
  <c r="G1773" i="5" s="1"/>
  <c r="H1773" i="5" s="1"/>
  <c r="K1773" i="5" s="1"/>
  <c r="D1773" i="5" l="1"/>
  <c r="F1773" i="5" s="1"/>
  <c r="I1773" i="5"/>
  <c r="J1773" i="5" s="1"/>
  <c r="E1773" i="5" l="1"/>
  <c r="D1774" i="5"/>
  <c r="G1774" i="5"/>
  <c r="H1774" i="5" s="1"/>
  <c r="K1774" i="5" l="1"/>
  <c r="I1774" i="5"/>
  <c r="J1774" i="5" s="1"/>
  <c r="E1774" i="5"/>
  <c r="D1775" i="5" s="1"/>
  <c r="F1774" i="5"/>
  <c r="G1775" i="5" l="1"/>
  <c r="H1775" i="5" s="1"/>
  <c r="E1775" i="5"/>
  <c r="D1776" i="5" s="1"/>
  <c r="F1775" i="5"/>
  <c r="F1776" i="5" l="1"/>
  <c r="E1776" i="5"/>
  <c r="G1777" i="5" s="1"/>
  <c r="H1777" i="5" s="1"/>
  <c r="G1776" i="5"/>
  <c r="H1776" i="5" s="1"/>
  <c r="I1775" i="5"/>
  <c r="J1775" i="5" s="1"/>
  <c r="K1775" i="5"/>
  <c r="K1777" i="5" l="1"/>
  <c r="I1777" i="5"/>
  <c r="J1777" i="5" s="1"/>
  <c r="K1776" i="5"/>
  <c r="I1776" i="5"/>
  <c r="J1776" i="5" s="1"/>
  <c r="D1777" i="5"/>
  <c r="E1777" i="5" l="1"/>
  <c r="G1778" i="5" s="1"/>
  <c r="H1778" i="5" s="1"/>
  <c r="F1777" i="5"/>
  <c r="D1778" i="5"/>
  <c r="K1778" i="5" l="1"/>
  <c r="I1778" i="5"/>
  <c r="J1778" i="5" s="1"/>
  <c r="F1778" i="5"/>
  <c r="E1778" i="5"/>
  <c r="D1779" i="5" s="1"/>
  <c r="G1779" i="5" l="1"/>
  <c r="H1779" i="5" s="1"/>
  <c r="I1779" i="5" s="1"/>
  <c r="J1779" i="5" s="1"/>
  <c r="E1779" i="5"/>
  <c r="D1780" i="5" s="1"/>
  <c r="F1779" i="5"/>
  <c r="K1779" i="5" l="1"/>
  <c r="G1780" i="5"/>
  <c r="H1780" i="5" s="1"/>
  <c r="I1780" i="5" s="1"/>
  <c r="J1780" i="5" s="1"/>
  <c r="F1780" i="5"/>
  <c r="E1780" i="5"/>
  <c r="D1781" i="5" s="1"/>
  <c r="K1780" i="5" l="1"/>
  <c r="G1781" i="5"/>
  <c r="H1781" i="5" s="1"/>
  <c r="I1781" i="5" s="1"/>
  <c r="J1781" i="5" s="1"/>
  <c r="F1781" i="5"/>
  <c r="E1781" i="5"/>
  <c r="D1782" i="5" s="1"/>
  <c r="K1781" i="5" l="1"/>
  <c r="G1782" i="5"/>
  <c r="H1782" i="5" s="1"/>
  <c r="F1782" i="5"/>
  <c r="E1782" i="5"/>
  <c r="D1783" i="5" s="1"/>
  <c r="I1782" i="5"/>
  <c r="J1782" i="5" s="1"/>
  <c r="K1782" i="5"/>
  <c r="E1783" i="5" l="1"/>
  <c r="D1784" i="5" s="1"/>
  <c r="F1783" i="5"/>
  <c r="G1783" i="5"/>
  <c r="H1783" i="5" s="1"/>
  <c r="G1784" i="5" l="1"/>
  <c r="H1784" i="5" s="1"/>
  <c r="I1783" i="5"/>
  <c r="J1783" i="5" s="1"/>
  <c r="K1783" i="5"/>
  <c r="I1784" i="5"/>
  <c r="J1784" i="5" s="1"/>
  <c r="K1784" i="5"/>
  <c r="E1784" i="5"/>
  <c r="D1785" i="5" s="1"/>
  <c r="F1784" i="5"/>
  <c r="G1785" i="5" l="1"/>
  <c r="H1785" i="5" s="1"/>
  <c r="K1785" i="5" s="1"/>
  <c r="E1785" i="5"/>
  <c r="G1786" i="5" s="1"/>
  <c r="H1786" i="5" s="1"/>
  <c r="F1785" i="5"/>
  <c r="D1786" i="5"/>
  <c r="I1785" i="5" l="1"/>
  <c r="J1785" i="5" s="1"/>
  <c r="F1786" i="5"/>
  <c r="E1786" i="5"/>
  <c r="G1787" i="5" s="1"/>
  <c r="H1787" i="5" s="1"/>
  <c r="I1786" i="5"/>
  <c r="J1786" i="5" s="1"/>
  <c r="K1786" i="5"/>
  <c r="D1787" i="5" l="1"/>
  <c r="I1787" i="5"/>
  <c r="J1787" i="5" s="1"/>
  <c r="K1787" i="5"/>
  <c r="E1787" i="5"/>
  <c r="D1788" i="5" s="1"/>
  <c r="F1787" i="5"/>
  <c r="G1788" i="5" l="1"/>
  <c r="H1788" i="5" s="1"/>
  <c r="K1788" i="5" s="1"/>
  <c r="F1788" i="5"/>
  <c r="E1788" i="5"/>
  <c r="I1788" i="5" l="1"/>
  <c r="J1788" i="5" s="1"/>
  <c r="D1789" i="5"/>
  <c r="G1789" i="5"/>
  <c r="H1789" i="5" s="1"/>
  <c r="K1789" i="5" l="1"/>
  <c r="I1789" i="5"/>
  <c r="J1789" i="5" s="1"/>
  <c r="E1789" i="5"/>
  <c r="D1790" i="5" s="1"/>
  <c r="F1789" i="5"/>
  <c r="F1790" i="5" l="1"/>
  <c r="E1790" i="5"/>
  <c r="D1791" i="5" s="1"/>
  <c r="G1790" i="5"/>
  <c r="H1790" i="5" s="1"/>
  <c r="F1791" i="5" l="1"/>
  <c r="E1791" i="5"/>
  <c r="G1792" i="5" s="1"/>
  <c r="H1792" i="5" s="1"/>
  <c r="K1792" i="5" s="1"/>
  <c r="I1790" i="5"/>
  <c r="J1790" i="5" s="1"/>
  <c r="K1790" i="5"/>
  <c r="G1791" i="5"/>
  <c r="H1791" i="5" s="1"/>
  <c r="D1792" i="5" l="1"/>
  <c r="I1792" i="5"/>
  <c r="J1792" i="5" s="1"/>
  <c r="K1791" i="5"/>
  <c r="I1791" i="5"/>
  <c r="J1791" i="5" s="1"/>
  <c r="F1792" i="5"/>
  <c r="E1792" i="5"/>
  <c r="D1793" i="5" s="1"/>
  <c r="E1793" i="5" l="1"/>
  <c r="D1794" i="5" s="1"/>
  <c r="F1793" i="5"/>
  <c r="G1793" i="5"/>
  <c r="H1793" i="5" s="1"/>
  <c r="G1794" i="5" l="1"/>
  <c r="H1794" i="5" s="1"/>
  <c r="K1793" i="5"/>
  <c r="I1793" i="5"/>
  <c r="J1793" i="5" s="1"/>
  <c r="I1794" i="5"/>
  <c r="J1794" i="5" s="1"/>
  <c r="K1794" i="5"/>
  <c r="E1794" i="5"/>
  <c r="D1795" i="5" s="1"/>
  <c r="F1794" i="5"/>
  <c r="G1795" i="5" l="1"/>
  <c r="H1795" i="5" s="1"/>
  <c r="I1795" i="5" s="1"/>
  <c r="J1795" i="5" s="1"/>
  <c r="E1795" i="5"/>
  <c r="D1796" i="5" s="1"/>
  <c r="F1795" i="5"/>
  <c r="K1795" i="5" l="1"/>
  <c r="G1796" i="5"/>
  <c r="H1796" i="5" s="1"/>
  <c r="I1796" i="5" s="1"/>
  <c r="J1796" i="5" s="1"/>
  <c r="F1796" i="5"/>
  <c r="E1796" i="5"/>
  <c r="D1797" i="5" s="1"/>
  <c r="K1796" i="5" l="1"/>
  <c r="G1797" i="5"/>
  <c r="H1797" i="5" s="1"/>
  <c r="I1797" i="5" s="1"/>
  <c r="J1797" i="5" s="1"/>
  <c r="F1797" i="5"/>
  <c r="E1797" i="5"/>
  <c r="D1798" i="5" s="1"/>
  <c r="K1797" i="5" l="1"/>
  <c r="E1798" i="5"/>
  <c r="G1799" i="5" s="1"/>
  <c r="H1799" i="5" s="1"/>
  <c r="F1798" i="5"/>
  <c r="G1798" i="5"/>
  <c r="H1798" i="5" s="1"/>
  <c r="D1799" i="5"/>
  <c r="E1799" i="5" l="1"/>
  <c r="D1800" i="5" s="1"/>
  <c r="F1799" i="5"/>
  <c r="I1798" i="5"/>
  <c r="J1798" i="5" s="1"/>
  <c r="K1798" i="5"/>
  <c r="I1799" i="5"/>
  <c r="J1799" i="5" s="1"/>
  <c r="K1799" i="5"/>
  <c r="G1800" i="5" l="1"/>
  <c r="H1800" i="5" s="1"/>
  <c r="K1800" i="5" s="1"/>
  <c r="F1800" i="5"/>
  <c r="E1800" i="5"/>
  <c r="D1801" i="5" s="1"/>
  <c r="I1800" i="5" l="1"/>
  <c r="J1800" i="5" s="1"/>
  <c r="G1801" i="5"/>
  <c r="H1801" i="5" s="1"/>
  <c r="I1801" i="5" s="1"/>
  <c r="J1801" i="5" s="1"/>
  <c r="F1801" i="5"/>
  <c r="E1801" i="5"/>
  <c r="D1802" i="5" s="1"/>
  <c r="K1801" i="5" l="1"/>
  <c r="F1802" i="5"/>
  <c r="E1802" i="5"/>
  <c r="D1803" i="5" s="1"/>
  <c r="G1802" i="5"/>
  <c r="H1802" i="5" s="1"/>
  <c r="G1803" i="5" l="1"/>
  <c r="H1803" i="5" s="1"/>
  <c r="K1803" i="5" s="1"/>
  <c r="K1802" i="5"/>
  <c r="I1802" i="5"/>
  <c r="J1802" i="5" s="1"/>
  <c r="F1803" i="5"/>
  <c r="E1803" i="5"/>
  <c r="D1804" i="5" s="1"/>
  <c r="I1803" i="5" l="1"/>
  <c r="J1803" i="5" s="1"/>
  <c r="E1804" i="5"/>
  <c r="D1805" i="5" s="1"/>
  <c r="F1804" i="5"/>
  <c r="G1804" i="5"/>
  <c r="H1804" i="5" s="1"/>
  <c r="G1805" i="5" l="1"/>
  <c r="H1805" i="5" s="1"/>
  <c r="K1805" i="5" s="1"/>
  <c r="K1804" i="5"/>
  <c r="I1804" i="5"/>
  <c r="J1804" i="5" s="1"/>
  <c r="F1805" i="5"/>
  <c r="E1805" i="5"/>
  <c r="D1806" i="5" s="1"/>
  <c r="I1805" i="5" l="1"/>
  <c r="J1805" i="5" s="1"/>
  <c r="G1806" i="5"/>
  <c r="H1806" i="5" s="1"/>
  <c r="K1806" i="5" s="1"/>
  <c r="E1806" i="5"/>
  <c r="D1807" i="5" s="1"/>
  <c r="F1806" i="5"/>
  <c r="I1806" i="5"/>
  <c r="J1806" i="5" s="1"/>
  <c r="G1807" i="5" l="1"/>
  <c r="H1807" i="5" s="1"/>
  <c r="I1807" i="5" s="1"/>
  <c r="J1807" i="5" s="1"/>
  <c r="E1807" i="5"/>
  <c r="D1808" i="5" s="1"/>
  <c r="F1807" i="5"/>
  <c r="K1807" i="5" l="1"/>
  <c r="G1808" i="5"/>
  <c r="H1808" i="5" s="1"/>
  <c r="K1808" i="5" s="1"/>
  <c r="F1808" i="5"/>
  <c r="E1808" i="5"/>
  <c r="D1809" i="5" s="1"/>
  <c r="I1808" i="5" l="1"/>
  <c r="J1808" i="5" s="1"/>
  <c r="F1809" i="5"/>
  <c r="E1809" i="5"/>
  <c r="D1810" i="5" s="1"/>
  <c r="G1809" i="5"/>
  <c r="H1809" i="5" s="1"/>
  <c r="G1810" i="5" l="1"/>
  <c r="H1810" i="5" s="1"/>
  <c r="K1810" i="5" s="1"/>
  <c r="K1809" i="5"/>
  <c r="I1809" i="5"/>
  <c r="J1809" i="5" s="1"/>
  <c r="E1810" i="5"/>
  <c r="D1811" i="5" s="1"/>
  <c r="F1810" i="5"/>
  <c r="I1810" i="5" l="1"/>
  <c r="J1810" i="5" s="1"/>
  <c r="G1811" i="5"/>
  <c r="H1811" i="5" s="1"/>
  <c r="E1811" i="5"/>
  <c r="D1812" i="5" s="1"/>
  <c r="F1811" i="5"/>
  <c r="K1811" i="5"/>
  <c r="I1811" i="5"/>
  <c r="J1811" i="5" s="1"/>
  <c r="G1812" i="5" l="1"/>
  <c r="H1812" i="5" s="1"/>
  <c r="K1812" i="5" s="1"/>
  <c r="F1812" i="5"/>
  <c r="E1812" i="5"/>
  <c r="I1812" i="5" l="1"/>
  <c r="J1812" i="5" s="1"/>
  <c r="D1813" i="5"/>
  <c r="G1813" i="5"/>
  <c r="H1813" i="5" s="1"/>
  <c r="K1813" i="5" l="1"/>
  <c r="I1813" i="5"/>
  <c r="J1813" i="5" s="1"/>
  <c r="F1813" i="5"/>
  <c r="E1813" i="5"/>
  <c r="D1814" i="5" s="1"/>
  <c r="E1814" i="5" l="1"/>
  <c r="D1815" i="5" s="1"/>
  <c r="F1814" i="5"/>
  <c r="G1814" i="5"/>
  <c r="H1814" i="5" s="1"/>
  <c r="G1815" i="5" l="1"/>
  <c r="H1815" i="5" s="1"/>
  <c r="K1815" i="5" s="1"/>
  <c r="K1814" i="5"/>
  <c r="I1814" i="5"/>
  <c r="J1814" i="5" s="1"/>
  <c r="F1815" i="5"/>
  <c r="E1815" i="5"/>
  <c r="D1816" i="5" s="1"/>
  <c r="I1815" i="5" l="1"/>
  <c r="J1815" i="5" s="1"/>
  <c r="E1816" i="5"/>
  <c r="D1817" i="5" s="1"/>
  <c r="F1816" i="5"/>
  <c r="G1816" i="5"/>
  <c r="H1816" i="5" s="1"/>
  <c r="G1817" i="5" l="1"/>
  <c r="H1817" i="5" s="1"/>
  <c r="K1817" i="5" s="1"/>
  <c r="K1816" i="5"/>
  <c r="I1816" i="5"/>
  <c r="J1816" i="5" s="1"/>
  <c r="E1817" i="5"/>
  <c r="D1818" i="5" s="1"/>
  <c r="F1817" i="5"/>
  <c r="I1817" i="5" l="1"/>
  <c r="J1817" i="5" s="1"/>
  <c r="G1818" i="5"/>
  <c r="H1818" i="5" s="1"/>
  <c r="F1818" i="5"/>
  <c r="E1818" i="5"/>
  <c r="G1819" i="5" s="1"/>
  <c r="H1819" i="5" s="1"/>
  <c r="I1818" i="5"/>
  <c r="J1818" i="5" s="1"/>
  <c r="K1818" i="5"/>
  <c r="K1819" i="5" l="1"/>
  <c r="I1819" i="5"/>
  <c r="J1819" i="5" s="1"/>
  <c r="D1819" i="5"/>
  <c r="F1819" i="5" l="1"/>
  <c r="E1819" i="5"/>
  <c r="D1820" i="5" s="1"/>
  <c r="G1820" i="5" l="1"/>
  <c r="H1820" i="5" s="1"/>
  <c r="I1820" i="5" s="1"/>
  <c r="J1820" i="5" s="1"/>
  <c r="E1820" i="5"/>
  <c r="G1821" i="5" s="1"/>
  <c r="H1821" i="5" s="1"/>
  <c r="F1820" i="5"/>
  <c r="K1820" i="5" l="1"/>
  <c r="D1821" i="5"/>
  <c r="E1821" i="5" s="1"/>
  <c r="D1822" i="5" s="1"/>
  <c r="I1821" i="5"/>
  <c r="J1821" i="5" s="1"/>
  <c r="K1821" i="5"/>
  <c r="F1821" i="5" l="1"/>
  <c r="G1822" i="5"/>
  <c r="H1822" i="5" s="1"/>
  <c r="K1822" i="5" s="1"/>
  <c r="F1822" i="5"/>
  <c r="E1822" i="5"/>
  <c r="I1822" i="5" l="1"/>
  <c r="J1822" i="5" s="1"/>
  <c r="G1823" i="5"/>
  <c r="H1823" i="5" s="1"/>
  <c r="D1823" i="5"/>
  <c r="K1823" i="5" l="1"/>
  <c r="I1823" i="5"/>
  <c r="J1823" i="5" s="1"/>
  <c r="F1823" i="5"/>
  <c r="E1823" i="5"/>
  <c r="D1824" i="5" s="1"/>
  <c r="G1824" i="5" l="1"/>
  <c r="H1824" i="5" s="1"/>
  <c r="I1824" i="5" s="1"/>
  <c r="J1824" i="5" s="1"/>
  <c r="F1824" i="5"/>
  <c r="E1824" i="5"/>
  <c r="G1825" i="5" s="1"/>
  <c r="H1825" i="5" s="1"/>
  <c r="K1824" i="5" l="1"/>
  <c r="D1825" i="5"/>
  <c r="F1825" i="5" s="1"/>
  <c r="I1825" i="5"/>
  <c r="J1825" i="5" s="1"/>
  <c r="K1825" i="5"/>
  <c r="E1825" i="5" l="1"/>
  <c r="G1826" i="5" s="1"/>
  <c r="H1826" i="5" s="1"/>
  <c r="D1826" i="5" l="1"/>
  <c r="F1826" i="5" s="1"/>
  <c r="I1826" i="5"/>
  <c r="J1826" i="5" s="1"/>
  <c r="K1826" i="5"/>
  <c r="E1826" i="5" l="1"/>
  <c r="D1827" i="5" s="1"/>
  <c r="F1827" i="5" s="1"/>
  <c r="G1827" i="5" l="1"/>
  <c r="H1827" i="5" s="1"/>
  <c r="I1827" i="5" s="1"/>
  <c r="J1827" i="5" s="1"/>
  <c r="E1827" i="5"/>
  <c r="D1828" i="5" s="1"/>
  <c r="E1828" i="5" s="1"/>
  <c r="D1829" i="5" s="1"/>
  <c r="G1828" i="5" l="1"/>
  <c r="H1828" i="5" s="1"/>
  <c r="K1827" i="5"/>
  <c r="F1828" i="5"/>
  <c r="G1829" i="5"/>
  <c r="H1829" i="5" s="1"/>
  <c r="K1829" i="5" s="1"/>
  <c r="I1828" i="5"/>
  <c r="J1828" i="5" s="1"/>
  <c r="K1828" i="5"/>
  <c r="F1829" i="5"/>
  <c r="E1829" i="5"/>
  <c r="D1830" i="5" s="1"/>
  <c r="I1829" i="5" l="1"/>
  <c r="J1829" i="5" s="1"/>
  <c r="G1830" i="5"/>
  <c r="H1830" i="5" s="1"/>
  <c r="I1830" i="5" s="1"/>
  <c r="J1830" i="5" s="1"/>
  <c r="F1830" i="5"/>
  <c r="E1830" i="5"/>
  <c r="D1831" i="5" s="1"/>
  <c r="K1830" i="5" l="1"/>
  <c r="G1831" i="5"/>
  <c r="H1831" i="5" s="1"/>
  <c r="E1831" i="5"/>
  <c r="D1832" i="5" s="1"/>
  <c r="F1831" i="5"/>
  <c r="G1832" i="5" l="1"/>
  <c r="H1832" i="5" s="1"/>
  <c r="K1832" i="5" s="1"/>
  <c r="E1832" i="5"/>
  <c r="D1833" i="5" s="1"/>
  <c r="F1832" i="5"/>
  <c r="I1831" i="5"/>
  <c r="J1831" i="5" s="1"/>
  <c r="K1831" i="5"/>
  <c r="I1832" i="5" l="1"/>
  <c r="J1832" i="5" s="1"/>
  <c r="G1833" i="5"/>
  <c r="H1833" i="5" s="1"/>
  <c r="K1833" i="5" s="1"/>
  <c r="F1833" i="5"/>
  <c r="E1833" i="5"/>
  <c r="D1834" i="5" s="1"/>
  <c r="I1833" i="5" l="1"/>
  <c r="J1833" i="5" s="1"/>
  <c r="G1834" i="5"/>
  <c r="H1834" i="5" s="1"/>
  <c r="I1834" i="5" s="1"/>
  <c r="J1834" i="5" s="1"/>
  <c r="F1834" i="5"/>
  <c r="E1834" i="5"/>
  <c r="D1835" i="5" s="1"/>
  <c r="K1834" i="5" l="1"/>
  <c r="G1835" i="5"/>
  <c r="H1835" i="5" s="1"/>
  <c r="K1835" i="5" s="1"/>
  <c r="E1835" i="5"/>
  <c r="D1836" i="5" s="1"/>
  <c r="F1835" i="5"/>
  <c r="I1835" i="5" l="1"/>
  <c r="J1835" i="5" s="1"/>
  <c r="G1836" i="5"/>
  <c r="H1836" i="5" s="1"/>
  <c r="K1836" i="5" s="1"/>
  <c r="E1836" i="5"/>
  <c r="D1837" i="5" s="1"/>
  <c r="F1836" i="5"/>
  <c r="I1836" i="5" l="1"/>
  <c r="J1836" i="5" s="1"/>
  <c r="G1837" i="5"/>
  <c r="H1837" i="5" s="1"/>
  <c r="K1837" i="5" s="1"/>
  <c r="F1837" i="5"/>
  <c r="E1837" i="5"/>
  <c r="G1838" i="5" s="1"/>
  <c r="H1838" i="5" s="1"/>
  <c r="I1837" i="5" l="1"/>
  <c r="J1837" i="5" s="1"/>
  <c r="D1838" i="5"/>
  <c r="F1838" i="5" s="1"/>
  <c r="I1838" i="5"/>
  <c r="J1838" i="5" s="1"/>
  <c r="K1838" i="5"/>
  <c r="E1838" i="5" l="1"/>
  <c r="D1839" i="5" s="1"/>
  <c r="E1839" i="5" s="1"/>
  <c r="F1839" i="5" l="1"/>
  <c r="G1839" i="5"/>
  <c r="H1839" i="5" s="1"/>
  <c r="I1839" i="5" s="1"/>
  <c r="J1839" i="5" s="1"/>
  <c r="G1840" i="5"/>
  <c r="H1840" i="5" s="1"/>
  <c r="D1840" i="5"/>
  <c r="K1839" i="5" l="1"/>
  <c r="E1840" i="5"/>
  <c r="G1841" i="5" s="1"/>
  <c r="H1841" i="5" s="1"/>
  <c r="F1840" i="5"/>
  <c r="D1841" i="5"/>
  <c r="I1840" i="5"/>
  <c r="J1840" i="5" s="1"/>
  <c r="K1840" i="5"/>
  <c r="F1841" i="5" l="1"/>
  <c r="E1841" i="5"/>
  <c r="G1842" i="5" s="1"/>
  <c r="H1842" i="5" s="1"/>
  <c r="K1841" i="5"/>
  <c r="I1841" i="5"/>
  <c r="J1841" i="5" s="1"/>
  <c r="D1842" i="5" l="1"/>
  <c r="F1842" i="5" s="1"/>
  <c r="K1842" i="5"/>
  <c r="I1842" i="5"/>
  <c r="J1842" i="5" s="1"/>
  <c r="E1842" i="5" l="1"/>
  <c r="G1843" i="5" l="1"/>
  <c r="H1843" i="5" s="1"/>
  <c r="D1843" i="5"/>
  <c r="E1843" i="5" l="1"/>
  <c r="F1843" i="5"/>
  <c r="K1843" i="5"/>
  <c r="I1843" i="5"/>
  <c r="J1843" i="5" s="1"/>
  <c r="G1844" i="5" l="1"/>
  <c r="H1844" i="5" s="1"/>
  <c r="D1844" i="5"/>
  <c r="E1844" i="5" l="1"/>
  <c r="D1845" i="5" s="1"/>
  <c r="F1844" i="5"/>
  <c r="I1844" i="5"/>
  <c r="J1844" i="5" s="1"/>
  <c r="K1844" i="5"/>
  <c r="G1845" i="5" l="1"/>
  <c r="H1845" i="5" s="1"/>
  <c r="I1845" i="5" s="1"/>
  <c r="J1845" i="5" s="1"/>
  <c r="E1845" i="5"/>
  <c r="G1846" i="5" s="1"/>
  <c r="H1846" i="5" s="1"/>
  <c r="F1845" i="5"/>
  <c r="D1846" i="5" l="1"/>
  <c r="E1846" i="5" s="1"/>
  <c r="K1845" i="5"/>
  <c r="I1846" i="5"/>
  <c r="J1846" i="5" s="1"/>
  <c r="K1846" i="5"/>
  <c r="F1846" i="5" l="1"/>
  <c r="D1847" i="5"/>
  <c r="G1847" i="5"/>
  <c r="H1847" i="5" s="1"/>
  <c r="K1847" i="5" l="1"/>
  <c r="I1847" i="5"/>
  <c r="J1847" i="5" s="1"/>
  <c r="E1847" i="5"/>
  <c r="G1848" i="5" s="1"/>
  <c r="H1848" i="5" s="1"/>
  <c r="F1847" i="5"/>
  <c r="D1848" i="5" l="1"/>
  <c r="F1848" i="5" s="1"/>
  <c r="I1848" i="5"/>
  <c r="J1848" i="5" s="1"/>
  <c r="K1848" i="5"/>
  <c r="E1848" i="5" l="1"/>
  <c r="G1849" i="5" s="1"/>
  <c r="H1849" i="5" s="1"/>
  <c r="I1849" i="5" s="1"/>
  <c r="J1849" i="5" s="1"/>
  <c r="D1849" i="5"/>
  <c r="E1849" i="5" s="1"/>
  <c r="K1849" i="5"/>
  <c r="F1849" i="5" l="1"/>
  <c r="D1850" i="5"/>
  <c r="G1850" i="5"/>
  <c r="H1850" i="5" s="1"/>
  <c r="K1850" i="5" l="1"/>
  <c r="I1850" i="5"/>
  <c r="J1850" i="5" s="1"/>
  <c r="F1850" i="5"/>
  <c r="E1850" i="5"/>
  <c r="G1851" i="5" s="1"/>
  <c r="H1851" i="5" s="1"/>
  <c r="D1851" i="5" l="1"/>
  <c r="F1851" i="5" s="1"/>
  <c r="I1851" i="5"/>
  <c r="J1851" i="5" s="1"/>
  <c r="K1851" i="5"/>
  <c r="E1851" i="5" l="1"/>
  <c r="D1852" i="5" s="1"/>
  <c r="F1852" i="5" s="1"/>
  <c r="G1852" i="5"/>
  <c r="H1852" i="5" s="1"/>
  <c r="E1852" i="5" l="1"/>
  <c r="D1853" i="5" s="1"/>
  <c r="I1852" i="5"/>
  <c r="J1852" i="5" s="1"/>
  <c r="K1852" i="5"/>
  <c r="E1853" i="5"/>
  <c r="D1854" i="5" s="1"/>
  <c r="F1853" i="5"/>
  <c r="G1853" i="5" l="1"/>
  <c r="H1853" i="5" s="1"/>
  <c r="I1853" i="5" s="1"/>
  <c r="J1853" i="5" s="1"/>
  <c r="G1854" i="5"/>
  <c r="H1854" i="5" s="1"/>
  <c r="K1854" i="5" s="1"/>
  <c r="K1853" i="5"/>
  <c r="F1854" i="5"/>
  <c r="E1854" i="5"/>
  <c r="D1855" i="5" s="1"/>
  <c r="I1854" i="5" l="1"/>
  <c r="J1854" i="5" s="1"/>
  <c r="F1855" i="5"/>
  <c r="E1855" i="5"/>
  <c r="D1856" i="5" s="1"/>
  <c r="G1855" i="5"/>
  <c r="H1855" i="5" s="1"/>
  <c r="E1856" i="5" l="1"/>
  <c r="D1857" i="5" s="1"/>
  <c r="F1856" i="5"/>
  <c r="G1857" i="5"/>
  <c r="H1857" i="5" s="1"/>
  <c r="I1855" i="5"/>
  <c r="J1855" i="5" s="1"/>
  <c r="K1855" i="5"/>
  <c r="G1856" i="5"/>
  <c r="H1856" i="5" s="1"/>
  <c r="K1856" i="5" l="1"/>
  <c r="I1856" i="5"/>
  <c r="J1856" i="5" s="1"/>
  <c r="I1857" i="5"/>
  <c r="J1857" i="5" s="1"/>
  <c r="K1857" i="5"/>
  <c r="E1857" i="5"/>
  <c r="D1858" i="5" s="1"/>
  <c r="F1857" i="5"/>
  <c r="F1858" i="5" l="1"/>
  <c r="E1858" i="5"/>
  <c r="D1859" i="5" s="1"/>
  <c r="G1858" i="5"/>
  <c r="H1858" i="5" s="1"/>
  <c r="G1859" i="5" l="1"/>
  <c r="H1859" i="5" s="1"/>
  <c r="K1859" i="5" s="1"/>
  <c r="I1858" i="5"/>
  <c r="J1858" i="5" s="1"/>
  <c r="K1858" i="5"/>
  <c r="F1859" i="5"/>
  <c r="E1859" i="5"/>
  <c r="D1860" i="5" s="1"/>
  <c r="I1859" i="5" l="1"/>
  <c r="J1859" i="5" s="1"/>
  <c r="G1860" i="5"/>
  <c r="H1860" i="5" s="1"/>
  <c r="K1860" i="5" s="1"/>
  <c r="E1860" i="5"/>
  <c r="D1861" i="5" s="1"/>
  <c r="F1860" i="5"/>
  <c r="I1860" i="5" l="1"/>
  <c r="J1860" i="5" s="1"/>
  <c r="G1861" i="5"/>
  <c r="H1861" i="5" s="1"/>
  <c r="K1861" i="5" s="1"/>
  <c r="E1861" i="5"/>
  <c r="G1862" i="5" s="1"/>
  <c r="H1862" i="5" s="1"/>
  <c r="F1861" i="5"/>
  <c r="I1861" i="5" l="1"/>
  <c r="J1861" i="5" s="1"/>
  <c r="D1862" i="5"/>
  <c r="F1862" i="5" s="1"/>
  <c r="K1862" i="5"/>
  <c r="I1862" i="5"/>
  <c r="J1862" i="5" s="1"/>
  <c r="E1862" i="5" l="1"/>
  <c r="G1863" i="5" s="1"/>
  <c r="H1863" i="5" s="1"/>
  <c r="D1863" i="5"/>
  <c r="I1863" i="5"/>
  <c r="J1863" i="5" s="1"/>
  <c r="K1863" i="5"/>
  <c r="F1863" i="5" l="1"/>
  <c r="E1863" i="5"/>
  <c r="D1864" i="5" s="1"/>
  <c r="G1864" i="5" l="1"/>
  <c r="H1864" i="5" s="1"/>
  <c r="I1864" i="5" s="1"/>
  <c r="J1864" i="5" s="1"/>
  <c r="E1864" i="5"/>
  <c r="G1865" i="5" s="1"/>
  <c r="H1865" i="5" s="1"/>
  <c r="F1864" i="5"/>
  <c r="K1864" i="5" l="1"/>
  <c r="D1865" i="5"/>
  <c r="E1865" i="5" s="1"/>
  <c r="D1866" i="5" s="1"/>
  <c r="I1865" i="5"/>
  <c r="J1865" i="5" s="1"/>
  <c r="K1865" i="5"/>
  <c r="F1865" i="5" l="1"/>
  <c r="G1866" i="5"/>
  <c r="H1866" i="5" s="1"/>
  <c r="K1866" i="5" s="1"/>
  <c r="E1866" i="5"/>
  <c r="D1867" i="5" s="1"/>
  <c r="F1866" i="5"/>
  <c r="I1866" i="5" l="1"/>
  <c r="J1866" i="5" s="1"/>
  <c r="G1867" i="5"/>
  <c r="H1867" i="5" s="1"/>
  <c r="I1867" i="5" s="1"/>
  <c r="J1867" i="5" s="1"/>
  <c r="F1867" i="5"/>
  <c r="E1867" i="5"/>
  <c r="D1868" i="5" s="1"/>
  <c r="K1867" i="5"/>
  <c r="G1868" i="5" l="1"/>
  <c r="H1868" i="5" s="1"/>
  <c r="K1868" i="5" s="1"/>
  <c r="I1868" i="5"/>
  <c r="J1868" i="5" s="1"/>
  <c r="E1868" i="5"/>
  <c r="G1869" i="5" s="1"/>
  <c r="H1869" i="5" s="1"/>
  <c r="F1868" i="5"/>
  <c r="D1869" i="5" l="1"/>
  <c r="F1869" i="5" s="1"/>
  <c r="I1869" i="5"/>
  <c r="J1869" i="5" s="1"/>
  <c r="K1869" i="5"/>
  <c r="E1869" i="5" l="1"/>
  <c r="D1870" i="5" s="1"/>
  <c r="G1870" i="5" l="1"/>
  <c r="H1870" i="5" s="1"/>
  <c r="I1870" i="5" s="1"/>
  <c r="J1870" i="5" s="1"/>
  <c r="F1870" i="5"/>
  <c r="E1870" i="5"/>
  <c r="D1871" i="5" s="1"/>
  <c r="K1870" i="5" l="1"/>
  <c r="F1871" i="5"/>
  <c r="E1871" i="5"/>
  <c r="D1872" i="5" s="1"/>
  <c r="G1871" i="5"/>
  <c r="H1871" i="5" s="1"/>
  <c r="F1872" i="5" l="1"/>
  <c r="E1872" i="5"/>
  <c r="D1873" i="5" s="1"/>
  <c r="K1871" i="5"/>
  <c r="I1871" i="5"/>
  <c r="J1871" i="5" s="1"/>
  <c r="G1872" i="5"/>
  <c r="H1872" i="5" s="1"/>
  <c r="G1873" i="5" l="1"/>
  <c r="H1873" i="5" s="1"/>
  <c r="K1873" i="5" s="1"/>
  <c r="F1873" i="5"/>
  <c r="E1873" i="5"/>
  <c r="D1874" i="5" s="1"/>
  <c r="K1872" i="5"/>
  <c r="I1872" i="5"/>
  <c r="J1872" i="5" s="1"/>
  <c r="G1874" i="5" l="1"/>
  <c r="H1874" i="5" s="1"/>
  <c r="I1873" i="5"/>
  <c r="J1873" i="5" s="1"/>
  <c r="E1874" i="5"/>
  <c r="D1875" i="5" s="1"/>
  <c r="F1874" i="5"/>
  <c r="K1874" i="5"/>
  <c r="I1874" i="5"/>
  <c r="J1874" i="5" s="1"/>
  <c r="G1875" i="5" l="1"/>
  <c r="H1875" i="5" s="1"/>
  <c r="K1875" i="5" s="1"/>
  <c r="F1875" i="5"/>
  <c r="E1875" i="5"/>
  <c r="D1876" i="5" s="1"/>
  <c r="I1875" i="5" l="1"/>
  <c r="J1875" i="5" s="1"/>
  <c r="E1876" i="5"/>
  <c r="D1877" i="5" s="1"/>
  <c r="F1876" i="5"/>
  <c r="G1876" i="5"/>
  <c r="H1876" i="5" s="1"/>
  <c r="G1877" i="5" l="1"/>
  <c r="H1877" i="5" s="1"/>
  <c r="I1877" i="5" s="1"/>
  <c r="J1877" i="5" s="1"/>
  <c r="I1876" i="5"/>
  <c r="J1876" i="5" s="1"/>
  <c r="K1876" i="5"/>
  <c r="E1877" i="5"/>
  <c r="D1878" i="5" s="1"/>
  <c r="F1877" i="5"/>
  <c r="K1877" i="5" l="1"/>
  <c r="G1878" i="5"/>
  <c r="H1878" i="5" s="1"/>
  <c r="I1878" i="5" s="1"/>
  <c r="J1878" i="5" s="1"/>
  <c r="E1878" i="5"/>
  <c r="D1879" i="5" s="1"/>
  <c r="F1878" i="5"/>
  <c r="K1878" i="5" l="1"/>
  <c r="G1879" i="5"/>
  <c r="H1879" i="5" s="1"/>
  <c r="K1879" i="5" s="1"/>
  <c r="F1879" i="5"/>
  <c r="E1879" i="5"/>
  <c r="G1880" i="5" s="1"/>
  <c r="H1880" i="5" s="1"/>
  <c r="I1879" i="5" l="1"/>
  <c r="J1879" i="5" s="1"/>
  <c r="D1880" i="5"/>
  <c r="E1880" i="5" s="1"/>
  <c r="K1880" i="5"/>
  <c r="I1880" i="5"/>
  <c r="J1880" i="5" s="1"/>
  <c r="F1880" i="5" l="1"/>
  <c r="G1881" i="5"/>
  <c r="H1881" i="5" s="1"/>
  <c r="I1881" i="5" s="1"/>
  <c r="J1881" i="5" s="1"/>
  <c r="D1881" i="5"/>
  <c r="F1881" i="5" s="1"/>
  <c r="K1881" i="5"/>
  <c r="E1881" i="5" l="1"/>
  <c r="G1882" i="5" s="1"/>
  <c r="H1882" i="5" s="1"/>
  <c r="I1882" i="5" s="1"/>
  <c r="J1882" i="5" s="1"/>
  <c r="D1882" i="5"/>
  <c r="K1882" i="5" l="1"/>
  <c r="E1882" i="5"/>
  <c r="D1883" i="5" s="1"/>
  <c r="F1882" i="5"/>
  <c r="G1883" i="5" l="1"/>
  <c r="H1883" i="5" s="1"/>
  <c r="I1883" i="5" s="1"/>
  <c r="J1883" i="5" s="1"/>
  <c r="E1883" i="5"/>
  <c r="G1884" i="5" s="1"/>
  <c r="H1884" i="5" s="1"/>
  <c r="F1883" i="5"/>
  <c r="D1884" i="5" l="1"/>
  <c r="E1884" i="5" s="1"/>
  <c r="D1885" i="5" s="1"/>
  <c r="K1883" i="5"/>
  <c r="I1884" i="5"/>
  <c r="J1884" i="5" s="1"/>
  <c r="K1884" i="5"/>
  <c r="F1884" i="5" l="1"/>
  <c r="E1885" i="5"/>
  <c r="G1886" i="5" s="1"/>
  <c r="H1886" i="5" s="1"/>
  <c r="F1885" i="5"/>
  <c r="D1886" i="5"/>
  <c r="E1886" i="5" s="1"/>
  <c r="D1887" i="5" s="1"/>
  <c r="G1885" i="5"/>
  <c r="H1885" i="5" s="1"/>
  <c r="F1886" i="5" l="1"/>
  <c r="I1885" i="5"/>
  <c r="J1885" i="5" s="1"/>
  <c r="K1885" i="5"/>
  <c r="I1886" i="5"/>
  <c r="J1886" i="5" s="1"/>
  <c r="K1886" i="5"/>
  <c r="G1887" i="5"/>
  <c r="H1887" i="5" s="1"/>
  <c r="I1887" i="5" s="1"/>
  <c r="J1887" i="5" s="1"/>
  <c r="F1887" i="5"/>
  <c r="E1887" i="5"/>
  <c r="G1888" i="5" s="1"/>
  <c r="H1888" i="5" s="1"/>
  <c r="K1887" i="5" l="1"/>
  <c r="D1888" i="5"/>
  <c r="K1888" i="5"/>
  <c r="I1888" i="5"/>
  <c r="J1888" i="5" s="1"/>
  <c r="E1888" i="5"/>
  <c r="D1889" i="5" s="1"/>
  <c r="F1888" i="5"/>
  <c r="G1889" i="5" l="1"/>
  <c r="H1889" i="5" s="1"/>
  <c r="K1889" i="5" s="1"/>
  <c r="F1889" i="5"/>
  <c r="E1889" i="5"/>
  <c r="I1889" i="5" l="1"/>
  <c r="J1889" i="5" s="1"/>
  <c r="G1890" i="5"/>
  <c r="H1890" i="5" s="1"/>
  <c r="D1890" i="5"/>
  <c r="E1890" i="5" l="1"/>
  <c r="D1891" i="5" s="1"/>
  <c r="F1890" i="5"/>
  <c r="K1890" i="5"/>
  <c r="I1890" i="5"/>
  <c r="J1890" i="5" s="1"/>
  <c r="G1891" i="5" l="1"/>
  <c r="H1891" i="5" s="1"/>
  <c r="I1891" i="5" s="1"/>
  <c r="J1891" i="5" s="1"/>
  <c r="E1891" i="5"/>
  <c r="D1892" i="5" s="1"/>
  <c r="F1891" i="5"/>
  <c r="K1891" i="5" l="1"/>
  <c r="G1892" i="5"/>
  <c r="H1892" i="5" s="1"/>
  <c r="I1892" i="5" s="1"/>
  <c r="J1892" i="5" s="1"/>
  <c r="E1892" i="5"/>
  <c r="D1893" i="5" s="1"/>
  <c r="F1892" i="5"/>
  <c r="K1892" i="5" l="1"/>
  <c r="G1893" i="5"/>
  <c r="H1893" i="5" s="1"/>
  <c r="I1893" i="5" s="1"/>
  <c r="J1893" i="5" s="1"/>
  <c r="F1893" i="5"/>
  <c r="E1893" i="5"/>
  <c r="G1894" i="5" s="1"/>
  <c r="H1894" i="5" s="1"/>
  <c r="K1893" i="5" l="1"/>
  <c r="I1894" i="5"/>
  <c r="J1894" i="5" s="1"/>
  <c r="K1894" i="5"/>
  <c r="D1894" i="5"/>
  <c r="E1894" i="5" l="1"/>
  <c r="G1895" i="5" s="1"/>
  <c r="H1895" i="5" s="1"/>
  <c r="F1894" i="5"/>
  <c r="D1895" i="5" l="1"/>
  <c r="F1895" i="5" s="1"/>
  <c r="K1895" i="5"/>
  <c r="I1895" i="5"/>
  <c r="J1895" i="5" s="1"/>
  <c r="E1895" i="5" l="1"/>
  <c r="G1896" i="5" s="1"/>
  <c r="H1896" i="5" s="1"/>
  <c r="I1896" i="5" s="1"/>
  <c r="J1896" i="5" s="1"/>
  <c r="D1896" i="5" l="1"/>
  <c r="E1896" i="5" s="1"/>
  <c r="K1896" i="5"/>
  <c r="F1896" i="5"/>
  <c r="G1897" i="5"/>
  <c r="H1897" i="5" s="1"/>
  <c r="D1897" i="5"/>
  <c r="E1897" i="5" l="1"/>
  <c r="D1898" i="5" s="1"/>
  <c r="F1897" i="5"/>
  <c r="K1897" i="5"/>
  <c r="I1897" i="5"/>
  <c r="J1897" i="5" s="1"/>
  <c r="G1898" i="5" l="1"/>
  <c r="H1898" i="5" s="1"/>
  <c r="K1898" i="5" s="1"/>
  <c r="E1898" i="5"/>
  <c r="D1899" i="5" s="1"/>
  <c r="F1898" i="5"/>
  <c r="I1898" i="5" l="1"/>
  <c r="J1898" i="5" s="1"/>
  <c r="G1899" i="5"/>
  <c r="H1899" i="5" s="1"/>
  <c r="I1899" i="5" s="1"/>
  <c r="J1899" i="5" s="1"/>
  <c r="E1899" i="5"/>
  <c r="G1900" i="5" s="1"/>
  <c r="H1900" i="5" s="1"/>
  <c r="F1899" i="5"/>
  <c r="D1900" i="5" l="1"/>
  <c r="E1900" i="5" s="1"/>
  <c r="D1901" i="5" s="1"/>
  <c r="K1899" i="5"/>
  <c r="I1900" i="5"/>
  <c r="J1900" i="5" s="1"/>
  <c r="K1900" i="5"/>
  <c r="F1900" i="5" l="1"/>
  <c r="G1901" i="5"/>
  <c r="H1901" i="5" s="1"/>
  <c r="I1901" i="5" s="1"/>
  <c r="J1901" i="5" s="1"/>
  <c r="E1901" i="5"/>
  <c r="F1901" i="5"/>
  <c r="K1901" i="5" l="1"/>
  <c r="G1902" i="5"/>
  <c r="H1902" i="5" s="1"/>
  <c r="D1902" i="5"/>
  <c r="F1902" i="5" l="1"/>
  <c r="E1902" i="5"/>
  <c r="D1903" i="5" s="1"/>
  <c r="I1902" i="5"/>
  <c r="J1902" i="5" s="1"/>
  <c r="K1902" i="5"/>
  <c r="E1903" i="5" l="1"/>
  <c r="D1904" i="5" s="1"/>
  <c r="F1903" i="5"/>
  <c r="G1903" i="5"/>
  <c r="H1903" i="5" s="1"/>
  <c r="K1903" i="5" l="1"/>
  <c r="I1903" i="5"/>
  <c r="J1903" i="5" s="1"/>
  <c r="G1904" i="5"/>
  <c r="H1904" i="5" s="1"/>
  <c r="E1904" i="5"/>
  <c r="D1905" i="5" s="1"/>
  <c r="F1904" i="5"/>
  <c r="G1905" i="5" l="1"/>
  <c r="H1905" i="5" s="1"/>
  <c r="I1905" i="5" s="1"/>
  <c r="J1905" i="5" s="1"/>
  <c r="F1905" i="5"/>
  <c r="E1905" i="5"/>
  <c r="G1906" i="5" s="1"/>
  <c r="H1906" i="5" s="1"/>
  <c r="I1904" i="5"/>
  <c r="J1904" i="5" s="1"/>
  <c r="K1904" i="5"/>
  <c r="K1905" i="5" l="1"/>
  <c r="D1906" i="5"/>
  <c r="E1906" i="5" s="1"/>
  <c r="D1907" i="5" s="1"/>
  <c r="K1906" i="5"/>
  <c r="I1906" i="5"/>
  <c r="J1906" i="5" s="1"/>
  <c r="F1906" i="5"/>
  <c r="G1907" i="5" l="1"/>
  <c r="H1907" i="5" s="1"/>
  <c r="I1907" i="5" s="1"/>
  <c r="J1907" i="5" s="1"/>
  <c r="F1907" i="5"/>
  <c r="E1907" i="5"/>
  <c r="K1907" i="5" l="1"/>
  <c r="G1908" i="5"/>
  <c r="H1908" i="5" s="1"/>
  <c r="D1908" i="5"/>
  <c r="K1908" i="5" l="1"/>
  <c r="I1908" i="5"/>
  <c r="J1908" i="5" s="1"/>
  <c r="F1908" i="5"/>
  <c r="E1908" i="5"/>
  <c r="D1909" i="5" s="1"/>
  <c r="E1909" i="5" l="1"/>
  <c r="G1910" i="5" s="1"/>
  <c r="H1910" i="5" s="1"/>
  <c r="F1909" i="5"/>
  <c r="G1909" i="5"/>
  <c r="H1909" i="5" s="1"/>
  <c r="D1910" i="5" l="1"/>
  <c r="E1910" i="5" s="1"/>
  <c r="D1911" i="5" s="1"/>
  <c r="I1909" i="5"/>
  <c r="J1909" i="5" s="1"/>
  <c r="K1909" i="5"/>
  <c r="K1910" i="5"/>
  <c r="I1910" i="5"/>
  <c r="J1910" i="5" s="1"/>
  <c r="F1910" i="5"/>
  <c r="G1911" i="5" l="1"/>
  <c r="H1911" i="5" s="1"/>
  <c r="I1911" i="5" s="1"/>
  <c r="J1911" i="5" s="1"/>
  <c r="F1911" i="5"/>
  <c r="E1911" i="5"/>
  <c r="K1911" i="5" l="1"/>
  <c r="G1912" i="5"/>
  <c r="H1912" i="5" s="1"/>
  <c r="D1912" i="5"/>
  <c r="E1912" i="5" l="1"/>
  <c r="G1913" i="5" s="1"/>
  <c r="H1913" i="5" s="1"/>
  <c r="F1912" i="5"/>
  <c r="D1913" i="5"/>
  <c r="I1912" i="5"/>
  <c r="J1912" i="5" s="1"/>
  <c r="K1912" i="5"/>
  <c r="E1913" i="5" l="1"/>
  <c r="D1914" i="5" s="1"/>
  <c r="F1913" i="5"/>
  <c r="I1913" i="5"/>
  <c r="J1913" i="5" s="1"/>
  <c r="K1913" i="5"/>
  <c r="G1914" i="5" l="1"/>
  <c r="H1914" i="5" s="1"/>
  <c r="K1914" i="5" s="1"/>
  <c r="E1914" i="5"/>
  <c r="D1915" i="5" s="1"/>
  <c r="F1914" i="5"/>
  <c r="I1914" i="5" l="1"/>
  <c r="J1914" i="5" s="1"/>
  <c r="G1915" i="5"/>
  <c r="H1915" i="5" s="1"/>
  <c r="K1915" i="5" s="1"/>
  <c r="F1915" i="5"/>
  <c r="E1915" i="5"/>
  <c r="G1916" i="5" s="1"/>
  <c r="H1916" i="5" s="1"/>
  <c r="I1915" i="5" l="1"/>
  <c r="J1915" i="5" s="1"/>
  <c r="D1916" i="5"/>
  <c r="E1916" i="5" s="1"/>
  <c r="K1916" i="5"/>
  <c r="I1916" i="5"/>
  <c r="J1916" i="5" s="1"/>
  <c r="F1916" i="5" l="1"/>
  <c r="G1917" i="5"/>
  <c r="H1917" i="5" s="1"/>
  <c r="K1917" i="5" s="1"/>
  <c r="D1917" i="5"/>
  <c r="F1917" i="5" s="1"/>
  <c r="E1917" i="5" l="1"/>
  <c r="G1918" i="5" s="1"/>
  <c r="H1918" i="5" s="1"/>
  <c r="I1918" i="5" s="1"/>
  <c r="J1918" i="5" s="1"/>
  <c r="I1917" i="5"/>
  <c r="J1917" i="5" s="1"/>
  <c r="D1918" i="5" l="1"/>
  <c r="F1918" i="5" s="1"/>
  <c r="K1918" i="5"/>
  <c r="E1918" i="5" l="1"/>
  <c r="G1919" i="5" s="1"/>
  <c r="H1919" i="5" s="1"/>
  <c r="I1919" i="5" s="1"/>
  <c r="J1919" i="5" s="1"/>
  <c r="D1919" i="5" l="1"/>
  <c r="F1919" i="5" s="1"/>
  <c r="K1919" i="5"/>
  <c r="E1919" i="5" l="1"/>
  <c r="D1920" i="5" s="1"/>
  <c r="F1920" i="5" s="1"/>
  <c r="G1920" i="5" l="1"/>
  <c r="H1920" i="5" s="1"/>
  <c r="E1920" i="5"/>
  <c r="D1921" i="5" s="1"/>
  <c r="E1921" i="5" s="1"/>
  <c r="D1922" i="5" s="1"/>
  <c r="K1920" i="5"/>
  <c r="I1920" i="5"/>
  <c r="J1920" i="5" s="1"/>
  <c r="F1921" i="5" l="1"/>
  <c r="G1921" i="5"/>
  <c r="H1921" i="5" s="1"/>
  <c r="K1921" i="5" s="1"/>
  <c r="G1922" i="5"/>
  <c r="H1922" i="5" s="1"/>
  <c r="K1922" i="5" s="1"/>
  <c r="F1922" i="5"/>
  <c r="E1922" i="5"/>
  <c r="D1923" i="5" s="1"/>
  <c r="I1921" i="5" l="1"/>
  <c r="J1921" i="5" s="1"/>
  <c r="I1922" i="5"/>
  <c r="J1922" i="5" s="1"/>
  <c r="G1923" i="5"/>
  <c r="H1923" i="5" s="1"/>
  <c r="I1923" i="5" s="1"/>
  <c r="J1923" i="5" s="1"/>
  <c r="F1923" i="5"/>
  <c r="E1923" i="5"/>
  <c r="D1924" i="5" s="1"/>
  <c r="K1923" i="5" l="1"/>
  <c r="F1924" i="5"/>
  <c r="E1924" i="5"/>
  <c r="G1925" i="5" s="1"/>
  <c r="H1925" i="5" s="1"/>
  <c r="G1924" i="5"/>
  <c r="H1924" i="5" s="1"/>
  <c r="D1925" i="5" l="1"/>
  <c r="K1925" i="5"/>
  <c r="I1925" i="5"/>
  <c r="J1925" i="5" s="1"/>
  <c r="I1924" i="5"/>
  <c r="J1924" i="5" s="1"/>
  <c r="K1924" i="5"/>
  <c r="F1925" i="5"/>
  <c r="E1925" i="5"/>
  <c r="D1926" i="5" s="1"/>
  <c r="E1926" i="5" l="1"/>
  <c r="G1927" i="5" s="1"/>
  <c r="H1927" i="5" s="1"/>
  <c r="F1926" i="5"/>
  <c r="G1926" i="5"/>
  <c r="H1926" i="5" s="1"/>
  <c r="D1927" i="5" l="1"/>
  <c r="E1927" i="5" s="1"/>
  <c r="D1928" i="5" s="1"/>
  <c r="I1926" i="5"/>
  <c r="J1926" i="5" s="1"/>
  <c r="K1926" i="5"/>
  <c r="I1927" i="5"/>
  <c r="J1927" i="5" s="1"/>
  <c r="K1927" i="5"/>
  <c r="F1927" i="5" l="1"/>
  <c r="G1928" i="5"/>
  <c r="H1928" i="5" s="1"/>
  <c r="F1928" i="5"/>
  <c r="E1928" i="5"/>
  <c r="G1929" i="5" s="1"/>
  <c r="H1929" i="5" s="1"/>
  <c r="I1928" i="5"/>
  <c r="J1928" i="5" s="1"/>
  <c r="K1928" i="5"/>
  <c r="D1929" i="5" l="1"/>
  <c r="F1929" i="5" s="1"/>
  <c r="K1929" i="5"/>
  <c r="I1929" i="5"/>
  <c r="J1929" i="5" s="1"/>
  <c r="E1929" i="5" l="1"/>
  <c r="G1930" i="5" l="1"/>
  <c r="H1930" i="5" s="1"/>
  <c r="D1930" i="5"/>
  <c r="E1930" i="5" l="1"/>
  <c r="F1930" i="5"/>
  <c r="I1930" i="5"/>
  <c r="J1930" i="5" s="1"/>
  <c r="K1930" i="5"/>
  <c r="G1931" i="5" l="1"/>
  <c r="H1931" i="5" s="1"/>
  <c r="D1931" i="5"/>
  <c r="F1931" i="5" l="1"/>
  <c r="E1931" i="5"/>
  <c r="I1931" i="5"/>
  <c r="J1931" i="5" s="1"/>
  <c r="K1931" i="5"/>
  <c r="D1932" i="5" l="1"/>
  <c r="G1932" i="5"/>
  <c r="H1932" i="5" s="1"/>
  <c r="I1932" i="5" l="1"/>
  <c r="J1932" i="5" s="1"/>
  <c r="K1932" i="5"/>
  <c r="E1932" i="5"/>
  <c r="D1933" i="5" s="1"/>
  <c r="F1932" i="5"/>
  <c r="G1933" i="5" l="1"/>
  <c r="H1933" i="5" s="1"/>
  <c r="K1933" i="5" s="1"/>
  <c r="E1933" i="5"/>
  <c r="D1934" i="5" s="1"/>
  <c r="F1933" i="5"/>
  <c r="I1933" i="5" l="1"/>
  <c r="J1933" i="5" s="1"/>
  <c r="G1934" i="5"/>
  <c r="H1934" i="5" s="1"/>
  <c r="K1934" i="5" s="1"/>
  <c r="F1934" i="5"/>
  <c r="E1934" i="5"/>
  <c r="G1935" i="5" s="1"/>
  <c r="H1935" i="5" s="1"/>
  <c r="I1934" i="5" l="1"/>
  <c r="J1934" i="5" s="1"/>
  <c r="D1935" i="5"/>
  <c r="F1935" i="5" s="1"/>
  <c r="K1935" i="5"/>
  <c r="I1935" i="5"/>
  <c r="J1935" i="5" s="1"/>
  <c r="E1935" i="5" l="1"/>
  <c r="D1936" i="5" s="1"/>
  <c r="F1936" i="5" s="1"/>
  <c r="E1936" i="5" l="1"/>
  <c r="G1936" i="5"/>
  <c r="H1936" i="5" s="1"/>
  <c r="I1936" i="5" s="1"/>
  <c r="J1936" i="5" s="1"/>
  <c r="D1937" i="5"/>
  <c r="G1937" i="5"/>
  <c r="H1937" i="5" s="1"/>
  <c r="K1936" i="5" l="1"/>
  <c r="I1937" i="5"/>
  <c r="J1937" i="5" s="1"/>
  <c r="K1937" i="5"/>
  <c r="E1937" i="5"/>
  <c r="D1938" i="5" s="1"/>
  <c r="F1937" i="5"/>
  <c r="G1938" i="5" l="1"/>
  <c r="H1938" i="5" s="1"/>
  <c r="E1938" i="5"/>
  <c r="D1939" i="5" s="1"/>
  <c r="F1938" i="5"/>
  <c r="G1939" i="5" l="1"/>
  <c r="H1939" i="5" s="1"/>
  <c r="K1939" i="5" s="1"/>
  <c r="F1939" i="5"/>
  <c r="E1939" i="5"/>
  <c r="D1940" i="5" s="1"/>
  <c r="I1938" i="5"/>
  <c r="J1938" i="5" s="1"/>
  <c r="K1938" i="5"/>
  <c r="I1939" i="5" l="1"/>
  <c r="J1939" i="5" s="1"/>
  <c r="G1940" i="5"/>
  <c r="H1940" i="5" s="1"/>
  <c r="I1940" i="5" s="1"/>
  <c r="J1940" i="5" s="1"/>
  <c r="E1940" i="5"/>
  <c r="D1941" i="5" s="1"/>
  <c r="F1940" i="5"/>
  <c r="G1941" i="5" l="1"/>
  <c r="H1941" i="5" s="1"/>
  <c r="I1941" i="5" s="1"/>
  <c r="J1941" i="5" s="1"/>
  <c r="K1940" i="5"/>
  <c r="E1941" i="5"/>
  <c r="D1942" i="5" s="1"/>
  <c r="F1941" i="5"/>
  <c r="K1941" i="5" l="1"/>
  <c r="G1942" i="5"/>
  <c r="H1942" i="5" s="1"/>
  <c r="I1942" i="5" s="1"/>
  <c r="J1942" i="5" s="1"/>
  <c r="F1942" i="5"/>
  <c r="E1942" i="5"/>
  <c r="D1943" i="5" s="1"/>
  <c r="K1942" i="5" l="1"/>
  <c r="G1943" i="5"/>
  <c r="H1943" i="5" s="1"/>
  <c r="F1943" i="5"/>
  <c r="E1943" i="5"/>
  <c r="D1944" i="5" s="1"/>
  <c r="G1944" i="5" l="1"/>
  <c r="H1944" i="5" s="1"/>
  <c r="F1944" i="5"/>
  <c r="E1944" i="5"/>
  <c r="D1945" i="5" s="1"/>
  <c r="I1943" i="5"/>
  <c r="J1943" i="5" s="1"/>
  <c r="K1943" i="5"/>
  <c r="G1945" i="5" l="1"/>
  <c r="H1945" i="5" s="1"/>
  <c r="E1945" i="5"/>
  <c r="D1946" i="5" s="1"/>
  <c r="F1945" i="5"/>
  <c r="K1944" i="5"/>
  <c r="I1944" i="5"/>
  <c r="J1944" i="5" s="1"/>
  <c r="G1946" i="5" l="1"/>
  <c r="H1946" i="5" s="1"/>
  <c r="I1946" i="5" s="1"/>
  <c r="J1946" i="5" s="1"/>
  <c r="E1946" i="5"/>
  <c r="F1946" i="5"/>
  <c r="K1945" i="5"/>
  <c r="I1945" i="5"/>
  <c r="J1945" i="5" s="1"/>
  <c r="K1946" i="5" l="1"/>
  <c r="D1947" i="5"/>
  <c r="G1947" i="5"/>
  <c r="H1947" i="5" s="1"/>
  <c r="I1947" i="5" l="1"/>
  <c r="J1947" i="5" s="1"/>
  <c r="K1947" i="5"/>
  <c r="E1947" i="5"/>
  <c r="D1948" i="5" s="1"/>
  <c r="F1947" i="5"/>
  <c r="G1948" i="5" l="1"/>
  <c r="H1948" i="5" s="1"/>
  <c r="F1948" i="5"/>
  <c r="E1948" i="5"/>
  <c r="G1949" i="5" s="1"/>
  <c r="H1949" i="5" s="1"/>
  <c r="D1949" i="5" l="1"/>
  <c r="E1949" i="5" s="1"/>
  <c r="I1949" i="5"/>
  <c r="J1949" i="5" s="1"/>
  <c r="K1949" i="5"/>
  <c r="I1948" i="5"/>
  <c r="J1948" i="5" s="1"/>
  <c r="K1948" i="5"/>
  <c r="F1949" i="5" l="1"/>
  <c r="G1950" i="5"/>
  <c r="H1950" i="5" s="1"/>
  <c r="D1950" i="5"/>
  <c r="E1950" i="5" l="1"/>
  <c r="D1951" i="5" s="1"/>
  <c r="F1950" i="5"/>
  <c r="K1950" i="5"/>
  <c r="I1950" i="5"/>
  <c r="J1950" i="5" s="1"/>
  <c r="G1951" i="5" l="1"/>
  <c r="H1951" i="5" s="1"/>
  <c r="I1951" i="5" s="1"/>
  <c r="J1951" i="5" s="1"/>
  <c r="E1951" i="5"/>
  <c r="G1952" i="5" s="1"/>
  <c r="H1952" i="5" s="1"/>
  <c r="F1951" i="5"/>
  <c r="K1951" i="5" l="1"/>
  <c r="D1952" i="5"/>
  <c r="E1952" i="5" s="1"/>
  <c r="D1953" i="5" s="1"/>
  <c r="K1952" i="5"/>
  <c r="I1952" i="5"/>
  <c r="J1952" i="5" s="1"/>
  <c r="F1952" i="5" l="1"/>
  <c r="F1953" i="5"/>
  <c r="E1953" i="5"/>
  <c r="G1954" i="5" s="1"/>
  <c r="H1954" i="5" s="1"/>
  <c r="G1953" i="5"/>
  <c r="H1953" i="5" s="1"/>
  <c r="D1954" i="5" l="1"/>
  <c r="K1953" i="5"/>
  <c r="I1953" i="5"/>
  <c r="J1953" i="5" s="1"/>
  <c r="I1954" i="5"/>
  <c r="J1954" i="5" s="1"/>
  <c r="K1954" i="5"/>
  <c r="F1954" i="5"/>
  <c r="E1954" i="5"/>
  <c r="D1955" i="5" l="1"/>
  <c r="G1955" i="5"/>
  <c r="H1955" i="5" s="1"/>
  <c r="I1955" i="5" l="1"/>
  <c r="J1955" i="5" s="1"/>
  <c r="K1955" i="5"/>
  <c r="E1955" i="5"/>
  <c r="D1956" i="5" s="1"/>
  <c r="F1955" i="5"/>
  <c r="G1956" i="5" l="1"/>
  <c r="H1956" i="5" s="1"/>
  <c r="I1956" i="5" s="1"/>
  <c r="J1956" i="5" s="1"/>
  <c r="F1956" i="5"/>
  <c r="E1956" i="5"/>
  <c r="D1957" i="5" s="1"/>
  <c r="K1956" i="5" l="1"/>
  <c r="G1957" i="5"/>
  <c r="H1957" i="5" s="1"/>
  <c r="I1957" i="5" s="1"/>
  <c r="J1957" i="5" s="1"/>
  <c r="F1957" i="5"/>
  <c r="E1957" i="5"/>
  <c r="D1958" i="5" s="1"/>
  <c r="K1957" i="5" l="1"/>
  <c r="G1958" i="5"/>
  <c r="H1958" i="5" s="1"/>
  <c r="I1958" i="5" s="1"/>
  <c r="J1958" i="5" s="1"/>
  <c r="E1958" i="5"/>
  <c r="D1959" i="5" s="1"/>
  <c r="F1958" i="5"/>
  <c r="K1958" i="5" l="1"/>
  <c r="G1959" i="5"/>
  <c r="H1959" i="5" s="1"/>
  <c r="I1959" i="5" s="1"/>
  <c r="J1959" i="5" s="1"/>
  <c r="E1959" i="5"/>
  <c r="D1960" i="5" s="1"/>
  <c r="F1959" i="5"/>
  <c r="K1959" i="5" l="1"/>
  <c r="G1960" i="5"/>
  <c r="H1960" i="5" s="1"/>
  <c r="F1960" i="5"/>
  <c r="E1960" i="5"/>
  <c r="D1961" i="5" s="1"/>
  <c r="I1960" i="5"/>
  <c r="J1960" i="5" s="1"/>
  <c r="K1960" i="5"/>
  <c r="G1961" i="5" l="1"/>
  <c r="H1961" i="5" s="1"/>
  <c r="F1961" i="5"/>
  <c r="E1961" i="5"/>
  <c r="D1962" i="5" s="1"/>
  <c r="G1962" i="5" l="1"/>
  <c r="H1962" i="5" s="1"/>
  <c r="K1962" i="5" s="1"/>
  <c r="E1962" i="5"/>
  <c r="D1963" i="5" s="1"/>
  <c r="F1962" i="5"/>
  <c r="I1961" i="5"/>
  <c r="J1961" i="5" s="1"/>
  <c r="K1961" i="5"/>
  <c r="I1962" i="5" l="1"/>
  <c r="J1962" i="5" s="1"/>
  <c r="G1963" i="5"/>
  <c r="H1963" i="5" s="1"/>
  <c r="I1963" i="5" s="1"/>
  <c r="J1963" i="5" s="1"/>
  <c r="F1963" i="5"/>
  <c r="E1963" i="5"/>
  <c r="D1964" i="5" s="1"/>
  <c r="K1963" i="5" l="1"/>
  <c r="G1964" i="5"/>
  <c r="H1964" i="5" s="1"/>
  <c r="I1964" i="5" s="1"/>
  <c r="J1964" i="5" s="1"/>
  <c r="F1964" i="5"/>
  <c r="E1964" i="5"/>
  <c r="D1965" i="5" s="1"/>
  <c r="K1964" i="5" l="1"/>
  <c r="G1965" i="5"/>
  <c r="H1965" i="5" s="1"/>
  <c r="K1965" i="5" s="1"/>
  <c r="E1965" i="5"/>
  <c r="D1966" i="5" s="1"/>
  <c r="F1965" i="5"/>
  <c r="I1965" i="5" l="1"/>
  <c r="J1965" i="5" s="1"/>
  <c r="F1966" i="5"/>
  <c r="E1966" i="5"/>
  <c r="D1967" i="5" s="1"/>
  <c r="G1966" i="5"/>
  <c r="H1966" i="5" s="1"/>
  <c r="G1967" i="5" l="1"/>
  <c r="H1967" i="5" s="1"/>
  <c r="I1967" i="5" s="1"/>
  <c r="J1967" i="5" s="1"/>
  <c r="K1966" i="5"/>
  <c r="I1966" i="5"/>
  <c r="J1966" i="5" s="1"/>
  <c r="F1967" i="5"/>
  <c r="E1967" i="5"/>
  <c r="D1968" i="5" s="1"/>
  <c r="K1967" i="5" l="1"/>
  <c r="F1968" i="5"/>
  <c r="E1968" i="5"/>
  <c r="D1969" i="5" s="1"/>
  <c r="G1968" i="5"/>
  <c r="H1968" i="5" s="1"/>
  <c r="E1969" i="5" l="1"/>
  <c r="G1970" i="5" s="1"/>
  <c r="H1970" i="5" s="1"/>
  <c r="F1969" i="5"/>
  <c r="I1968" i="5"/>
  <c r="J1968" i="5" s="1"/>
  <c r="K1968" i="5"/>
  <c r="G1969" i="5"/>
  <c r="H1969" i="5" s="1"/>
  <c r="D1970" i="5" l="1"/>
  <c r="E1970" i="5" s="1"/>
  <c r="D1971" i="5" s="1"/>
  <c r="I1969" i="5"/>
  <c r="J1969" i="5" s="1"/>
  <c r="K1969" i="5"/>
  <c r="K1970" i="5"/>
  <c r="I1970" i="5"/>
  <c r="J1970" i="5" s="1"/>
  <c r="F1970" i="5" l="1"/>
  <c r="G1971" i="5"/>
  <c r="H1971" i="5" s="1"/>
  <c r="E1971" i="5"/>
  <c r="D1972" i="5" s="1"/>
  <c r="F1971" i="5"/>
  <c r="I1971" i="5"/>
  <c r="J1971" i="5" s="1"/>
  <c r="K1971" i="5"/>
  <c r="G1972" i="5" l="1"/>
  <c r="H1972" i="5" s="1"/>
  <c r="K1972" i="5" s="1"/>
  <c r="E1972" i="5"/>
  <c r="D1973" i="5" s="1"/>
  <c r="F1972" i="5"/>
  <c r="I1972" i="5" l="1"/>
  <c r="J1972" i="5" s="1"/>
  <c r="E1973" i="5"/>
  <c r="D1974" i="5" s="1"/>
  <c r="F1973" i="5"/>
  <c r="G1973" i="5"/>
  <c r="H1973" i="5" s="1"/>
  <c r="G1974" i="5" l="1"/>
  <c r="H1974" i="5" s="1"/>
  <c r="K1974" i="5" s="1"/>
  <c r="I1973" i="5"/>
  <c r="J1973" i="5" s="1"/>
  <c r="K1973" i="5"/>
  <c r="E1974" i="5"/>
  <c r="D1975" i="5" s="1"/>
  <c r="F1974" i="5"/>
  <c r="I1974" i="5" l="1"/>
  <c r="J1974" i="5" s="1"/>
  <c r="F1975" i="5"/>
  <c r="E1975" i="5"/>
  <c r="D1976" i="5" s="1"/>
  <c r="G1975" i="5"/>
  <c r="H1975" i="5" s="1"/>
  <c r="E1976" i="5" l="1"/>
  <c r="D1977" i="5" s="1"/>
  <c r="F1976" i="5"/>
  <c r="G1976" i="5"/>
  <c r="H1976" i="5" s="1"/>
  <c r="K1975" i="5"/>
  <c r="I1975" i="5"/>
  <c r="J1975" i="5" s="1"/>
  <c r="G1977" i="5" l="1"/>
  <c r="H1977" i="5" s="1"/>
  <c r="I1977" i="5" s="1"/>
  <c r="J1977" i="5" s="1"/>
  <c r="I1976" i="5"/>
  <c r="J1976" i="5" s="1"/>
  <c r="K1976" i="5"/>
  <c r="F1977" i="5"/>
  <c r="E1977" i="5"/>
  <c r="D1978" i="5" s="1"/>
  <c r="K1977" i="5" l="1"/>
  <c r="G1978" i="5"/>
  <c r="H1978" i="5" s="1"/>
  <c r="K1978" i="5" s="1"/>
  <c r="F1978" i="5"/>
  <c r="E1978" i="5"/>
  <c r="D1979" i="5" s="1"/>
  <c r="I1978" i="5" l="1"/>
  <c r="J1978" i="5" s="1"/>
  <c r="G1979" i="5"/>
  <c r="H1979" i="5" s="1"/>
  <c r="I1979" i="5" s="1"/>
  <c r="J1979" i="5" s="1"/>
  <c r="F1979" i="5"/>
  <c r="E1979" i="5"/>
  <c r="D1980" i="5" s="1"/>
  <c r="K1979" i="5" l="1"/>
  <c r="E1980" i="5"/>
  <c r="D1981" i="5" s="1"/>
  <c r="F1980" i="5"/>
  <c r="G1980" i="5"/>
  <c r="H1980" i="5" s="1"/>
  <c r="G1981" i="5" l="1"/>
  <c r="H1981" i="5" s="1"/>
  <c r="I1981" i="5" s="1"/>
  <c r="J1981" i="5" s="1"/>
  <c r="I1980" i="5"/>
  <c r="J1980" i="5" s="1"/>
  <c r="K1980" i="5"/>
  <c r="F1981" i="5"/>
  <c r="E1981" i="5"/>
  <c r="D1982" i="5" s="1"/>
  <c r="K1981" i="5" l="1"/>
  <c r="G1982" i="5"/>
  <c r="H1982" i="5" s="1"/>
  <c r="F1982" i="5"/>
  <c r="E1982" i="5"/>
  <c r="D1983" i="5" s="1"/>
  <c r="G1983" i="5" l="1"/>
  <c r="H1983" i="5" s="1"/>
  <c r="K1983" i="5" s="1"/>
  <c r="E1983" i="5"/>
  <c r="D1984" i="5" s="1"/>
  <c r="F1983" i="5"/>
  <c r="K1982" i="5"/>
  <c r="I1982" i="5"/>
  <c r="J1982" i="5" s="1"/>
  <c r="I1983" i="5" l="1"/>
  <c r="J1983" i="5" s="1"/>
  <c r="G1984" i="5"/>
  <c r="H1984" i="5" s="1"/>
  <c r="E1984" i="5"/>
  <c r="G1985" i="5" s="1"/>
  <c r="H1985" i="5" s="1"/>
  <c r="F1984" i="5"/>
  <c r="K1984" i="5" l="1"/>
  <c r="I1984" i="5"/>
  <c r="J1984" i="5" s="1"/>
  <c r="I1985" i="5"/>
  <c r="J1985" i="5" s="1"/>
  <c r="K1985" i="5"/>
  <c r="D1985" i="5"/>
  <c r="E1985" i="5" l="1"/>
  <c r="D1986" i="5" s="1"/>
  <c r="F1985" i="5"/>
  <c r="G1986" i="5"/>
  <c r="H1986" i="5" s="1"/>
  <c r="I1986" i="5" l="1"/>
  <c r="J1986" i="5" s="1"/>
  <c r="K1986" i="5"/>
  <c r="E1986" i="5"/>
  <c r="D1987" i="5" s="1"/>
  <c r="F1986" i="5"/>
  <c r="F1987" i="5" l="1"/>
  <c r="E1987" i="5"/>
  <c r="G1988" i="5" s="1"/>
  <c r="H1988" i="5" s="1"/>
  <c r="G1987" i="5"/>
  <c r="H1987" i="5" s="1"/>
  <c r="D1988" i="5" l="1"/>
  <c r="E1988" i="5" s="1"/>
  <c r="G1989" i="5" s="1"/>
  <c r="H1989" i="5" s="1"/>
  <c r="K1988" i="5"/>
  <c r="I1988" i="5"/>
  <c r="J1988" i="5" s="1"/>
  <c r="I1987" i="5"/>
  <c r="J1987" i="5" s="1"/>
  <c r="K1987" i="5"/>
  <c r="F1988" i="5" l="1"/>
  <c r="K1989" i="5"/>
  <c r="I1989" i="5"/>
  <c r="J1989" i="5" s="1"/>
  <c r="D1989" i="5"/>
  <c r="F1989" i="5" l="1"/>
  <c r="E1989" i="5"/>
  <c r="D1990" i="5" s="1"/>
  <c r="G1990" i="5" l="1"/>
  <c r="H1990" i="5" s="1"/>
  <c r="I1990" i="5" s="1"/>
  <c r="J1990" i="5" s="1"/>
  <c r="F1990" i="5"/>
  <c r="E1990" i="5"/>
  <c r="D1991" i="5" s="1"/>
  <c r="K1990" i="5" l="1"/>
  <c r="E1991" i="5"/>
  <c r="D1992" i="5" s="1"/>
  <c r="F1991" i="5"/>
  <c r="G1992" i="5"/>
  <c r="H1992" i="5" s="1"/>
  <c r="G1991" i="5"/>
  <c r="H1991" i="5" s="1"/>
  <c r="K1991" i="5" l="1"/>
  <c r="I1991" i="5"/>
  <c r="J1991" i="5" s="1"/>
  <c r="I1992" i="5"/>
  <c r="J1992" i="5" s="1"/>
  <c r="K1992" i="5"/>
  <c r="E1992" i="5"/>
  <c r="D1993" i="5" s="1"/>
  <c r="F1992" i="5"/>
  <c r="E1993" i="5" l="1"/>
  <c r="D1994" i="5" s="1"/>
  <c r="F1993" i="5"/>
  <c r="G1993" i="5"/>
  <c r="H1993" i="5" s="1"/>
  <c r="G1994" i="5" l="1"/>
  <c r="H1994" i="5" s="1"/>
  <c r="K1994" i="5" s="1"/>
  <c r="K1993" i="5"/>
  <c r="I1993" i="5"/>
  <c r="J1993" i="5" s="1"/>
  <c r="E1994" i="5"/>
  <c r="D1995" i="5" s="1"/>
  <c r="F1994" i="5"/>
  <c r="I1994" i="5" l="1"/>
  <c r="J1994" i="5" s="1"/>
  <c r="G1995" i="5"/>
  <c r="H1995" i="5" s="1"/>
  <c r="K1995" i="5" s="1"/>
  <c r="E1995" i="5"/>
  <c r="D1996" i="5" s="1"/>
  <c r="F1995" i="5"/>
  <c r="I1995" i="5" l="1"/>
  <c r="J1995" i="5" s="1"/>
  <c r="G1996" i="5"/>
  <c r="H1996" i="5" s="1"/>
  <c r="I1996" i="5" s="1"/>
  <c r="J1996" i="5" s="1"/>
  <c r="E1996" i="5"/>
  <c r="D1997" i="5" s="1"/>
  <c r="F1996" i="5"/>
  <c r="K1996" i="5" l="1"/>
  <c r="G1997" i="5"/>
  <c r="H1997" i="5" s="1"/>
  <c r="K1997" i="5" s="1"/>
  <c r="E1997" i="5"/>
  <c r="G1998" i="5" s="1"/>
  <c r="H1998" i="5" s="1"/>
  <c r="F1997" i="5"/>
  <c r="I1997" i="5" l="1"/>
  <c r="J1997" i="5" s="1"/>
  <c r="D1998" i="5"/>
  <c r="F1998" i="5" s="1"/>
  <c r="K1998" i="5"/>
  <c r="I1998" i="5"/>
  <c r="J1998" i="5" s="1"/>
  <c r="E1998" i="5" l="1"/>
  <c r="G1999" i="5" s="1"/>
  <c r="H1999" i="5" s="1"/>
  <c r="D1999" i="5"/>
  <c r="E1999" i="5" l="1"/>
  <c r="G2000" i="5" s="1"/>
  <c r="H2000" i="5" s="1"/>
  <c r="K2000" i="5" s="1"/>
  <c r="F1999" i="5"/>
  <c r="I1999" i="5"/>
  <c r="J1999" i="5" s="1"/>
  <c r="K1999" i="5"/>
  <c r="I2000" i="5" l="1"/>
  <c r="J2000" i="5" s="1"/>
  <c r="D2000" i="5"/>
  <c r="F2000" i="5" l="1"/>
  <c r="E2000" i="5"/>
  <c r="G2001" i="5" s="1"/>
  <c r="H2001" i="5" s="1"/>
  <c r="I2001" i="5" l="1"/>
  <c r="J2001" i="5" s="1"/>
  <c r="K2001" i="5"/>
  <c r="D2001" i="5"/>
  <c r="F2001" i="5" l="1"/>
  <c r="E2001" i="5"/>
  <c r="D2002" i="5" s="1"/>
  <c r="F2002" i="5" l="1"/>
  <c r="E2002" i="5"/>
  <c r="D2003" i="5" s="1"/>
  <c r="G2002" i="5"/>
  <c r="H2002" i="5" s="1"/>
  <c r="G2003" i="5" l="1"/>
  <c r="H2003" i="5" s="1"/>
  <c r="E2003" i="5"/>
  <c r="F2003" i="5"/>
  <c r="I2002" i="5"/>
  <c r="J2002" i="5" s="1"/>
  <c r="K2002" i="5"/>
  <c r="D2004" i="5" l="1"/>
  <c r="G2004" i="5"/>
  <c r="H2004" i="5" s="1"/>
  <c r="I2003" i="5"/>
  <c r="J2003" i="5" s="1"/>
  <c r="K2003" i="5"/>
  <c r="I2004" i="5" l="1"/>
  <c r="J2004" i="5" s="1"/>
  <c r="K2004" i="5"/>
  <c r="F2004" i="5"/>
  <c r="E2004" i="5"/>
  <c r="D2005" i="5" s="1"/>
  <c r="G2005" i="5" l="1"/>
  <c r="H2005" i="5" s="1"/>
  <c r="E2005" i="5"/>
  <c r="D2006" i="5" s="1"/>
  <c r="F2005" i="5"/>
  <c r="G2006" i="5" l="1"/>
  <c r="H2006" i="5" s="1"/>
  <c r="K2006" i="5" s="1"/>
  <c r="E2006" i="5"/>
  <c r="D2007" i="5" s="1"/>
  <c r="F2006" i="5"/>
  <c r="K2005" i="5"/>
  <c r="I2005" i="5"/>
  <c r="J2005" i="5" s="1"/>
  <c r="I2006" i="5" l="1"/>
  <c r="J2006" i="5" s="1"/>
  <c r="G2007" i="5"/>
  <c r="H2007" i="5" s="1"/>
  <c r="E2007" i="5"/>
  <c r="D2008" i="5" s="1"/>
  <c r="F2007" i="5"/>
  <c r="I2007" i="5"/>
  <c r="J2007" i="5" s="1"/>
  <c r="K2007" i="5"/>
  <c r="G2008" i="5" l="1"/>
  <c r="H2008" i="5" s="1"/>
  <c r="K2008" i="5" s="1"/>
  <c r="F2008" i="5"/>
  <c r="E2008" i="5"/>
  <c r="G2009" i="5" s="1"/>
  <c r="H2009" i="5" s="1"/>
  <c r="I2008" i="5" l="1"/>
  <c r="J2008" i="5" s="1"/>
  <c r="D2009" i="5"/>
  <c r="F2009" i="5" s="1"/>
  <c r="K2009" i="5"/>
  <c r="I2009" i="5"/>
  <c r="J2009" i="5" s="1"/>
  <c r="E2009" i="5" l="1"/>
  <c r="G2010" i="5" s="1"/>
  <c r="H2010" i="5" s="1"/>
  <c r="K2010" i="5" s="1"/>
  <c r="D2010" i="5"/>
  <c r="I2010" i="5" l="1"/>
  <c r="J2010" i="5" s="1"/>
  <c r="E2010" i="5"/>
  <c r="G2011" i="5" s="1"/>
  <c r="H2011" i="5" s="1"/>
  <c r="F2010" i="5"/>
  <c r="D2011" i="5" l="1"/>
  <c r="E2011" i="5" s="1"/>
  <c r="F2011" i="5"/>
  <c r="K2011" i="5"/>
  <c r="I2011" i="5"/>
  <c r="J2011" i="5" s="1"/>
  <c r="G2012" i="5" l="1"/>
  <c r="H2012" i="5" s="1"/>
  <c r="D2012" i="5"/>
  <c r="E2012" i="5" s="1"/>
  <c r="D2013" i="5" s="1"/>
  <c r="K2012" i="5"/>
  <c r="I2012" i="5"/>
  <c r="J2012" i="5" s="1"/>
  <c r="F2012" i="5" l="1"/>
  <c r="G2013" i="5"/>
  <c r="H2013" i="5" s="1"/>
  <c r="I2013" i="5" s="1"/>
  <c r="J2013" i="5" s="1"/>
  <c r="K2013" i="5"/>
  <c r="F2013" i="5"/>
  <c r="E2013" i="5"/>
  <c r="D2014" i="5" l="1"/>
  <c r="G2014" i="5"/>
  <c r="H2014" i="5" s="1"/>
  <c r="I2014" i="5" l="1"/>
  <c r="J2014" i="5" s="1"/>
  <c r="K2014" i="5"/>
  <c r="E2014" i="5"/>
  <c r="D2015" i="5" s="1"/>
  <c r="F2014" i="5"/>
  <c r="G2015" i="5" l="1"/>
  <c r="H2015" i="5" s="1"/>
  <c r="K2015" i="5" s="1"/>
  <c r="E2015" i="5"/>
  <c r="D2016" i="5" s="1"/>
  <c r="F2015" i="5"/>
  <c r="G2016" i="5" l="1"/>
  <c r="H2016" i="5" s="1"/>
  <c r="I2015" i="5"/>
  <c r="J2015" i="5" s="1"/>
  <c r="K2016" i="5"/>
  <c r="I2016" i="5"/>
  <c r="J2016" i="5" s="1"/>
  <c r="E2016" i="5"/>
  <c r="D2017" i="5" s="1"/>
  <c r="F2016" i="5"/>
  <c r="G2017" i="5" l="1"/>
  <c r="H2017" i="5" s="1"/>
  <c r="K2017" i="5" s="1"/>
  <c r="E2017" i="5"/>
  <c r="D2018" i="5" s="1"/>
  <c r="F2017" i="5"/>
  <c r="I2017" i="5" l="1"/>
  <c r="J2017" i="5" s="1"/>
  <c r="G2018" i="5"/>
  <c r="H2018" i="5" s="1"/>
  <c r="I2018" i="5" s="1"/>
  <c r="J2018" i="5" s="1"/>
  <c r="F2018" i="5"/>
  <c r="E2018" i="5"/>
  <c r="D2019" i="5" s="1"/>
  <c r="K2018" i="5" l="1"/>
  <c r="F2019" i="5"/>
  <c r="E2019" i="5"/>
  <c r="D2020" i="5" s="1"/>
  <c r="G2019" i="5"/>
  <c r="H2019" i="5" s="1"/>
  <c r="G2020" i="5" l="1"/>
  <c r="H2020" i="5" s="1"/>
  <c r="I2020" i="5" s="1"/>
  <c r="J2020" i="5" s="1"/>
  <c r="K2019" i="5"/>
  <c r="I2019" i="5"/>
  <c r="J2019" i="5" s="1"/>
  <c r="E2020" i="5"/>
  <c r="D2021" i="5" s="1"/>
  <c r="F2020" i="5"/>
  <c r="K2020" i="5" l="1"/>
  <c r="G2021" i="5"/>
  <c r="H2021" i="5" s="1"/>
  <c r="E2021" i="5"/>
  <c r="D2022" i="5" s="1"/>
  <c r="F2021" i="5"/>
  <c r="G2022" i="5" l="1"/>
  <c r="H2022" i="5" s="1"/>
  <c r="K2022" i="5" s="1"/>
  <c r="I2022" i="5"/>
  <c r="J2022" i="5" s="1"/>
  <c r="F2022" i="5"/>
  <c r="E2022" i="5"/>
  <c r="D2023" i="5" s="1"/>
  <c r="I2021" i="5"/>
  <c r="J2021" i="5" s="1"/>
  <c r="K2021" i="5"/>
  <c r="G2023" i="5" l="1"/>
  <c r="H2023" i="5" s="1"/>
  <c r="K2023" i="5" s="1"/>
  <c r="E2023" i="5"/>
  <c r="D2024" i="5" s="1"/>
  <c r="F2023" i="5"/>
  <c r="I2023" i="5" l="1"/>
  <c r="J2023" i="5" s="1"/>
  <c r="G2024" i="5"/>
  <c r="H2024" i="5" s="1"/>
  <c r="K2024" i="5" s="1"/>
  <c r="F2024" i="5"/>
  <c r="E2024" i="5"/>
  <c r="D2025" i="5" s="1"/>
  <c r="I2024" i="5" l="1"/>
  <c r="J2024" i="5" s="1"/>
  <c r="G2025" i="5"/>
  <c r="H2025" i="5" s="1"/>
  <c r="K2025" i="5" s="1"/>
  <c r="F2025" i="5"/>
  <c r="E2025" i="5"/>
  <c r="G2026" i="5" s="1"/>
  <c r="H2026" i="5" s="1"/>
  <c r="D2026" i="5" l="1"/>
  <c r="F2026" i="5" s="1"/>
  <c r="I2025" i="5"/>
  <c r="J2025" i="5" s="1"/>
  <c r="E2026" i="5"/>
  <c r="D2027" i="5" s="1"/>
  <c r="K2026" i="5"/>
  <c r="I2026" i="5"/>
  <c r="J2026" i="5" s="1"/>
  <c r="F2027" i="5" l="1"/>
  <c r="E2027" i="5"/>
  <c r="G2028" i="5" s="1"/>
  <c r="H2028" i="5" s="1"/>
  <c r="G2027" i="5"/>
  <c r="H2027" i="5" s="1"/>
  <c r="D2028" i="5" l="1"/>
  <c r="I2028" i="5"/>
  <c r="J2028" i="5" s="1"/>
  <c r="K2028" i="5"/>
  <c r="I2027" i="5"/>
  <c r="J2027" i="5" s="1"/>
  <c r="K2027" i="5"/>
  <c r="E2028" i="5"/>
  <c r="F2028" i="5"/>
  <c r="D2029" i="5" l="1"/>
  <c r="G2029" i="5"/>
  <c r="H2029" i="5" s="1"/>
  <c r="I2029" i="5" l="1"/>
  <c r="J2029" i="5" s="1"/>
  <c r="K2029" i="5"/>
  <c r="F2029" i="5"/>
  <c r="E2029" i="5"/>
  <c r="D2030" i="5" s="1"/>
  <c r="F2030" i="5" l="1"/>
  <c r="E2030" i="5"/>
  <c r="D2031" i="5" s="1"/>
  <c r="G2030" i="5"/>
  <c r="H2030" i="5" s="1"/>
  <c r="F2031" i="5" l="1"/>
  <c r="E2031" i="5"/>
  <c r="G2032" i="5" s="1"/>
  <c r="H2032" i="5" s="1"/>
  <c r="I2030" i="5"/>
  <c r="J2030" i="5" s="1"/>
  <c r="K2030" i="5"/>
  <c r="G2031" i="5"/>
  <c r="H2031" i="5" s="1"/>
  <c r="D2032" i="5" l="1"/>
  <c r="I2032" i="5"/>
  <c r="J2032" i="5" s="1"/>
  <c r="K2032" i="5"/>
  <c r="K2031" i="5"/>
  <c r="I2031" i="5"/>
  <c r="J2031" i="5" s="1"/>
  <c r="E2032" i="5" l="1"/>
  <c r="G2033" i="5" s="1"/>
  <c r="H2033" i="5" s="1"/>
  <c r="F2032" i="5"/>
  <c r="D2033" i="5" l="1"/>
  <c r="F2033" i="5" s="1"/>
  <c r="K2033" i="5"/>
  <c r="I2033" i="5"/>
  <c r="J2033" i="5" s="1"/>
  <c r="E2033" i="5" l="1"/>
  <c r="D2034" i="5" s="1"/>
  <c r="E2034" i="5" s="1"/>
  <c r="D2035" i="5" s="1"/>
  <c r="F2034" i="5" l="1"/>
  <c r="G2034" i="5"/>
  <c r="H2034" i="5" s="1"/>
  <c r="K2034" i="5" s="1"/>
  <c r="G2035" i="5"/>
  <c r="H2035" i="5" s="1"/>
  <c r="I2035" i="5" s="1"/>
  <c r="J2035" i="5" s="1"/>
  <c r="F2035" i="5"/>
  <c r="E2035" i="5"/>
  <c r="D2036" i="5" s="1"/>
  <c r="K2035" i="5" l="1"/>
  <c r="I2034" i="5"/>
  <c r="J2034" i="5" s="1"/>
  <c r="G2036" i="5"/>
  <c r="H2036" i="5" s="1"/>
  <c r="I2036" i="5" s="1"/>
  <c r="J2036" i="5" s="1"/>
  <c r="E2036" i="5"/>
  <c r="D2037" i="5" s="1"/>
  <c r="F2036" i="5"/>
  <c r="K2036" i="5" l="1"/>
  <c r="F2037" i="5"/>
  <c r="E2037" i="5"/>
  <c r="D2038" i="5" s="1"/>
  <c r="G2037" i="5"/>
  <c r="H2037" i="5" s="1"/>
  <c r="G2038" i="5" l="1"/>
  <c r="H2038" i="5" s="1"/>
  <c r="F2038" i="5"/>
  <c r="E2038" i="5"/>
  <c r="G2039" i="5" s="1"/>
  <c r="H2039" i="5" s="1"/>
  <c r="K2037" i="5"/>
  <c r="I2037" i="5"/>
  <c r="J2037" i="5" s="1"/>
  <c r="D2039" i="5" l="1"/>
  <c r="E2039" i="5" s="1"/>
  <c r="G2040" i="5" s="1"/>
  <c r="H2040" i="5" s="1"/>
  <c r="I2039" i="5"/>
  <c r="J2039" i="5" s="1"/>
  <c r="K2039" i="5"/>
  <c r="K2038" i="5"/>
  <c r="I2038" i="5"/>
  <c r="J2038" i="5" s="1"/>
  <c r="F2039" i="5" l="1"/>
  <c r="D2040" i="5"/>
  <c r="F2040" i="5" s="1"/>
  <c r="K2040" i="5"/>
  <c r="I2040" i="5"/>
  <c r="J2040" i="5" s="1"/>
  <c r="E2040" i="5" l="1"/>
  <c r="G2041" i="5" s="1"/>
  <c r="H2041" i="5" s="1"/>
  <c r="I2041" i="5" s="1"/>
  <c r="J2041" i="5" s="1"/>
  <c r="D2041" i="5" l="1"/>
  <c r="K2041" i="5"/>
  <c r="E2041" i="5" l="1"/>
  <c r="G2042" i="5" s="1"/>
  <c r="H2042" i="5" s="1"/>
  <c r="F2041" i="5"/>
  <c r="D2042" i="5"/>
  <c r="F2042" i="5" l="1"/>
  <c r="E2042" i="5"/>
  <c r="D2043" i="5" s="1"/>
  <c r="K2042" i="5"/>
  <c r="I2042" i="5"/>
  <c r="J2042" i="5" s="1"/>
  <c r="E2043" i="5" l="1"/>
  <c r="D2044" i="5" s="1"/>
  <c r="F2043" i="5"/>
  <c r="G2043" i="5"/>
  <c r="H2043" i="5" s="1"/>
  <c r="G2044" i="5" l="1"/>
  <c r="H2044" i="5" s="1"/>
  <c r="K2044" i="5" s="1"/>
  <c r="K2043" i="5"/>
  <c r="I2043" i="5"/>
  <c r="J2043" i="5" s="1"/>
  <c r="E2044" i="5"/>
  <c r="D2045" i="5" s="1"/>
  <c r="F2044" i="5"/>
  <c r="G2045" i="5" l="1"/>
  <c r="H2045" i="5" s="1"/>
  <c r="I2044" i="5"/>
  <c r="J2044" i="5" s="1"/>
  <c r="I2045" i="5"/>
  <c r="J2045" i="5" s="1"/>
  <c r="K2045" i="5"/>
  <c r="E2045" i="5"/>
  <c r="D2046" i="5" s="1"/>
  <c r="F2045" i="5"/>
  <c r="G2046" i="5" l="1"/>
  <c r="H2046" i="5" s="1"/>
  <c r="I2046" i="5" s="1"/>
  <c r="J2046" i="5" s="1"/>
  <c r="E2046" i="5"/>
  <c r="D2047" i="5" s="1"/>
  <c r="F2046" i="5"/>
  <c r="K2046" i="5" l="1"/>
  <c r="E2047" i="5"/>
  <c r="D2048" i="5" s="1"/>
  <c r="F2047" i="5"/>
  <c r="G2047" i="5"/>
  <c r="H2047" i="5" s="1"/>
  <c r="G2048" i="5" l="1"/>
  <c r="H2048" i="5" s="1"/>
  <c r="K2047" i="5"/>
  <c r="I2047" i="5"/>
  <c r="J2047" i="5" s="1"/>
  <c r="I2048" i="5"/>
  <c r="J2048" i="5" s="1"/>
  <c r="K2048" i="5"/>
  <c r="F2048" i="5"/>
  <c r="E2048" i="5"/>
  <c r="G2049" i="5" s="1"/>
  <c r="H2049" i="5" s="1"/>
  <c r="D2049" i="5" l="1"/>
  <c r="E2049" i="5" s="1"/>
  <c r="I2049" i="5"/>
  <c r="J2049" i="5" s="1"/>
  <c r="K2049" i="5"/>
  <c r="F2049" i="5" l="1"/>
  <c r="G2050" i="5"/>
  <c r="H2050" i="5" s="1"/>
  <c r="I2050" i="5" s="1"/>
  <c r="J2050" i="5" s="1"/>
  <c r="D2050" i="5"/>
  <c r="F2050" i="5" s="1"/>
  <c r="K2050" i="5" l="1"/>
  <c r="E2050" i="5"/>
  <c r="G2051" i="5" s="1"/>
  <c r="H2051" i="5" s="1"/>
  <c r="I2051" i="5" s="1"/>
  <c r="J2051" i="5" s="1"/>
  <c r="D2051" i="5" l="1"/>
  <c r="F2051" i="5" s="1"/>
  <c r="K2051" i="5"/>
  <c r="E2051" i="5"/>
  <c r="G2052" i="5" s="1"/>
  <c r="H2052" i="5" s="1"/>
  <c r="K2052" i="5" s="1"/>
  <c r="I2052" i="5" l="1"/>
  <c r="J2052" i="5" s="1"/>
  <c r="D2052" i="5"/>
  <c r="E2052" i="5" s="1"/>
  <c r="G2053" i="5" s="1"/>
  <c r="H2053" i="5" s="1"/>
  <c r="K2053" i="5" s="1"/>
  <c r="I2053" i="5" l="1"/>
  <c r="J2053" i="5" s="1"/>
  <c r="D2053" i="5"/>
  <c r="E2053" i="5" s="1"/>
  <c r="G2054" i="5" s="1"/>
  <c r="H2054" i="5" s="1"/>
  <c r="K2054" i="5" s="1"/>
  <c r="F2052" i="5"/>
  <c r="D2054" i="5" l="1"/>
  <c r="F2053" i="5"/>
  <c r="I2054" i="5"/>
  <c r="J2054" i="5" s="1"/>
  <c r="E2054" i="5"/>
  <c r="D2055" i="5" s="1"/>
  <c r="F2054" i="5"/>
  <c r="G2055" i="5" l="1"/>
  <c r="H2055" i="5" s="1"/>
  <c r="K2055" i="5" s="1"/>
  <c r="E2055" i="5"/>
  <c r="F2055" i="5"/>
  <c r="I2055" i="5" l="1"/>
  <c r="J2055" i="5" s="1"/>
  <c r="D2056" i="5"/>
  <c r="G2056" i="5"/>
  <c r="H2056" i="5" s="1"/>
  <c r="K2056" i="5" l="1"/>
  <c r="I2056" i="5"/>
  <c r="J2056" i="5" s="1"/>
  <c r="E2056" i="5"/>
  <c r="D2057" i="5" s="1"/>
  <c r="F2056" i="5"/>
  <c r="G2057" i="5" l="1"/>
  <c r="H2057" i="5" s="1"/>
  <c r="I2057" i="5" s="1"/>
  <c r="J2057" i="5" s="1"/>
  <c r="E2057" i="5"/>
  <c r="G2058" i="5" s="1"/>
  <c r="H2058" i="5" s="1"/>
  <c r="F2057" i="5"/>
  <c r="K2057" i="5" l="1"/>
  <c r="D2058" i="5"/>
  <c r="E2058" i="5" s="1"/>
  <c r="K2058" i="5"/>
  <c r="I2058" i="5"/>
  <c r="J2058" i="5" s="1"/>
  <c r="F2058" i="5" l="1"/>
  <c r="D2059" i="5"/>
  <c r="F2059" i="5" s="1"/>
  <c r="G2059" i="5"/>
  <c r="H2059" i="5" s="1"/>
  <c r="I2059" i="5" s="1"/>
  <c r="J2059" i="5" s="1"/>
  <c r="E2059" i="5" l="1"/>
  <c r="D2060" i="5" s="1"/>
  <c r="E2060" i="5" s="1"/>
  <c r="D2061" i="5" s="1"/>
  <c r="K2059" i="5"/>
  <c r="G2060" i="5"/>
  <c r="H2060" i="5" s="1"/>
  <c r="F2060" i="5" l="1"/>
  <c r="G2061" i="5"/>
  <c r="H2061" i="5" s="1"/>
  <c r="I2060" i="5"/>
  <c r="J2060" i="5" s="1"/>
  <c r="K2060" i="5"/>
  <c r="I2061" i="5"/>
  <c r="J2061" i="5" s="1"/>
  <c r="K2061" i="5"/>
  <c r="E2061" i="5"/>
  <c r="G2062" i="5" s="1"/>
  <c r="H2062" i="5" s="1"/>
  <c r="F2061" i="5"/>
  <c r="D2062" i="5" l="1"/>
  <c r="E2062" i="5" s="1"/>
  <c r="D2063" i="5" s="1"/>
  <c r="K2062" i="5"/>
  <c r="I2062" i="5"/>
  <c r="J2062" i="5" s="1"/>
  <c r="F2062" i="5" l="1"/>
  <c r="G2063" i="5"/>
  <c r="H2063" i="5" s="1"/>
  <c r="I2063" i="5" s="1"/>
  <c r="J2063" i="5" s="1"/>
  <c r="E2063" i="5"/>
  <c r="D2064" i="5" s="1"/>
  <c r="F2063" i="5"/>
  <c r="K2063" i="5" l="1"/>
  <c r="G2064" i="5"/>
  <c r="H2064" i="5" s="1"/>
  <c r="I2064" i="5" s="1"/>
  <c r="J2064" i="5" s="1"/>
  <c r="F2064" i="5"/>
  <c r="E2064" i="5"/>
  <c r="D2065" i="5" s="1"/>
  <c r="K2064" i="5" l="1"/>
  <c r="G2065" i="5"/>
  <c r="H2065" i="5" s="1"/>
  <c r="I2065" i="5" s="1"/>
  <c r="J2065" i="5" s="1"/>
  <c r="E2065" i="5"/>
  <c r="D2066" i="5" s="1"/>
  <c r="F2065" i="5"/>
  <c r="K2065" i="5" l="1"/>
  <c r="G2066" i="5"/>
  <c r="H2066" i="5" s="1"/>
  <c r="K2066" i="5" s="1"/>
  <c r="F2066" i="5"/>
  <c r="E2066" i="5"/>
  <c r="D2067" i="5" s="1"/>
  <c r="I2066" i="5" l="1"/>
  <c r="J2066" i="5" s="1"/>
  <c r="F2067" i="5"/>
  <c r="E2067" i="5"/>
  <c r="D2068" i="5" s="1"/>
  <c r="G2067" i="5"/>
  <c r="H2067" i="5" s="1"/>
  <c r="E2068" i="5" l="1"/>
  <c r="D2069" i="5" s="1"/>
  <c r="F2068" i="5"/>
  <c r="G2069" i="5"/>
  <c r="H2069" i="5" s="1"/>
  <c r="K2067" i="5"/>
  <c r="I2067" i="5"/>
  <c r="J2067" i="5" s="1"/>
  <c r="G2068" i="5"/>
  <c r="H2068" i="5" s="1"/>
  <c r="I2068" i="5" l="1"/>
  <c r="J2068" i="5" s="1"/>
  <c r="K2068" i="5"/>
  <c r="I2069" i="5"/>
  <c r="J2069" i="5" s="1"/>
  <c r="K2069" i="5"/>
  <c r="E2069" i="5"/>
  <c r="F2069" i="5"/>
  <c r="D2070" i="5" l="1"/>
  <c r="G2070" i="5"/>
  <c r="H2070" i="5" s="1"/>
  <c r="I2070" i="5" l="1"/>
  <c r="J2070" i="5" s="1"/>
  <c r="K2070" i="5"/>
  <c r="E2070" i="5"/>
  <c r="D2071" i="5" s="1"/>
  <c r="F2070" i="5"/>
  <c r="G2071" i="5" l="1"/>
  <c r="H2071" i="5" s="1"/>
  <c r="F2071" i="5"/>
  <c r="E2071" i="5"/>
  <c r="D2072" i="5" s="1"/>
  <c r="G2072" i="5" l="1"/>
  <c r="H2072" i="5" s="1"/>
  <c r="I2072" i="5" s="1"/>
  <c r="J2072" i="5" s="1"/>
  <c r="F2072" i="5"/>
  <c r="E2072" i="5"/>
  <c r="D2073" i="5" s="1"/>
  <c r="I2071" i="5"/>
  <c r="J2071" i="5" s="1"/>
  <c r="K2071" i="5"/>
  <c r="K2072" i="5" l="1"/>
  <c r="G2073" i="5"/>
  <c r="H2073" i="5" s="1"/>
  <c r="F2073" i="5"/>
  <c r="E2073" i="5"/>
  <c r="D2074" i="5" s="1"/>
  <c r="F2074" i="5" l="1"/>
  <c r="E2074" i="5"/>
  <c r="G2075" i="5" s="1"/>
  <c r="H2075" i="5" s="1"/>
  <c r="G2074" i="5"/>
  <c r="H2074" i="5" s="1"/>
  <c r="K2073" i="5"/>
  <c r="I2073" i="5"/>
  <c r="J2073" i="5" s="1"/>
  <c r="D2075" i="5" l="1"/>
  <c r="E2075" i="5" s="1"/>
  <c r="G2076" i="5" s="1"/>
  <c r="H2076" i="5" s="1"/>
  <c r="K2074" i="5"/>
  <c r="I2074" i="5"/>
  <c r="J2074" i="5" s="1"/>
  <c r="K2075" i="5"/>
  <c r="I2075" i="5"/>
  <c r="J2075" i="5" s="1"/>
  <c r="F2075" i="5" l="1"/>
  <c r="D2076" i="5"/>
  <c r="E2076" i="5" s="1"/>
  <c r="D2077" i="5" s="1"/>
  <c r="K2076" i="5"/>
  <c r="I2076" i="5"/>
  <c r="J2076" i="5" s="1"/>
  <c r="F2076" i="5" l="1"/>
  <c r="G2077" i="5"/>
  <c r="H2077" i="5" s="1"/>
  <c r="I2077" i="5" s="1"/>
  <c r="J2077" i="5" s="1"/>
  <c r="E2077" i="5"/>
  <c r="F2077" i="5"/>
  <c r="K2077" i="5" l="1"/>
  <c r="G2078" i="5"/>
  <c r="H2078" i="5" s="1"/>
  <c r="D2078" i="5"/>
  <c r="K2078" i="5" l="1"/>
  <c r="I2078" i="5"/>
  <c r="J2078" i="5" s="1"/>
  <c r="F2078" i="5"/>
  <c r="E2078" i="5"/>
  <c r="D2079" i="5" s="1"/>
  <c r="F2079" i="5" l="1"/>
  <c r="E2079" i="5"/>
  <c r="G2080" i="5" s="1"/>
  <c r="H2080" i="5" s="1"/>
  <c r="G2079" i="5"/>
  <c r="H2079" i="5" s="1"/>
  <c r="D2080" i="5" l="1"/>
  <c r="I2080" i="5"/>
  <c r="J2080" i="5" s="1"/>
  <c r="K2080" i="5"/>
  <c r="I2079" i="5"/>
  <c r="J2079" i="5" s="1"/>
  <c r="K2079" i="5"/>
  <c r="F2080" i="5"/>
  <c r="E2080" i="5"/>
  <c r="D2081" i="5" s="1"/>
  <c r="G2081" i="5" l="1"/>
  <c r="H2081" i="5" s="1"/>
  <c r="F2081" i="5"/>
  <c r="E2081" i="5"/>
  <c r="G2082" i="5" s="1"/>
  <c r="H2082" i="5" s="1"/>
  <c r="D2082" i="5" l="1"/>
  <c r="E2082" i="5" s="1"/>
  <c r="D2083" i="5" s="1"/>
  <c r="I2082" i="5"/>
  <c r="J2082" i="5" s="1"/>
  <c r="K2082" i="5"/>
  <c r="K2081" i="5"/>
  <c r="I2081" i="5"/>
  <c r="J2081" i="5" s="1"/>
  <c r="F2082" i="5" l="1"/>
  <c r="G2083" i="5"/>
  <c r="H2083" i="5" s="1"/>
  <c r="I2083" i="5" s="1"/>
  <c r="J2083" i="5" s="1"/>
  <c r="E2083" i="5"/>
  <c r="D2084" i="5" s="1"/>
  <c r="F2083" i="5"/>
  <c r="K2083" i="5" l="1"/>
  <c r="G2084" i="5"/>
  <c r="H2084" i="5" s="1"/>
  <c r="K2084" i="5" s="1"/>
  <c r="F2084" i="5"/>
  <c r="E2084" i="5"/>
  <c r="D2085" i="5" s="1"/>
  <c r="I2084" i="5" l="1"/>
  <c r="J2084" i="5" s="1"/>
  <c r="F2085" i="5"/>
  <c r="E2085" i="5"/>
  <c r="D2086" i="5" s="1"/>
  <c r="G2085" i="5"/>
  <c r="H2085" i="5" s="1"/>
  <c r="G2086" i="5" l="1"/>
  <c r="H2086" i="5" s="1"/>
  <c r="I2086" i="5" s="1"/>
  <c r="J2086" i="5" s="1"/>
  <c r="K2085" i="5"/>
  <c r="I2085" i="5"/>
  <c r="J2085" i="5" s="1"/>
  <c r="E2086" i="5"/>
  <c r="D2087" i="5" s="1"/>
  <c r="F2086" i="5"/>
  <c r="K2086" i="5" l="1"/>
  <c r="G2087" i="5"/>
  <c r="H2087" i="5" s="1"/>
  <c r="K2087" i="5" s="1"/>
  <c r="E2087" i="5"/>
  <c r="F2087" i="5"/>
  <c r="I2087" i="5" l="1"/>
  <c r="J2087" i="5" s="1"/>
  <c r="G2088" i="5"/>
  <c r="H2088" i="5" s="1"/>
  <c r="D2088" i="5"/>
  <c r="K2088" i="5" l="1"/>
  <c r="I2088" i="5"/>
  <c r="J2088" i="5" s="1"/>
  <c r="F2088" i="5"/>
  <c r="E2088" i="5"/>
  <c r="G2089" i="5" s="1"/>
  <c r="H2089" i="5" s="1"/>
  <c r="D2089" i="5" l="1"/>
  <c r="F2089" i="5" s="1"/>
  <c r="I2089" i="5"/>
  <c r="J2089" i="5" s="1"/>
  <c r="K2089" i="5"/>
  <c r="E2089" i="5"/>
  <c r="G2090" i="5" s="1"/>
  <c r="H2090" i="5" s="1"/>
  <c r="D2090" i="5" l="1"/>
  <c r="F2090" i="5" s="1"/>
  <c r="I2090" i="5"/>
  <c r="J2090" i="5" s="1"/>
  <c r="K2090" i="5"/>
  <c r="E2090" i="5" l="1"/>
  <c r="D2091" i="5" s="1"/>
  <c r="E2091" i="5" s="1"/>
  <c r="D2092" i="5" s="1"/>
  <c r="F2091" i="5" l="1"/>
  <c r="G2091" i="5"/>
  <c r="H2091" i="5" s="1"/>
  <c r="I2091" i="5" s="1"/>
  <c r="J2091" i="5" s="1"/>
  <c r="G2092" i="5"/>
  <c r="H2092" i="5" s="1"/>
  <c r="I2092" i="5" s="1"/>
  <c r="J2092" i="5" s="1"/>
  <c r="K2091" i="5"/>
  <c r="F2092" i="5"/>
  <c r="E2092" i="5"/>
  <c r="G2093" i="5" s="1"/>
  <c r="H2093" i="5" s="1"/>
  <c r="K2092" i="5" l="1"/>
  <c r="K2093" i="5"/>
  <c r="I2093" i="5"/>
  <c r="J2093" i="5" s="1"/>
  <c r="D2093" i="5"/>
  <c r="F2093" i="5" l="1"/>
  <c r="E2093" i="5"/>
  <c r="G2094" i="5" s="1"/>
  <c r="H2094" i="5" s="1"/>
  <c r="D2094" i="5" l="1"/>
  <c r="E2094" i="5" s="1"/>
  <c r="D2095" i="5" s="1"/>
  <c r="K2094" i="5"/>
  <c r="I2094" i="5"/>
  <c r="J2094" i="5" s="1"/>
  <c r="F2094" i="5" l="1"/>
  <c r="G2095" i="5"/>
  <c r="H2095" i="5" s="1"/>
  <c r="I2095" i="5" s="1"/>
  <c r="J2095" i="5" s="1"/>
  <c r="F2095" i="5"/>
  <c r="E2095" i="5"/>
  <c r="D2096" i="5" s="1"/>
  <c r="K2095" i="5" l="1"/>
  <c r="G2096" i="5"/>
  <c r="H2096" i="5" s="1"/>
  <c r="K2096" i="5" s="1"/>
  <c r="F2096" i="5"/>
  <c r="E2096" i="5"/>
  <c r="D2097" i="5" s="1"/>
  <c r="I2096" i="5" l="1"/>
  <c r="J2096" i="5" s="1"/>
  <c r="G2097" i="5"/>
  <c r="H2097" i="5" s="1"/>
  <c r="I2097" i="5" s="1"/>
  <c r="J2097" i="5" s="1"/>
  <c r="E2097" i="5"/>
  <c r="G2098" i="5" s="1"/>
  <c r="H2098" i="5" s="1"/>
  <c r="F2097" i="5"/>
  <c r="D2098" i="5" l="1"/>
  <c r="F2098" i="5" s="1"/>
  <c r="K2097" i="5"/>
  <c r="I2098" i="5"/>
  <c r="J2098" i="5" s="1"/>
  <c r="K2098" i="5"/>
  <c r="E2098" i="5" l="1"/>
  <c r="D2099" i="5" s="1"/>
  <c r="F2099" i="5" s="1"/>
  <c r="E2099" i="5"/>
  <c r="D2100" i="5" s="1"/>
  <c r="G2099" i="5"/>
  <c r="H2099" i="5" s="1"/>
  <c r="E2100" i="5" l="1"/>
  <c r="F2100" i="5"/>
  <c r="I2099" i="5"/>
  <c r="J2099" i="5" s="1"/>
  <c r="K2099" i="5"/>
  <c r="G2100" i="5"/>
  <c r="H2100" i="5" s="1"/>
  <c r="I2100" i="5" l="1"/>
  <c r="J2100" i="5" s="1"/>
  <c r="K2100" i="5"/>
  <c r="G2101" i="5"/>
  <c r="H2101" i="5" s="1"/>
  <c r="D2101" i="5"/>
  <c r="K2101" i="5" l="1"/>
  <c r="I2101" i="5"/>
  <c r="J2101" i="5" s="1"/>
  <c r="E2101" i="5"/>
  <c r="D2102" i="5" s="1"/>
  <c r="F2101" i="5"/>
  <c r="G2102" i="5" l="1"/>
  <c r="H2102" i="5" s="1"/>
  <c r="K2102" i="5" s="1"/>
  <c r="F2102" i="5"/>
  <c r="E2102" i="5"/>
  <c r="D2103" i="5" s="1"/>
  <c r="I2102" i="5" l="1"/>
  <c r="J2102" i="5" s="1"/>
  <c r="E2103" i="5"/>
  <c r="D2104" i="5" s="1"/>
  <c r="F2103" i="5"/>
  <c r="G2103" i="5"/>
  <c r="H2103" i="5" s="1"/>
  <c r="G2104" i="5" l="1"/>
  <c r="H2104" i="5" s="1"/>
  <c r="K2103" i="5"/>
  <c r="I2103" i="5"/>
  <c r="J2103" i="5" s="1"/>
  <c r="K2104" i="5"/>
  <c r="I2104" i="5"/>
  <c r="J2104" i="5" s="1"/>
  <c r="E2104" i="5"/>
  <c r="D2105" i="5" s="1"/>
  <c r="F2104" i="5"/>
  <c r="G2105" i="5" l="1"/>
  <c r="H2105" i="5" s="1"/>
  <c r="I2105" i="5" s="1"/>
  <c r="J2105" i="5" s="1"/>
  <c r="F2105" i="5"/>
  <c r="E2105" i="5"/>
  <c r="G2106" i="5" s="1"/>
  <c r="H2106" i="5" s="1"/>
  <c r="K2105" i="5" l="1"/>
  <c r="D2106" i="5"/>
  <c r="F2106" i="5" s="1"/>
  <c r="I2106" i="5"/>
  <c r="J2106" i="5" s="1"/>
  <c r="K2106" i="5"/>
  <c r="E2106" i="5" l="1"/>
  <c r="D2107" i="5" s="1"/>
  <c r="E2107" i="5" s="1"/>
  <c r="G2108" i="5" s="1"/>
  <c r="H2108" i="5" s="1"/>
  <c r="F2107" i="5" l="1"/>
  <c r="G2107" i="5"/>
  <c r="H2107" i="5" s="1"/>
  <c r="K2107" i="5" s="1"/>
  <c r="D2108" i="5"/>
  <c r="F2108" i="5" s="1"/>
  <c r="I2108" i="5"/>
  <c r="J2108" i="5" s="1"/>
  <c r="K2108" i="5"/>
  <c r="E2108" i="5" l="1"/>
  <c r="D2109" i="5" s="1"/>
  <c r="F2109" i="5" s="1"/>
  <c r="I2107" i="5"/>
  <c r="J2107" i="5" s="1"/>
  <c r="E2109" i="5" l="1"/>
  <c r="D2110" i="5" s="1"/>
  <c r="G2109" i="5"/>
  <c r="H2109" i="5" s="1"/>
  <c r="G2110" i="5"/>
  <c r="H2110" i="5" s="1"/>
  <c r="I2110" i="5" s="1"/>
  <c r="J2110" i="5" s="1"/>
  <c r="F2110" i="5"/>
  <c r="E2110" i="5"/>
  <c r="D2111" i="5" s="1"/>
  <c r="I2109" i="5"/>
  <c r="J2109" i="5" s="1"/>
  <c r="K2109" i="5"/>
  <c r="K2110" i="5" l="1"/>
  <c r="G2111" i="5"/>
  <c r="H2111" i="5" s="1"/>
  <c r="I2111" i="5" s="1"/>
  <c r="J2111" i="5" s="1"/>
  <c r="E2111" i="5"/>
  <c r="D2112" i="5" s="1"/>
  <c r="F2111" i="5"/>
  <c r="K2111" i="5" l="1"/>
  <c r="G2112" i="5"/>
  <c r="H2112" i="5" s="1"/>
  <c r="K2112" i="5" s="1"/>
  <c r="E2112" i="5"/>
  <c r="D2113" i="5" s="1"/>
  <c r="F2112" i="5"/>
  <c r="I2112" i="5" l="1"/>
  <c r="J2112" i="5" s="1"/>
  <c r="G2113" i="5"/>
  <c r="H2113" i="5" s="1"/>
  <c r="K2113" i="5" s="1"/>
  <c r="F2113" i="5"/>
  <c r="E2113" i="5"/>
  <c r="D2114" i="5" s="1"/>
  <c r="I2113" i="5" l="1"/>
  <c r="J2113" i="5" s="1"/>
  <c r="G2114" i="5"/>
  <c r="H2114" i="5" s="1"/>
  <c r="K2114" i="5" s="1"/>
  <c r="E2114" i="5"/>
  <c r="D2115" i="5" s="1"/>
  <c r="F2114" i="5"/>
  <c r="I2114" i="5" l="1"/>
  <c r="J2114" i="5" s="1"/>
  <c r="G2115" i="5"/>
  <c r="H2115" i="5" s="1"/>
  <c r="I2115" i="5" s="1"/>
  <c r="J2115" i="5" s="1"/>
  <c r="E2115" i="5"/>
  <c r="D2116" i="5" s="1"/>
  <c r="F2115" i="5"/>
  <c r="G2116" i="5" l="1"/>
  <c r="H2116" i="5" s="1"/>
  <c r="I2116" i="5" s="1"/>
  <c r="J2116" i="5" s="1"/>
  <c r="K2115" i="5"/>
  <c r="E2116" i="5"/>
  <c r="D2117" i="5" s="1"/>
  <c r="F2116" i="5"/>
  <c r="K2116" i="5" l="1"/>
  <c r="G2117" i="5"/>
  <c r="H2117" i="5" s="1"/>
  <c r="I2117" i="5" s="1"/>
  <c r="J2117" i="5" s="1"/>
  <c r="F2117" i="5"/>
  <c r="E2117" i="5"/>
  <c r="D2118" i="5" s="1"/>
  <c r="K2117" i="5" l="1"/>
  <c r="F2118" i="5"/>
  <c r="E2118" i="5"/>
  <c r="G2118" i="5"/>
  <c r="H2118" i="5" s="1"/>
  <c r="G2119" i="5" l="1"/>
  <c r="H2119" i="5" s="1"/>
  <c r="D2119" i="5"/>
  <c r="I2118" i="5"/>
  <c r="J2118" i="5" s="1"/>
  <c r="K2118" i="5"/>
  <c r="E2119" i="5" l="1"/>
  <c r="D2120" i="5" s="1"/>
  <c r="F2119" i="5"/>
  <c r="I2119" i="5"/>
  <c r="J2119" i="5" s="1"/>
  <c r="K2119" i="5"/>
  <c r="G2120" i="5" l="1"/>
  <c r="H2120" i="5" s="1"/>
  <c r="K2120" i="5" s="1"/>
  <c r="E2120" i="5"/>
  <c r="G2121" i="5" s="1"/>
  <c r="H2121" i="5" s="1"/>
  <c r="F2120" i="5"/>
  <c r="I2120" i="5" l="1"/>
  <c r="J2120" i="5" s="1"/>
  <c r="D2121" i="5"/>
  <c r="E2121" i="5" s="1"/>
  <c r="G2122" i="5" s="1"/>
  <c r="H2122" i="5" s="1"/>
  <c r="K2121" i="5"/>
  <c r="I2121" i="5"/>
  <c r="J2121" i="5" s="1"/>
  <c r="F2121" i="5" l="1"/>
  <c r="D2122" i="5"/>
  <c r="F2122" i="5" s="1"/>
  <c r="K2122" i="5"/>
  <c r="I2122" i="5"/>
  <c r="J2122" i="5" s="1"/>
  <c r="E2122" i="5" l="1"/>
  <c r="D2123" i="5" s="1"/>
  <c r="F2123" i="5" s="1"/>
  <c r="E2123" i="5" l="1"/>
  <c r="D2124" i="5" s="1"/>
  <c r="G2123" i="5"/>
  <c r="H2123" i="5" s="1"/>
  <c r="K2123" i="5" s="1"/>
  <c r="F2124" i="5"/>
  <c r="E2124" i="5"/>
  <c r="D2125" i="5" s="1"/>
  <c r="G2124" i="5"/>
  <c r="H2124" i="5" s="1"/>
  <c r="I2123" i="5" l="1"/>
  <c r="J2123" i="5" s="1"/>
  <c r="F2125" i="5"/>
  <c r="E2125" i="5"/>
  <c r="D2126" i="5" s="1"/>
  <c r="I2124" i="5"/>
  <c r="J2124" i="5" s="1"/>
  <c r="K2124" i="5"/>
  <c r="G2125" i="5"/>
  <c r="H2125" i="5" s="1"/>
  <c r="K2125" i="5" l="1"/>
  <c r="I2125" i="5"/>
  <c r="J2125" i="5" s="1"/>
  <c r="F2126" i="5"/>
  <c r="E2126" i="5"/>
  <c r="D2127" i="5" s="1"/>
  <c r="G2126" i="5"/>
  <c r="H2126" i="5" s="1"/>
  <c r="G2127" i="5" l="1"/>
  <c r="H2127" i="5" s="1"/>
  <c r="I2127" i="5" s="1"/>
  <c r="J2127" i="5" s="1"/>
  <c r="K2126" i="5"/>
  <c r="I2126" i="5"/>
  <c r="J2126" i="5" s="1"/>
  <c r="E2127" i="5"/>
  <c r="D2128" i="5" s="1"/>
  <c r="F2127" i="5"/>
  <c r="K2127" i="5" l="1"/>
  <c r="E2128" i="5"/>
  <c r="G2129" i="5" s="1"/>
  <c r="H2129" i="5" s="1"/>
  <c r="F2128" i="5"/>
  <c r="G2128" i="5"/>
  <c r="H2128" i="5" s="1"/>
  <c r="D2129" i="5"/>
  <c r="K2129" i="5" l="1"/>
  <c r="I2129" i="5"/>
  <c r="J2129" i="5" s="1"/>
  <c r="E2129" i="5"/>
  <c r="G2130" i="5" s="1"/>
  <c r="H2130" i="5" s="1"/>
  <c r="F2129" i="5"/>
  <c r="I2128" i="5"/>
  <c r="J2128" i="5" s="1"/>
  <c r="K2128" i="5"/>
  <c r="D2130" i="5" l="1"/>
  <c r="E2130" i="5" s="1"/>
  <c r="D2131" i="5" s="1"/>
  <c r="K2130" i="5"/>
  <c r="I2130" i="5"/>
  <c r="J2130" i="5" s="1"/>
  <c r="F2130" i="5" l="1"/>
  <c r="G2131" i="5"/>
  <c r="H2131" i="5" s="1"/>
  <c r="I2131" i="5" s="1"/>
  <c r="J2131" i="5" s="1"/>
  <c r="F2131" i="5"/>
  <c r="E2131" i="5"/>
  <c r="D2132" i="5" s="1"/>
  <c r="K2131" i="5" l="1"/>
  <c r="F2132" i="5"/>
  <c r="E2132" i="5"/>
  <c r="D2133" i="5" s="1"/>
  <c r="G2132" i="5"/>
  <c r="H2132" i="5" s="1"/>
  <c r="G2133" i="5" l="1"/>
  <c r="H2133" i="5" s="1"/>
  <c r="I2133" i="5" s="1"/>
  <c r="J2133" i="5" s="1"/>
  <c r="I2132" i="5"/>
  <c r="J2132" i="5" s="1"/>
  <c r="K2132" i="5"/>
  <c r="F2133" i="5"/>
  <c r="E2133" i="5"/>
  <c r="D2134" i="5" s="1"/>
  <c r="K2133" i="5" l="1"/>
  <c r="E2134" i="5"/>
  <c r="D2135" i="5" s="1"/>
  <c r="F2134" i="5"/>
  <c r="G2135" i="5"/>
  <c r="H2135" i="5" s="1"/>
  <c r="G2134" i="5"/>
  <c r="H2134" i="5" s="1"/>
  <c r="I2135" i="5" l="1"/>
  <c r="J2135" i="5" s="1"/>
  <c r="K2135" i="5"/>
  <c r="I2134" i="5"/>
  <c r="J2134" i="5" s="1"/>
  <c r="K2134" i="5"/>
  <c r="F2135" i="5"/>
  <c r="E2135" i="5"/>
  <c r="D2136" i="5" s="1"/>
  <c r="F2136" i="5" l="1"/>
  <c r="E2136" i="5"/>
  <c r="D2137" i="5" s="1"/>
  <c r="G2136" i="5"/>
  <c r="H2136" i="5" s="1"/>
  <c r="K2136" i="5" l="1"/>
  <c r="I2136" i="5"/>
  <c r="J2136" i="5" s="1"/>
  <c r="G2137" i="5"/>
  <c r="H2137" i="5" s="1"/>
  <c r="E2137" i="5"/>
  <c r="D2138" i="5" s="1"/>
  <c r="F2137" i="5"/>
  <c r="G2138" i="5" l="1"/>
  <c r="H2138" i="5" s="1"/>
  <c r="K2138" i="5" s="1"/>
  <c r="E2138" i="5"/>
  <c r="F2138" i="5"/>
  <c r="I2137" i="5"/>
  <c r="J2137" i="5" s="1"/>
  <c r="K2137" i="5"/>
  <c r="I2138" i="5" l="1"/>
  <c r="J2138" i="5" s="1"/>
  <c r="G2139" i="5"/>
  <c r="H2139" i="5" s="1"/>
  <c r="D2139" i="5"/>
  <c r="I2139" i="5" l="1"/>
  <c r="J2139" i="5" s="1"/>
  <c r="K2139" i="5"/>
  <c r="F2139" i="5"/>
  <c r="E2139" i="5"/>
  <c r="D2140" i="5" s="1"/>
  <c r="G2140" i="5" l="1"/>
  <c r="H2140" i="5" s="1"/>
  <c r="K2140" i="5" s="1"/>
  <c r="E2140" i="5"/>
  <c r="G2141" i="5" s="1"/>
  <c r="H2141" i="5" s="1"/>
  <c r="F2140" i="5"/>
  <c r="I2140" i="5" l="1"/>
  <c r="J2140" i="5" s="1"/>
  <c r="D2141" i="5"/>
  <c r="F2141" i="5" s="1"/>
  <c r="I2141" i="5"/>
  <c r="J2141" i="5" s="1"/>
  <c r="K2141" i="5"/>
  <c r="E2141" i="5" l="1"/>
  <c r="G2142" i="5" s="1"/>
  <c r="H2142" i="5" s="1"/>
  <c r="D2142" i="5" l="1"/>
  <c r="E2142" i="5" s="1"/>
  <c r="D2143" i="5" s="1"/>
  <c r="K2142" i="5"/>
  <c r="I2142" i="5"/>
  <c r="J2142" i="5" s="1"/>
  <c r="F2142" i="5" l="1"/>
  <c r="G2143" i="5"/>
  <c r="H2143" i="5" s="1"/>
  <c r="K2143" i="5" s="1"/>
  <c r="I2143" i="5"/>
  <c r="J2143" i="5" s="1"/>
  <c r="F2143" i="5"/>
  <c r="E2143" i="5"/>
  <c r="G2144" i="5" s="1"/>
  <c r="H2144" i="5" s="1"/>
  <c r="D2144" i="5" l="1"/>
  <c r="F2144" i="5" s="1"/>
  <c r="I2144" i="5"/>
  <c r="J2144" i="5" s="1"/>
  <c r="K2144" i="5"/>
  <c r="E2144" i="5" l="1"/>
  <c r="D2145" i="5" s="1"/>
  <c r="F2145" i="5" s="1"/>
  <c r="G2145" i="5" l="1"/>
  <c r="H2145" i="5" s="1"/>
  <c r="E2145" i="5"/>
  <c r="D2146" i="5" s="1"/>
  <c r="E2146" i="5" s="1"/>
  <c r="D2147" i="5" s="1"/>
  <c r="K2145" i="5"/>
  <c r="I2145" i="5"/>
  <c r="J2145" i="5" s="1"/>
  <c r="G2146" i="5" l="1"/>
  <c r="H2146" i="5" s="1"/>
  <c r="F2146" i="5"/>
  <c r="I2146" i="5"/>
  <c r="J2146" i="5" s="1"/>
  <c r="K2146" i="5"/>
  <c r="F2147" i="5"/>
  <c r="E2147" i="5"/>
  <c r="D2148" i="5" s="1"/>
  <c r="G2147" i="5"/>
  <c r="H2147" i="5" s="1"/>
  <c r="I2147" i="5" l="1"/>
  <c r="J2147" i="5" s="1"/>
  <c r="K2147" i="5"/>
  <c r="G2148" i="5"/>
  <c r="H2148" i="5" s="1"/>
  <c r="F2148" i="5"/>
  <c r="E2148" i="5"/>
  <c r="D2149" i="5" s="1"/>
  <c r="E2149" i="5" l="1"/>
  <c r="D2150" i="5" s="1"/>
  <c r="F2149" i="5"/>
  <c r="G2150" i="5"/>
  <c r="H2150" i="5" s="1"/>
  <c r="G2149" i="5"/>
  <c r="H2149" i="5" s="1"/>
  <c r="K2148" i="5"/>
  <c r="I2148" i="5"/>
  <c r="J2148" i="5" s="1"/>
  <c r="I2149" i="5" l="1"/>
  <c r="J2149" i="5" s="1"/>
  <c r="K2149" i="5"/>
  <c r="I2150" i="5"/>
  <c r="J2150" i="5" s="1"/>
  <c r="K2150" i="5"/>
  <c r="E2150" i="5"/>
  <c r="D2151" i="5" s="1"/>
  <c r="F2150" i="5"/>
  <c r="G2151" i="5" l="1"/>
  <c r="H2151" i="5" s="1"/>
  <c r="K2151" i="5" s="1"/>
  <c r="F2151" i="5"/>
  <c r="E2151" i="5"/>
  <c r="D2152" i="5" s="1"/>
  <c r="I2151" i="5" l="1"/>
  <c r="J2151" i="5" s="1"/>
  <c r="G2152" i="5"/>
  <c r="H2152" i="5" s="1"/>
  <c r="F2152" i="5"/>
  <c r="E2152" i="5"/>
  <c r="D2153" i="5" s="1"/>
  <c r="G2153" i="5" l="1"/>
  <c r="H2153" i="5" s="1"/>
  <c r="K2153" i="5" s="1"/>
  <c r="F2153" i="5"/>
  <c r="E2153" i="5"/>
  <c r="D2154" i="5" s="1"/>
  <c r="K2152" i="5"/>
  <c r="I2152" i="5"/>
  <c r="J2152" i="5" s="1"/>
  <c r="I2153" i="5" l="1"/>
  <c r="J2153" i="5" s="1"/>
  <c r="G2154" i="5"/>
  <c r="H2154" i="5" s="1"/>
  <c r="F2154" i="5"/>
  <c r="E2154" i="5"/>
  <c r="D2155" i="5" s="1"/>
  <c r="G2155" i="5" l="1"/>
  <c r="H2155" i="5" s="1"/>
  <c r="I2155" i="5" s="1"/>
  <c r="J2155" i="5" s="1"/>
  <c r="F2155" i="5"/>
  <c r="E2155" i="5"/>
  <c r="D2156" i="5" s="1"/>
  <c r="I2154" i="5"/>
  <c r="J2154" i="5" s="1"/>
  <c r="K2154" i="5"/>
  <c r="K2155" i="5" l="1"/>
  <c r="F2156" i="5"/>
  <c r="E2156" i="5"/>
  <c r="D2157" i="5" s="1"/>
  <c r="G2156" i="5"/>
  <c r="H2156" i="5" s="1"/>
  <c r="F2157" i="5" l="1"/>
  <c r="E2157" i="5"/>
  <c r="I2156" i="5"/>
  <c r="J2156" i="5" s="1"/>
  <c r="K2156" i="5"/>
  <c r="G2157" i="5"/>
  <c r="H2157" i="5" s="1"/>
  <c r="K2157" i="5" l="1"/>
  <c r="I2157" i="5"/>
  <c r="J2157" i="5" s="1"/>
  <c r="G2158" i="5"/>
  <c r="H2158" i="5" s="1"/>
  <c r="D2158" i="5"/>
  <c r="E2158" i="5" l="1"/>
  <c r="G2159" i="5" s="1"/>
  <c r="H2159" i="5" s="1"/>
  <c r="F2158" i="5"/>
  <c r="I2158" i="5"/>
  <c r="J2158" i="5" s="1"/>
  <c r="K2158" i="5"/>
  <c r="D2159" i="5" l="1"/>
  <c r="F2159" i="5" s="1"/>
  <c r="K2159" i="5"/>
  <c r="I2159" i="5"/>
  <c r="J2159" i="5" s="1"/>
  <c r="E2159" i="5" l="1"/>
  <c r="D2160" i="5" s="1"/>
  <c r="E2160" i="5" s="1"/>
  <c r="D2161" i="5" s="1"/>
  <c r="G2160" i="5" l="1"/>
  <c r="H2160" i="5" s="1"/>
  <c r="I2160" i="5" s="1"/>
  <c r="J2160" i="5" s="1"/>
  <c r="F2160" i="5"/>
  <c r="G2161" i="5"/>
  <c r="H2161" i="5" s="1"/>
  <c r="K2161" i="5" s="1"/>
  <c r="K2160" i="5"/>
  <c r="F2161" i="5"/>
  <c r="E2161" i="5"/>
  <c r="D2162" i="5" s="1"/>
  <c r="I2161" i="5" l="1"/>
  <c r="J2161" i="5" s="1"/>
  <c r="E2162" i="5"/>
  <c r="D2163" i="5" s="1"/>
  <c r="F2162" i="5"/>
  <c r="G2162" i="5"/>
  <c r="H2162" i="5" s="1"/>
  <c r="G2163" i="5" l="1"/>
  <c r="H2163" i="5" s="1"/>
  <c r="I2163" i="5" s="1"/>
  <c r="J2163" i="5" s="1"/>
  <c r="I2162" i="5"/>
  <c r="J2162" i="5" s="1"/>
  <c r="K2162" i="5"/>
  <c r="K2163" i="5"/>
  <c r="F2163" i="5"/>
  <c r="E2163" i="5"/>
  <c r="D2164" i="5" s="1"/>
  <c r="G2164" i="5" l="1"/>
  <c r="H2164" i="5" s="1"/>
  <c r="F2164" i="5"/>
  <c r="E2164" i="5"/>
  <c r="D2165" i="5" s="1"/>
  <c r="E2165" i="5" l="1"/>
  <c r="D2166" i="5" s="1"/>
  <c r="F2165" i="5"/>
  <c r="G2165" i="5"/>
  <c r="H2165" i="5" s="1"/>
  <c r="K2164" i="5"/>
  <c r="I2164" i="5"/>
  <c r="J2164" i="5" s="1"/>
  <c r="G2166" i="5" l="1"/>
  <c r="H2166" i="5" s="1"/>
  <c r="K2165" i="5"/>
  <c r="I2165" i="5"/>
  <c r="J2165" i="5" s="1"/>
  <c r="K2166" i="5"/>
  <c r="I2166" i="5"/>
  <c r="J2166" i="5" s="1"/>
  <c r="F2166" i="5"/>
  <c r="E2166" i="5"/>
  <c r="D2167" i="5" s="1"/>
  <c r="G2167" i="5" l="1"/>
  <c r="H2167" i="5" s="1"/>
  <c r="I2167" i="5" s="1"/>
  <c r="J2167" i="5" s="1"/>
  <c r="F2167" i="5"/>
  <c r="E2167" i="5"/>
  <c r="D2168" i="5" s="1"/>
  <c r="K2167" i="5"/>
  <c r="G2168" i="5" l="1"/>
  <c r="H2168" i="5" s="1"/>
  <c r="I2168" i="5" s="1"/>
  <c r="J2168" i="5" s="1"/>
  <c r="F2168" i="5"/>
  <c r="E2168" i="5"/>
  <c r="D2169" i="5" s="1"/>
  <c r="K2168" i="5" l="1"/>
  <c r="F2169" i="5"/>
  <c r="E2169" i="5"/>
  <c r="D2170" i="5" s="1"/>
  <c r="G2169" i="5"/>
  <c r="H2169" i="5" s="1"/>
  <c r="G2170" i="5" l="1"/>
  <c r="H2170" i="5" s="1"/>
  <c r="F2170" i="5"/>
  <c r="E2170" i="5"/>
  <c r="D2171" i="5" s="1"/>
  <c r="I2169" i="5"/>
  <c r="J2169" i="5" s="1"/>
  <c r="K2169" i="5"/>
  <c r="K2170" i="5"/>
  <c r="I2170" i="5"/>
  <c r="J2170" i="5" s="1"/>
  <c r="G2171" i="5" l="1"/>
  <c r="H2171" i="5" s="1"/>
  <c r="E2171" i="5"/>
  <c r="D2172" i="5" s="1"/>
  <c r="F2171" i="5"/>
  <c r="I2171" i="5"/>
  <c r="J2171" i="5" s="1"/>
  <c r="K2171" i="5"/>
  <c r="F2172" i="5" l="1"/>
  <c r="E2172" i="5"/>
  <c r="D2173" i="5" s="1"/>
  <c r="G2172" i="5"/>
  <c r="H2172" i="5" s="1"/>
  <c r="G2173" i="5" l="1"/>
  <c r="H2173" i="5" s="1"/>
  <c r="K2173" i="5" s="1"/>
  <c r="I2172" i="5"/>
  <c r="J2172" i="5" s="1"/>
  <c r="K2172" i="5"/>
  <c r="F2173" i="5"/>
  <c r="E2173" i="5"/>
  <c r="D2174" i="5" s="1"/>
  <c r="I2173" i="5" l="1"/>
  <c r="J2173" i="5" s="1"/>
  <c r="E2174" i="5"/>
  <c r="D2175" i="5" s="1"/>
  <c r="F2174" i="5"/>
  <c r="G2174" i="5"/>
  <c r="H2174" i="5" s="1"/>
  <c r="G2175" i="5" l="1"/>
  <c r="H2175" i="5" s="1"/>
  <c r="I2174" i="5"/>
  <c r="J2174" i="5" s="1"/>
  <c r="K2174" i="5"/>
  <c r="I2175" i="5"/>
  <c r="J2175" i="5" s="1"/>
  <c r="K2175" i="5"/>
  <c r="E2175" i="5"/>
  <c r="D2176" i="5" s="1"/>
  <c r="F2175" i="5"/>
  <c r="G2176" i="5" l="1"/>
  <c r="H2176" i="5" s="1"/>
  <c r="K2176" i="5" s="1"/>
  <c r="F2176" i="5"/>
  <c r="E2176" i="5"/>
  <c r="D2177" i="5" s="1"/>
  <c r="I2176" i="5" l="1"/>
  <c r="J2176" i="5" s="1"/>
  <c r="G2177" i="5"/>
  <c r="H2177" i="5" s="1"/>
  <c r="I2177" i="5" s="1"/>
  <c r="J2177" i="5" s="1"/>
  <c r="E2177" i="5"/>
  <c r="D2178" i="5" s="1"/>
  <c r="F2177" i="5"/>
  <c r="K2177" i="5" l="1"/>
  <c r="G2178" i="5"/>
  <c r="H2178" i="5" s="1"/>
  <c r="K2178" i="5" s="1"/>
  <c r="E2178" i="5"/>
  <c r="G2179" i="5" s="1"/>
  <c r="H2179" i="5" s="1"/>
  <c r="F2178" i="5"/>
  <c r="I2178" i="5" l="1"/>
  <c r="J2178" i="5" s="1"/>
  <c r="D2179" i="5"/>
  <c r="F2179" i="5" s="1"/>
  <c r="I2179" i="5"/>
  <c r="J2179" i="5" s="1"/>
  <c r="K2179" i="5"/>
  <c r="E2179" i="5" l="1"/>
  <c r="D2180" i="5" s="1"/>
  <c r="E2180" i="5" s="1"/>
  <c r="D2181" i="5" s="1"/>
  <c r="F2180" i="5" l="1"/>
  <c r="G2180" i="5"/>
  <c r="H2180" i="5" s="1"/>
  <c r="K2180" i="5" s="1"/>
  <c r="E2181" i="5"/>
  <c r="D2182" i="5" s="1"/>
  <c r="F2181" i="5"/>
  <c r="G2181" i="5"/>
  <c r="H2181" i="5" s="1"/>
  <c r="I2180" i="5"/>
  <c r="J2180" i="5" s="1"/>
  <c r="G2182" i="5" l="1"/>
  <c r="H2182" i="5" s="1"/>
  <c r="K2182" i="5" s="1"/>
  <c r="K2181" i="5"/>
  <c r="I2181" i="5"/>
  <c r="J2181" i="5" s="1"/>
  <c r="F2182" i="5"/>
  <c r="E2182" i="5"/>
  <c r="D2183" i="5" s="1"/>
  <c r="I2182" i="5" l="1"/>
  <c r="J2182" i="5" s="1"/>
  <c r="F2183" i="5"/>
  <c r="E2183" i="5"/>
  <c r="D2184" i="5" s="1"/>
  <c r="G2183" i="5"/>
  <c r="H2183" i="5" s="1"/>
  <c r="F2184" i="5" l="1"/>
  <c r="E2184" i="5"/>
  <c r="D2185" i="5" s="1"/>
  <c r="K2183" i="5"/>
  <c r="I2183" i="5"/>
  <c r="J2183" i="5" s="1"/>
  <c r="G2184" i="5"/>
  <c r="H2184" i="5" s="1"/>
  <c r="K2184" i="5" l="1"/>
  <c r="I2184" i="5"/>
  <c r="J2184" i="5" s="1"/>
  <c r="F2185" i="5"/>
  <c r="E2185" i="5"/>
  <c r="D2186" i="5" s="1"/>
  <c r="G2185" i="5"/>
  <c r="H2185" i="5" s="1"/>
  <c r="G2186" i="5" l="1"/>
  <c r="H2186" i="5" s="1"/>
  <c r="F2186" i="5"/>
  <c r="E2186" i="5"/>
  <c r="D2187" i="5" s="1"/>
  <c r="K2185" i="5"/>
  <c r="I2185" i="5"/>
  <c r="J2185" i="5" s="1"/>
  <c r="G2187" i="5" l="1"/>
  <c r="H2187" i="5" s="1"/>
  <c r="F2187" i="5"/>
  <c r="E2187" i="5"/>
  <c r="D2188" i="5" s="1"/>
  <c r="K2186" i="5"/>
  <c r="I2186" i="5"/>
  <c r="J2186" i="5" s="1"/>
  <c r="G2188" i="5" l="1"/>
  <c r="H2188" i="5" s="1"/>
  <c r="I2188" i="5" s="1"/>
  <c r="J2188" i="5" s="1"/>
  <c r="F2188" i="5"/>
  <c r="E2188" i="5"/>
  <c r="D2189" i="5" s="1"/>
  <c r="K2187" i="5"/>
  <c r="I2187" i="5"/>
  <c r="J2187" i="5" s="1"/>
  <c r="K2188" i="5" l="1"/>
  <c r="F2189" i="5"/>
  <c r="E2189" i="5"/>
  <c r="G2190" i="5" s="1"/>
  <c r="H2190" i="5" s="1"/>
  <c r="G2189" i="5"/>
  <c r="H2189" i="5" s="1"/>
  <c r="I2190" i="5" l="1"/>
  <c r="J2190" i="5" s="1"/>
  <c r="K2190" i="5"/>
  <c r="I2189" i="5"/>
  <c r="J2189" i="5" s="1"/>
  <c r="K2189" i="5"/>
  <c r="D2190" i="5"/>
  <c r="E2190" i="5" l="1"/>
  <c r="D2191" i="5" s="1"/>
  <c r="F2190" i="5"/>
  <c r="G2191" i="5" l="1"/>
  <c r="H2191" i="5" s="1"/>
  <c r="I2191" i="5" s="1"/>
  <c r="J2191" i="5" s="1"/>
  <c r="E2191" i="5"/>
  <c r="G2192" i="5" s="1"/>
  <c r="H2192" i="5" s="1"/>
  <c r="F2191" i="5"/>
  <c r="K2191" i="5" l="1"/>
  <c r="K2192" i="5"/>
  <c r="I2192" i="5"/>
  <c r="J2192" i="5" s="1"/>
  <c r="D2192" i="5"/>
  <c r="E2192" i="5" l="1"/>
  <c r="G2193" i="5" s="1"/>
  <c r="H2193" i="5" s="1"/>
  <c r="F2192" i="5"/>
  <c r="D2193" i="5" l="1"/>
  <c r="F2193" i="5" s="1"/>
  <c r="K2193" i="5"/>
  <c r="I2193" i="5"/>
  <c r="J2193" i="5" s="1"/>
  <c r="E2193" i="5" l="1"/>
  <c r="D2194" i="5" s="1"/>
  <c r="E2194" i="5" s="1"/>
  <c r="G2195" i="5" s="1"/>
  <c r="H2195" i="5" s="1"/>
  <c r="F2194" i="5" l="1"/>
  <c r="G2194" i="5"/>
  <c r="H2194" i="5" s="1"/>
  <c r="I2194" i="5" s="1"/>
  <c r="J2194" i="5" s="1"/>
  <c r="D2195" i="5"/>
  <c r="F2195" i="5" s="1"/>
  <c r="I2195" i="5"/>
  <c r="J2195" i="5" s="1"/>
  <c r="K2195" i="5"/>
  <c r="K2194" i="5" l="1"/>
  <c r="E2195" i="5"/>
  <c r="G2196" i="5" s="1"/>
  <c r="H2196" i="5" s="1"/>
  <c r="I2196" i="5" s="1"/>
  <c r="J2196" i="5" s="1"/>
  <c r="D2196" i="5" l="1"/>
  <c r="E2196" i="5" s="1"/>
  <c r="D2197" i="5" s="1"/>
  <c r="K2196" i="5"/>
  <c r="F2196" i="5" l="1"/>
  <c r="G2197" i="5"/>
  <c r="H2197" i="5" s="1"/>
  <c r="I2197" i="5" s="1"/>
  <c r="J2197" i="5" s="1"/>
  <c r="F2197" i="5"/>
  <c r="E2197" i="5"/>
  <c r="G2198" i="5" s="1"/>
  <c r="H2198" i="5" s="1"/>
  <c r="K2197" i="5" l="1"/>
  <c r="D2198" i="5"/>
  <c r="E2198" i="5" s="1"/>
  <c r="D2199" i="5" s="1"/>
  <c r="K2198" i="5"/>
  <c r="I2198" i="5"/>
  <c r="J2198" i="5" s="1"/>
  <c r="F2198" i="5" l="1"/>
  <c r="G2199" i="5"/>
  <c r="H2199" i="5" s="1"/>
  <c r="K2199" i="5" s="1"/>
  <c r="E2199" i="5"/>
  <c r="D2200" i="5" s="1"/>
  <c r="F2199" i="5"/>
  <c r="I2199" i="5" l="1"/>
  <c r="J2199" i="5" s="1"/>
  <c r="G2200" i="5"/>
  <c r="H2200" i="5" s="1"/>
  <c r="I2200" i="5" s="1"/>
  <c r="J2200" i="5" s="1"/>
  <c r="F2200" i="5"/>
  <c r="E2200" i="5"/>
  <c r="G2201" i="5" s="1"/>
  <c r="H2201" i="5" s="1"/>
  <c r="K2200" i="5" l="1"/>
  <c r="D2201" i="5"/>
  <c r="I2201" i="5"/>
  <c r="J2201" i="5" s="1"/>
  <c r="K2201" i="5"/>
  <c r="E2201" i="5"/>
  <c r="D2202" i="5" s="1"/>
  <c r="F2201" i="5"/>
  <c r="G2202" i="5" l="1"/>
  <c r="H2202" i="5" s="1"/>
  <c r="I2202" i="5" s="1"/>
  <c r="J2202" i="5" s="1"/>
  <c r="E2202" i="5"/>
  <c r="D2203" i="5" s="1"/>
  <c r="F2202" i="5"/>
  <c r="K2202" i="5" l="1"/>
  <c r="G2203" i="5"/>
  <c r="H2203" i="5" s="1"/>
  <c r="K2203" i="5" s="1"/>
  <c r="F2203" i="5"/>
  <c r="E2203" i="5"/>
  <c r="D2204" i="5" s="1"/>
  <c r="I2203" i="5" l="1"/>
  <c r="J2203" i="5" s="1"/>
  <c r="G2204" i="5"/>
  <c r="H2204" i="5" s="1"/>
  <c r="K2204" i="5" s="1"/>
  <c r="E2204" i="5"/>
  <c r="D2205" i="5" s="1"/>
  <c r="F2204" i="5"/>
  <c r="I2204" i="5" l="1"/>
  <c r="J2204" i="5" s="1"/>
  <c r="G2205" i="5"/>
  <c r="H2205" i="5" s="1"/>
  <c r="I2205" i="5" s="1"/>
  <c r="J2205" i="5" s="1"/>
  <c r="E2205" i="5"/>
  <c r="D2206" i="5" s="1"/>
  <c r="F2205" i="5"/>
  <c r="K2205" i="5" l="1"/>
  <c r="G2206" i="5"/>
  <c r="H2206" i="5" s="1"/>
  <c r="E2206" i="5"/>
  <c r="G2207" i="5" s="1"/>
  <c r="H2207" i="5" s="1"/>
  <c r="F2206" i="5"/>
  <c r="I2206" i="5"/>
  <c r="J2206" i="5" s="1"/>
  <c r="K2206" i="5"/>
  <c r="D2207" i="5" l="1"/>
  <c r="E2207" i="5" s="1"/>
  <c r="K2207" i="5"/>
  <c r="I2207" i="5"/>
  <c r="J2207" i="5" s="1"/>
  <c r="F2207" i="5" l="1"/>
  <c r="G2208" i="5"/>
  <c r="H2208" i="5" s="1"/>
  <c r="D2208" i="5"/>
  <c r="F2208" i="5" l="1"/>
  <c r="E2208" i="5"/>
  <c r="D2209" i="5" s="1"/>
  <c r="I2208" i="5"/>
  <c r="J2208" i="5" s="1"/>
  <c r="K2208" i="5"/>
  <c r="F2209" i="5" l="1"/>
  <c r="E2209" i="5"/>
  <c r="D2210" i="5" s="1"/>
  <c r="G2209" i="5"/>
  <c r="H2209" i="5" s="1"/>
  <c r="G2210" i="5" l="1"/>
  <c r="H2210" i="5" s="1"/>
  <c r="I2210" i="5" s="1"/>
  <c r="J2210" i="5" s="1"/>
  <c r="K2209" i="5"/>
  <c r="I2209" i="5"/>
  <c r="J2209" i="5" s="1"/>
  <c r="E2210" i="5"/>
  <c r="D2211" i="5" s="1"/>
  <c r="F2210" i="5"/>
  <c r="K2210" i="5" l="1"/>
  <c r="G2211" i="5"/>
  <c r="H2211" i="5" s="1"/>
  <c r="K2211" i="5" s="1"/>
  <c r="E2211" i="5"/>
  <c r="D2212" i="5" s="1"/>
  <c r="F2211" i="5"/>
  <c r="I2211" i="5" l="1"/>
  <c r="J2211" i="5" s="1"/>
  <c r="G2212" i="5"/>
  <c r="H2212" i="5" s="1"/>
  <c r="I2212" i="5" s="1"/>
  <c r="J2212" i="5" s="1"/>
  <c r="E2212" i="5"/>
  <c r="D2213" i="5" s="1"/>
  <c r="F2212" i="5"/>
  <c r="K2212" i="5" l="1"/>
  <c r="G2213" i="5"/>
  <c r="H2213" i="5" s="1"/>
  <c r="E2213" i="5"/>
  <c r="D2214" i="5" s="1"/>
  <c r="F2213" i="5"/>
  <c r="G2214" i="5" l="1"/>
  <c r="H2214" i="5" s="1"/>
  <c r="K2214" i="5" s="1"/>
  <c r="E2214" i="5"/>
  <c r="D2215" i="5" s="1"/>
  <c r="F2214" i="5"/>
  <c r="K2213" i="5"/>
  <c r="I2213" i="5"/>
  <c r="J2213" i="5" s="1"/>
  <c r="I2214" i="5" l="1"/>
  <c r="J2214" i="5" s="1"/>
  <c r="G2215" i="5"/>
  <c r="H2215" i="5" s="1"/>
  <c r="E2215" i="5"/>
  <c r="D2216" i="5" s="1"/>
  <c r="F2215" i="5"/>
  <c r="G2216" i="5" l="1"/>
  <c r="H2216" i="5" s="1"/>
  <c r="E2216" i="5"/>
  <c r="D2217" i="5" s="1"/>
  <c r="F2216" i="5"/>
  <c r="K2216" i="5"/>
  <c r="I2216" i="5"/>
  <c r="J2216" i="5" s="1"/>
  <c r="I2215" i="5"/>
  <c r="J2215" i="5" s="1"/>
  <c r="K2215" i="5"/>
  <c r="E2217" i="5" l="1"/>
  <c r="D2218" i="5" s="1"/>
  <c r="F2217" i="5"/>
  <c r="G2217" i="5"/>
  <c r="H2217" i="5" s="1"/>
  <c r="G2218" i="5" l="1"/>
  <c r="H2218" i="5" s="1"/>
  <c r="I2218" i="5" s="1"/>
  <c r="J2218" i="5" s="1"/>
  <c r="K2217" i="5"/>
  <c r="I2217" i="5"/>
  <c r="J2217" i="5" s="1"/>
  <c r="E2218" i="5"/>
  <c r="D2219" i="5" s="1"/>
  <c r="F2218" i="5"/>
  <c r="K2218" i="5" l="1"/>
  <c r="G2219" i="5"/>
  <c r="H2219" i="5" s="1"/>
  <c r="I2219" i="5" s="1"/>
  <c r="J2219" i="5" s="1"/>
  <c r="F2219" i="5"/>
  <c r="E2219" i="5"/>
  <c r="D2220" i="5" s="1"/>
  <c r="K2219" i="5" l="1"/>
  <c r="E2220" i="5"/>
  <c r="D2221" i="5" s="1"/>
  <c r="F2220" i="5"/>
  <c r="G2220" i="5"/>
  <c r="H2220" i="5" s="1"/>
  <c r="G2221" i="5" l="1"/>
  <c r="H2221" i="5" s="1"/>
  <c r="K2221" i="5" s="1"/>
  <c r="K2220" i="5"/>
  <c r="I2220" i="5"/>
  <c r="J2220" i="5" s="1"/>
  <c r="E2221" i="5"/>
  <c r="G2222" i="5" s="1"/>
  <c r="H2222" i="5" s="1"/>
  <c r="F2221" i="5"/>
  <c r="I2221" i="5" l="1"/>
  <c r="J2221" i="5" s="1"/>
  <c r="D2222" i="5"/>
  <c r="I2222" i="5"/>
  <c r="J2222" i="5" s="1"/>
  <c r="K2222" i="5"/>
  <c r="F2222" i="5" l="1"/>
  <c r="E2222" i="5"/>
  <c r="G2223" i="5" s="1"/>
  <c r="H2223" i="5" s="1"/>
  <c r="I2223" i="5" l="1"/>
  <c r="J2223" i="5" s="1"/>
  <c r="K2223" i="5"/>
  <c r="D2223" i="5"/>
  <c r="F2223" i="5" l="1"/>
  <c r="E2223" i="5"/>
  <c r="G2224" i="5" s="1"/>
  <c r="H2224" i="5" s="1"/>
  <c r="I2224" i="5" l="1"/>
  <c r="J2224" i="5" s="1"/>
  <c r="K2224" i="5"/>
  <c r="D2224" i="5"/>
  <c r="F2224" i="5" l="1"/>
  <c r="E2224" i="5"/>
  <c r="D2225" i="5" s="1"/>
  <c r="G2225" i="5" l="1"/>
  <c r="H2225" i="5" s="1"/>
  <c r="K2225" i="5" s="1"/>
  <c r="E2225" i="5"/>
  <c r="G2226" i="5" s="1"/>
  <c r="H2226" i="5" s="1"/>
  <c r="F2225" i="5"/>
  <c r="I2225" i="5" l="1"/>
  <c r="J2225" i="5" s="1"/>
  <c r="D2226" i="5"/>
  <c r="E2226" i="5" s="1"/>
  <c r="D2227" i="5" s="1"/>
  <c r="I2226" i="5"/>
  <c r="J2226" i="5" s="1"/>
  <c r="K2226" i="5"/>
  <c r="F2226" i="5" l="1"/>
  <c r="G2227" i="5"/>
  <c r="H2227" i="5" s="1"/>
  <c r="I2227" i="5" s="1"/>
  <c r="J2227" i="5" s="1"/>
  <c r="F2227" i="5"/>
  <c r="E2227" i="5"/>
  <c r="D2228" i="5" s="1"/>
  <c r="K2227" i="5" l="1"/>
  <c r="G2228" i="5"/>
  <c r="H2228" i="5" s="1"/>
  <c r="K2228" i="5" s="1"/>
  <c r="F2228" i="5"/>
  <c r="E2228" i="5"/>
  <c r="D2229" i="5" s="1"/>
  <c r="I2228" i="5" l="1"/>
  <c r="J2228" i="5" s="1"/>
  <c r="F2229" i="5"/>
  <c r="E2229" i="5"/>
  <c r="D2230" i="5" s="1"/>
  <c r="G2229" i="5"/>
  <c r="H2229" i="5" s="1"/>
  <c r="E2230" i="5" l="1"/>
  <c r="D2231" i="5" s="1"/>
  <c r="F2230" i="5"/>
  <c r="I2229" i="5"/>
  <c r="J2229" i="5" s="1"/>
  <c r="K2229" i="5"/>
  <c r="G2230" i="5"/>
  <c r="H2230" i="5" s="1"/>
  <c r="K2230" i="5" l="1"/>
  <c r="I2230" i="5"/>
  <c r="J2230" i="5" s="1"/>
  <c r="F2231" i="5"/>
  <c r="E2231" i="5"/>
  <c r="D2232" i="5" s="1"/>
  <c r="G2231" i="5"/>
  <c r="H2231" i="5" s="1"/>
  <c r="G2232" i="5" l="1"/>
  <c r="H2232" i="5" s="1"/>
  <c r="F2232" i="5"/>
  <c r="E2232" i="5"/>
  <c r="D2233" i="5" s="1"/>
  <c r="I2231" i="5"/>
  <c r="J2231" i="5" s="1"/>
  <c r="K2231" i="5"/>
  <c r="G2233" i="5" l="1"/>
  <c r="H2233" i="5" s="1"/>
  <c r="K2233" i="5" s="1"/>
  <c r="F2233" i="5"/>
  <c r="E2233" i="5"/>
  <c r="D2234" i="5" s="1"/>
  <c r="I2232" i="5"/>
  <c r="J2232" i="5" s="1"/>
  <c r="K2232" i="5"/>
  <c r="I2233" i="5" l="1"/>
  <c r="J2233" i="5" s="1"/>
  <c r="G2234" i="5"/>
  <c r="H2234" i="5" s="1"/>
  <c r="E2234" i="5"/>
  <c r="D2235" i="5" s="1"/>
  <c r="F2234" i="5"/>
  <c r="K2234" i="5"/>
  <c r="I2234" i="5"/>
  <c r="J2234" i="5" s="1"/>
  <c r="G2235" i="5" l="1"/>
  <c r="H2235" i="5" s="1"/>
  <c r="K2235" i="5" s="1"/>
  <c r="F2235" i="5"/>
  <c r="E2235" i="5"/>
  <c r="I2235" i="5" l="1"/>
  <c r="J2235" i="5" s="1"/>
  <c r="G2236" i="5"/>
  <c r="H2236" i="5" s="1"/>
  <c r="D2236" i="5"/>
  <c r="I2236" i="5" l="1"/>
  <c r="J2236" i="5" s="1"/>
  <c r="K2236" i="5"/>
  <c r="F2236" i="5"/>
  <c r="E2236" i="5"/>
  <c r="G2237" i="5" s="1"/>
  <c r="H2237" i="5" s="1"/>
  <c r="I2237" i="5" l="1"/>
  <c r="J2237" i="5" s="1"/>
  <c r="K2237" i="5"/>
  <c r="D2237" i="5"/>
  <c r="E2237" i="5" l="1"/>
  <c r="G2238" i="5" s="1"/>
  <c r="H2238" i="5" s="1"/>
  <c r="F2237" i="5"/>
  <c r="D2238" i="5"/>
  <c r="K2238" i="5" l="1"/>
  <c r="I2238" i="5"/>
  <c r="J2238" i="5" s="1"/>
  <c r="F2238" i="5"/>
  <c r="E2238" i="5"/>
  <c r="G2239" i="5" s="1"/>
  <c r="H2239" i="5" s="1"/>
  <c r="D2239" i="5" l="1"/>
  <c r="E2239" i="5" s="1"/>
  <c r="D2240" i="5" s="1"/>
  <c r="K2239" i="5"/>
  <c r="I2239" i="5"/>
  <c r="J2239" i="5" s="1"/>
  <c r="F2239" i="5" l="1"/>
  <c r="G2240" i="5"/>
  <c r="H2240" i="5" s="1"/>
  <c r="I2240" i="5" s="1"/>
  <c r="J2240" i="5" s="1"/>
  <c r="F2240" i="5"/>
  <c r="E2240" i="5"/>
  <c r="D2241" i="5" s="1"/>
  <c r="K2240" i="5" l="1"/>
  <c r="G2241" i="5"/>
  <c r="H2241" i="5" s="1"/>
  <c r="F2241" i="5"/>
  <c r="E2241" i="5"/>
  <c r="D2242" i="5" s="1"/>
  <c r="I2241" i="5"/>
  <c r="J2241" i="5" s="1"/>
  <c r="K2241" i="5"/>
  <c r="E2242" i="5" l="1"/>
  <c r="F2242" i="5"/>
  <c r="G2242" i="5"/>
  <c r="H2242" i="5" s="1"/>
  <c r="K2242" i="5" l="1"/>
  <c r="I2242" i="5"/>
  <c r="J2242" i="5" s="1"/>
  <c r="G2243" i="5"/>
  <c r="H2243" i="5" s="1"/>
  <c r="D2243" i="5"/>
  <c r="E2243" i="5" l="1"/>
  <c r="D2244" i="5" s="1"/>
  <c r="F2243" i="5"/>
  <c r="K2243" i="5"/>
  <c r="I2243" i="5"/>
  <c r="J2243" i="5" s="1"/>
  <c r="G2244" i="5" l="1"/>
  <c r="H2244" i="5" s="1"/>
  <c r="I2244" i="5" s="1"/>
  <c r="J2244" i="5" s="1"/>
  <c r="F2244" i="5"/>
  <c r="E2244" i="5"/>
  <c r="D2245" i="5" s="1"/>
  <c r="K2244" i="5" l="1"/>
  <c r="E2245" i="5"/>
  <c r="D2246" i="5" s="1"/>
  <c r="F2245" i="5"/>
  <c r="G2245" i="5"/>
  <c r="H2245" i="5" s="1"/>
  <c r="G2246" i="5" l="1"/>
  <c r="H2246" i="5" s="1"/>
  <c r="I2245" i="5"/>
  <c r="J2245" i="5" s="1"/>
  <c r="K2245" i="5"/>
  <c r="K2246" i="5"/>
  <c r="I2246" i="5"/>
  <c r="J2246" i="5" s="1"/>
  <c r="F2246" i="5"/>
  <c r="E2246" i="5"/>
  <c r="D2247" i="5" s="1"/>
  <c r="E2247" i="5" l="1"/>
  <c r="G2248" i="5" s="1"/>
  <c r="H2248" i="5" s="1"/>
  <c r="F2247" i="5"/>
  <c r="G2247" i="5"/>
  <c r="H2247" i="5" s="1"/>
  <c r="D2248" i="5"/>
  <c r="E2248" i="5" l="1"/>
  <c r="D2249" i="5" s="1"/>
  <c r="F2248" i="5"/>
  <c r="I2247" i="5"/>
  <c r="J2247" i="5" s="1"/>
  <c r="K2247" i="5"/>
  <c r="K2248" i="5"/>
  <c r="I2248" i="5"/>
  <c r="J2248" i="5" s="1"/>
  <c r="E2249" i="5" l="1"/>
  <c r="F2249" i="5"/>
  <c r="G2249" i="5"/>
  <c r="H2249" i="5" s="1"/>
  <c r="I2249" i="5" l="1"/>
  <c r="J2249" i="5" s="1"/>
  <c r="K2249" i="5"/>
  <c r="G2250" i="5"/>
  <c r="H2250" i="5" s="1"/>
  <c r="D2250" i="5"/>
  <c r="F2250" i="5" l="1"/>
  <c r="E2250" i="5"/>
  <c r="D2251" i="5" s="1"/>
  <c r="K2250" i="5"/>
  <c r="I2250" i="5"/>
  <c r="J2250" i="5" s="1"/>
  <c r="G2251" i="5" l="1"/>
  <c r="H2251" i="5" s="1"/>
  <c r="K2251" i="5" s="1"/>
  <c r="F2251" i="5"/>
  <c r="E2251" i="5"/>
  <c r="G2252" i="5" s="1"/>
  <c r="H2252" i="5" s="1"/>
  <c r="I2251" i="5" l="1"/>
  <c r="J2251" i="5" s="1"/>
  <c r="D2252" i="5"/>
  <c r="I2252" i="5"/>
  <c r="J2252" i="5" s="1"/>
  <c r="K2252" i="5"/>
  <c r="E2252" i="5" l="1"/>
  <c r="D2253" i="5" s="1"/>
  <c r="F2252" i="5"/>
  <c r="G2253" i="5" l="1"/>
  <c r="H2253" i="5" s="1"/>
  <c r="I2253" i="5" s="1"/>
  <c r="J2253" i="5" s="1"/>
  <c r="F2253" i="5"/>
  <c r="E2253" i="5"/>
  <c r="D2254" i="5" s="1"/>
  <c r="K2253" i="5" l="1"/>
  <c r="G2254" i="5"/>
  <c r="H2254" i="5" s="1"/>
  <c r="I2254" i="5" s="1"/>
  <c r="J2254" i="5" s="1"/>
  <c r="F2254" i="5"/>
  <c r="E2254" i="5"/>
  <c r="G2255" i="5" s="1"/>
  <c r="H2255" i="5" s="1"/>
  <c r="K2254" i="5" l="1"/>
  <c r="D2255" i="5"/>
  <c r="E2255" i="5" s="1"/>
  <c r="D2256" i="5" s="1"/>
  <c r="K2255" i="5"/>
  <c r="I2255" i="5"/>
  <c r="J2255" i="5" s="1"/>
  <c r="F2255" i="5" l="1"/>
  <c r="G2256" i="5"/>
  <c r="H2256" i="5" s="1"/>
  <c r="I2256" i="5" s="1"/>
  <c r="J2256" i="5" s="1"/>
  <c r="E2256" i="5"/>
  <c r="D2257" i="5" s="1"/>
  <c r="F2256" i="5"/>
  <c r="K2256" i="5" l="1"/>
  <c r="G2257" i="5"/>
  <c r="H2257" i="5" s="1"/>
  <c r="K2257" i="5" s="1"/>
  <c r="F2257" i="5"/>
  <c r="E2257" i="5"/>
  <c r="D2258" i="5" s="1"/>
  <c r="I2257" i="5" l="1"/>
  <c r="J2257" i="5" s="1"/>
  <c r="E2258" i="5"/>
  <c r="D2259" i="5" s="1"/>
  <c r="F2258" i="5"/>
  <c r="G2258" i="5"/>
  <c r="H2258" i="5" s="1"/>
  <c r="K2258" i="5" l="1"/>
  <c r="I2258" i="5"/>
  <c r="J2258" i="5" s="1"/>
  <c r="E2259" i="5"/>
  <c r="D2260" i="5" s="1"/>
  <c r="F2259" i="5"/>
  <c r="G2259" i="5"/>
  <c r="H2259" i="5" s="1"/>
  <c r="G2260" i="5" l="1"/>
  <c r="H2260" i="5" s="1"/>
  <c r="I2259" i="5"/>
  <c r="J2259" i="5" s="1"/>
  <c r="K2259" i="5"/>
  <c r="K2260" i="5"/>
  <c r="I2260" i="5"/>
  <c r="J2260" i="5" s="1"/>
  <c r="F2260" i="5"/>
  <c r="E2260" i="5"/>
  <c r="D2261" i="5" s="1"/>
  <c r="G2261" i="5" l="1"/>
  <c r="H2261" i="5" s="1"/>
  <c r="F2261" i="5"/>
  <c r="E2261" i="5"/>
  <c r="D2262" i="5" s="1"/>
  <c r="I2261" i="5"/>
  <c r="J2261" i="5" s="1"/>
  <c r="K2261" i="5"/>
  <c r="E2262" i="5" l="1"/>
  <c r="D2263" i="5" s="1"/>
  <c r="F2262" i="5"/>
  <c r="G2262" i="5"/>
  <c r="H2262" i="5" s="1"/>
  <c r="G2263" i="5" l="1"/>
  <c r="H2263" i="5" s="1"/>
  <c r="K2262" i="5"/>
  <c r="I2262" i="5"/>
  <c r="J2262" i="5" s="1"/>
  <c r="I2263" i="5"/>
  <c r="J2263" i="5" s="1"/>
  <c r="K2263" i="5"/>
  <c r="F2263" i="5"/>
  <c r="E2263" i="5"/>
  <c r="D2264" i="5" s="1"/>
  <c r="G2264" i="5" l="1"/>
  <c r="H2264" i="5" s="1"/>
  <c r="K2264" i="5" s="1"/>
  <c r="E2264" i="5"/>
  <c r="D2265" i="5" s="1"/>
  <c r="F2264" i="5"/>
  <c r="G2265" i="5" l="1"/>
  <c r="H2265" i="5" s="1"/>
  <c r="K2265" i="5" s="1"/>
  <c r="I2264" i="5"/>
  <c r="J2264" i="5" s="1"/>
  <c r="I2265" i="5"/>
  <c r="J2265" i="5" s="1"/>
  <c r="F2265" i="5"/>
  <c r="E2265" i="5"/>
  <c r="G2266" i="5" l="1"/>
  <c r="H2266" i="5" s="1"/>
  <c r="D2266" i="5"/>
  <c r="F2266" i="5" l="1"/>
  <c r="E2266" i="5"/>
  <c r="D2267" i="5" s="1"/>
  <c r="I2266" i="5"/>
  <c r="J2266" i="5" s="1"/>
  <c r="K2266" i="5"/>
  <c r="G2267" i="5" l="1"/>
  <c r="H2267" i="5" s="1"/>
  <c r="K2267" i="5" s="1"/>
  <c r="E2267" i="5"/>
  <c r="D2268" i="5" s="1"/>
  <c r="F2267" i="5"/>
  <c r="I2267" i="5" l="1"/>
  <c r="J2267" i="5" s="1"/>
  <c r="G2268" i="5"/>
  <c r="H2268" i="5" s="1"/>
  <c r="I2268" i="5" s="1"/>
  <c r="J2268" i="5" s="1"/>
  <c r="F2268" i="5"/>
  <c r="E2268" i="5"/>
  <c r="D2269" i="5" s="1"/>
  <c r="K2268" i="5" l="1"/>
  <c r="E2269" i="5"/>
  <c r="D2270" i="5" s="1"/>
  <c r="F2269" i="5"/>
  <c r="G2269" i="5"/>
  <c r="H2269" i="5" s="1"/>
  <c r="K2269" i="5" l="1"/>
  <c r="I2269" i="5"/>
  <c r="J2269" i="5" s="1"/>
  <c r="E2270" i="5"/>
  <c r="D2271" i="5" s="1"/>
  <c r="F2270" i="5"/>
  <c r="G2270" i="5"/>
  <c r="H2270" i="5" s="1"/>
  <c r="G2271" i="5" l="1"/>
  <c r="H2271" i="5" s="1"/>
  <c r="K2271" i="5" s="1"/>
  <c r="I2270" i="5"/>
  <c r="J2270" i="5" s="1"/>
  <c r="K2270" i="5"/>
  <c r="E2271" i="5"/>
  <c r="D2272" i="5" s="1"/>
  <c r="F2271" i="5"/>
  <c r="I2271" i="5" l="1"/>
  <c r="J2271" i="5" s="1"/>
  <c r="G2272" i="5"/>
  <c r="H2272" i="5" s="1"/>
  <c r="E2272" i="5"/>
  <c r="D2273" i="5" s="1"/>
  <c r="F2272" i="5"/>
  <c r="I2272" i="5"/>
  <c r="J2272" i="5" s="1"/>
  <c r="K2272" i="5"/>
  <c r="G2273" i="5" l="1"/>
  <c r="H2273" i="5" s="1"/>
  <c r="I2273" i="5" s="1"/>
  <c r="J2273" i="5" s="1"/>
  <c r="E2273" i="5"/>
  <c r="D2274" i="5" s="1"/>
  <c r="F2273" i="5"/>
  <c r="K2273" i="5" l="1"/>
  <c r="G2274" i="5"/>
  <c r="H2274" i="5" s="1"/>
  <c r="I2274" i="5" s="1"/>
  <c r="J2274" i="5" s="1"/>
  <c r="F2274" i="5"/>
  <c r="E2274" i="5"/>
  <c r="D2275" i="5" s="1"/>
  <c r="K2274" i="5" l="1"/>
  <c r="E2275" i="5"/>
  <c r="D2276" i="5" s="1"/>
  <c r="F2275" i="5"/>
  <c r="G2275" i="5"/>
  <c r="H2275" i="5" s="1"/>
  <c r="G2276" i="5" l="1"/>
  <c r="H2276" i="5" s="1"/>
  <c r="I2275" i="5"/>
  <c r="J2275" i="5" s="1"/>
  <c r="K2275" i="5"/>
  <c r="I2276" i="5"/>
  <c r="J2276" i="5" s="1"/>
  <c r="K2276" i="5"/>
  <c r="E2276" i="5"/>
  <c r="D2277" i="5" s="1"/>
  <c r="F2276" i="5"/>
  <c r="G2277" i="5" l="1"/>
  <c r="H2277" i="5" s="1"/>
  <c r="I2277" i="5" s="1"/>
  <c r="J2277" i="5" s="1"/>
  <c r="E2277" i="5"/>
  <c r="D2278" i="5" s="1"/>
  <c r="F2277" i="5"/>
  <c r="K2277" i="5" l="1"/>
  <c r="G2278" i="5"/>
  <c r="H2278" i="5" s="1"/>
  <c r="I2278" i="5" s="1"/>
  <c r="J2278" i="5" s="1"/>
  <c r="E2278" i="5"/>
  <c r="D2279" i="5" s="1"/>
  <c r="F2278" i="5"/>
  <c r="K2278" i="5" l="1"/>
  <c r="G2279" i="5"/>
  <c r="H2279" i="5" s="1"/>
  <c r="I2279" i="5" s="1"/>
  <c r="J2279" i="5" s="1"/>
  <c r="F2279" i="5"/>
  <c r="E2279" i="5"/>
  <c r="D2280" i="5" s="1"/>
  <c r="K2279" i="5" l="1"/>
  <c r="F2280" i="5"/>
  <c r="E2280" i="5"/>
  <c r="D2281" i="5" s="1"/>
  <c r="G2280" i="5"/>
  <c r="H2280" i="5" s="1"/>
  <c r="F2281" i="5" l="1"/>
  <c r="E2281" i="5"/>
  <c r="K2280" i="5"/>
  <c r="I2280" i="5"/>
  <c r="J2280" i="5" s="1"/>
  <c r="G2281" i="5"/>
  <c r="H2281" i="5" s="1"/>
  <c r="I2281" i="5" l="1"/>
  <c r="J2281" i="5" s="1"/>
  <c r="K2281" i="5"/>
  <c r="G2282" i="5"/>
  <c r="H2282" i="5" s="1"/>
  <c r="D2282" i="5"/>
  <c r="I2282" i="5" l="1"/>
  <c r="J2282" i="5" s="1"/>
  <c r="K2282" i="5"/>
  <c r="F2282" i="5"/>
  <c r="E2282" i="5"/>
  <c r="G2283" i="5" s="1"/>
  <c r="H2283" i="5" s="1"/>
  <c r="D2283" i="5" l="1"/>
  <c r="E2283" i="5" s="1"/>
  <c r="G2284" i="5" s="1"/>
  <c r="H2284" i="5" s="1"/>
  <c r="I2283" i="5"/>
  <c r="J2283" i="5" s="1"/>
  <c r="K2283" i="5"/>
  <c r="F2283" i="5" l="1"/>
  <c r="D2284" i="5"/>
  <c r="F2284" i="5" s="1"/>
  <c r="I2284" i="5"/>
  <c r="J2284" i="5" s="1"/>
  <c r="K2284" i="5"/>
  <c r="E2284" i="5" l="1"/>
  <c r="G2285" i="5" s="1"/>
  <c r="H2285" i="5" s="1"/>
  <c r="D2285" i="5" l="1"/>
  <c r="E2285" i="5" s="1"/>
  <c r="G2286" i="5" s="1"/>
  <c r="H2286" i="5" s="1"/>
  <c r="I2285" i="5"/>
  <c r="J2285" i="5" s="1"/>
  <c r="K2285" i="5"/>
  <c r="F2285" i="5" l="1"/>
  <c r="K2286" i="5"/>
  <c r="I2286" i="5"/>
  <c r="J2286" i="5" s="1"/>
  <c r="D2286" i="5"/>
  <c r="E2286" i="5" l="1"/>
  <c r="D2287" i="5" s="1"/>
  <c r="F2286" i="5"/>
  <c r="G2287" i="5" l="1"/>
  <c r="H2287" i="5" s="1"/>
  <c r="I2287" i="5" s="1"/>
  <c r="J2287" i="5" s="1"/>
  <c r="F2287" i="5"/>
  <c r="E2287" i="5"/>
  <c r="D2288" i="5" s="1"/>
  <c r="K2287" i="5" l="1"/>
  <c r="G2288" i="5"/>
  <c r="H2288" i="5" s="1"/>
  <c r="K2288" i="5" s="1"/>
  <c r="E2288" i="5"/>
  <c r="D2289" i="5" s="1"/>
  <c r="F2288" i="5"/>
  <c r="G2289" i="5" l="1"/>
  <c r="H2289" i="5" s="1"/>
  <c r="K2289" i="5" s="1"/>
  <c r="I2288" i="5"/>
  <c r="J2288" i="5" s="1"/>
  <c r="F2289" i="5"/>
  <c r="E2289" i="5"/>
  <c r="D2290" i="5" s="1"/>
  <c r="I2289" i="5" l="1"/>
  <c r="J2289" i="5" s="1"/>
  <c r="E2290" i="5"/>
  <c r="D2291" i="5" s="1"/>
  <c r="F2290" i="5"/>
  <c r="G2290" i="5"/>
  <c r="H2290" i="5" s="1"/>
  <c r="G2291" i="5" l="1"/>
  <c r="H2291" i="5" s="1"/>
  <c r="K2290" i="5"/>
  <c r="I2290" i="5"/>
  <c r="J2290" i="5" s="1"/>
  <c r="I2291" i="5"/>
  <c r="J2291" i="5" s="1"/>
  <c r="K2291" i="5"/>
  <c r="E2291" i="5"/>
  <c r="D2292" i="5" s="1"/>
  <c r="F2291" i="5"/>
  <c r="G2292" i="5" l="1"/>
  <c r="H2292" i="5" s="1"/>
  <c r="E2292" i="5"/>
  <c r="D2293" i="5" s="1"/>
  <c r="F2292" i="5"/>
  <c r="G2293" i="5" l="1"/>
  <c r="H2293" i="5" s="1"/>
  <c r="I2293" i="5" s="1"/>
  <c r="J2293" i="5" s="1"/>
  <c r="E2293" i="5"/>
  <c r="D2294" i="5" s="1"/>
  <c r="F2293" i="5"/>
  <c r="I2292" i="5"/>
  <c r="J2292" i="5" s="1"/>
  <c r="K2292" i="5"/>
  <c r="K2293" i="5" l="1"/>
  <c r="G2294" i="5"/>
  <c r="H2294" i="5" s="1"/>
  <c r="I2294" i="5" s="1"/>
  <c r="J2294" i="5" s="1"/>
  <c r="E2294" i="5"/>
  <c r="D2295" i="5" s="1"/>
  <c r="F2294" i="5"/>
  <c r="K2294" i="5" l="1"/>
  <c r="G2295" i="5"/>
  <c r="H2295" i="5" s="1"/>
  <c r="K2295" i="5" s="1"/>
  <c r="F2295" i="5"/>
  <c r="E2295" i="5"/>
  <c r="D2296" i="5" s="1"/>
  <c r="I2295" i="5" l="1"/>
  <c r="J2295" i="5" s="1"/>
  <c r="G2296" i="5"/>
  <c r="H2296" i="5" s="1"/>
  <c r="I2296" i="5" s="1"/>
  <c r="J2296" i="5" s="1"/>
  <c r="F2296" i="5"/>
  <c r="E2296" i="5"/>
  <c r="D2297" i="5" s="1"/>
  <c r="K2296" i="5"/>
  <c r="G2297" i="5" l="1"/>
  <c r="H2297" i="5" s="1"/>
  <c r="I2297" i="5" s="1"/>
  <c r="J2297" i="5" s="1"/>
  <c r="E2297" i="5"/>
  <c r="D2298" i="5" s="1"/>
  <c r="F2297" i="5"/>
  <c r="K2297" i="5" l="1"/>
  <c r="G2298" i="5"/>
  <c r="H2298" i="5" s="1"/>
  <c r="I2298" i="5" s="1"/>
  <c r="J2298" i="5" s="1"/>
  <c r="E2298" i="5"/>
  <c r="D2299" i="5" s="1"/>
  <c r="F2298" i="5"/>
  <c r="K2298" i="5" l="1"/>
  <c r="G2299" i="5"/>
  <c r="H2299" i="5" s="1"/>
  <c r="K2299" i="5" s="1"/>
  <c r="F2299" i="5"/>
  <c r="E2299" i="5"/>
  <c r="D2300" i="5" s="1"/>
  <c r="I2299" i="5" l="1"/>
  <c r="J2299" i="5" s="1"/>
  <c r="G2300" i="5"/>
  <c r="H2300" i="5" s="1"/>
  <c r="K2300" i="5" s="1"/>
  <c r="F2300" i="5"/>
  <c r="E2300" i="5"/>
  <c r="D2301" i="5" s="1"/>
  <c r="I2300" i="5" l="1"/>
  <c r="J2300" i="5" s="1"/>
  <c r="F2301" i="5"/>
  <c r="E2301" i="5"/>
  <c r="G2302" i="5" s="1"/>
  <c r="H2302" i="5" s="1"/>
  <c r="G2301" i="5"/>
  <c r="H2301" i="5" s="1"/>
  <c r="D2302" i="5" l="1"/>
  <c r="I2302" i="5"/>
  <c r="J2302" i="5" s="1"/>
  <c r="K2302" i="5"/>
  <c r="I2301" i="5"/>
  <c r="J2301" i="5" s="1"/>
  <c r="K2301" i="5"/>
  <c r="F2302" i="5"/>
  <c r="E2302" i="5"/>
  <c r="D2303" i="5" s="1"/>
  <c r="G2303" i="5" l="1"/>
  <c r="H2303" i="5" s="1"/>
  <c r="K2303" i="5" s="1"/>
  <c r="E2303" i="5"/>
  <c r="D2304" i="5" s="1"/>
  <c r="F2303" i="5"/>
  <c r="I2303" i="5" l="1"/>
  <c r="J2303" i="5" s="1"/>
  <c r="G2304" i="5"/>
  <c r="H2304" i="5" s="1"/>
  <c r="K2304" i="5" s="1"/>
  <c r="E2304" i="5"/>
  <c r="F2304" i="5"/>
  <c r="I2304" i="5" l="1"/>
  <c r="J2304" i="5" s="1"/>
  <c r="G2305" i="5"/>
  <c r="H2305" i="5" s="1"/>
  <c r="D2305" i="5"/>
  <c r="F2305" i="5" l="1"/>
  <c r="E2305" i="5"/>
  <c r="G2306" i="5" s="1"/>
  <c r="H2306" i="5" s="1"/>
  <c r="K2305" i="5"/>
  <c r="I2305" i="5"/>
  <c r="J2305" i="5" s="1"/>
  <c r="D2306" i="5" l="1"/>
  <c r="I2306" i="5"/>
  <c r="J2306" i="5" s="1"/>
  <c r="K2306" i="5"/>
  <c r="E2306" i="5"/>
  <c r="D2307" i="5" s="1"/>
  <c r="F2306" i="5"/>
  <c r="G2307" i="5" l="1"/>
  <c r="H2307" i="5" s="1"/>
  <c r="K2307" i="5" s="1"/>
  <c r="F2307" i="5"/>
  <c r="E2307" i="5"/>
  <c r="D2308" i="5" s="1"/>
  <c r="I2307" i="5" l="1"/>
  <c r="J2307" i="5" s="1"/>
  <c r="G2308" i="5"/>
  <c r="H2308" i="5" s="1"/>
  <c r="I2308" i="5" s="1"/>
  <c r="J2308" i="5" s="1"/>
  <c r="F2308" i="5"/>
  <c r="E2308" i="5"/>
  <c r="G2309" i="5" s="1"/>
  <c r="H2309" i="5" s="1"/>
  <c r="K2308" i="5" l="1"/>
  <c r="D2309" i="5"/>
  <c r="F2309" i="5" s="1"/>
  <c r="K2309" i="5"/>
  <c r="I2309" i="5"/>
  <c r="J2309" i="5" s="1"/>
  <c r="E2309" i="5" l="1"/>
  <c r="D2310" i="5" s="1"/>
  <c r="F2310" i="5" s="1"/>
  <c r="E2310" i="5" l="1"/>
  <c r="D2311" i="5" s="1"/>
  <c r="F2311" i="5" s="1"/>
  <c r="G2310" i="5"/>
  <c r="H2310" i="5" s="1"/>
  <c r="K2310" i="5" s="1"/>
  <c r="G2311" i="5"/>
  <c r="H2311" i="5" s="1"/>
  <c r="E2311" i="5" l="1"/>
  <c r="D2312" i="5" s="1"/>
  <c r="I2310" i="5"/>
  <c r="J2310" i="5" s="1"/>
  <c r="G2312" i="5"/>
  <c r="H2312" i="5" s="1"/>
  <c r="I2312" i="5" s="1"/>
  <c r="J2312" i="5" s="1"/>
  <c r="I2311" i="5"/>
  <c r="J2311" i="5" s="1"/>
  <c r="K2311" i="5"/>
  <c r="F2312" i="5"/>
  <c r="E2312" i="5"/>
  <c r="D2313" i="5" s="1"/>
  <c r="K2312" i="5" l="1"/>
  <c r="F2313" i="5"/>
  <c r="E2313" i="5"/>
  <c r="D2314" i="5" s="1"/>
  <c r="G2313" i="5"/>
  <c r="H2313" i="5" s="1"/>
  <c r="F2314" i="5" l="1"/>
  <c r="E2314" i="5"/>
  <c r="D2315" i="5" s="1"/>
  <c r="I2313" i="5"/>
  <c r="J2313" i="5" s="1"/>
  <c r="K2313" i="5"/>
  <c r="G2314" i="5"/>
  <c r="H2314" i="5" s="1"/>
  <c r="I2314" i="5" l="1"/>
  <c r="J2314" i="5" s="1"/>
  <c r="K2314" i="5"/>
  <c r="E2315" i="5"/>
  <c r="D2316" i="5" s="1"/>
  <c r="F2315" i="5"/>
  <c r="G2315" i="5"/>
  <c r="H2315" i="5" s="1"/>
  <c r="G2316" i="5" l="1"/>
  <c r="H2316" i="5" s="1"/>
  <c r="I2315" i="5"/>
  <c r="J2315" i="5" s="1"/>
  <c r="K2315" i="5"/>
  <c r="K2316" i="5"/>
  <c r="I2316" i="5"/>
  <c r="J2316" i="5" s="1"/>
  <c r="E2316" i="5"/>
  <c r="D2317" i="5" s="1"/>
  <c r="F2316" i="5"/>
  <c r="F2317" i="5" l="1"/>
  <c r="E2317" i="5"/>
  <c r="D2318" i="5" s="1"/>
  <c r="G2317" i="5"/>
  <c r="H2317" i="5" s="1"/>
  <c r="F2318" i="5" l="1"/>
  <c r="E2318" i="5"/>
  <c r="D2319" i="5" s="1"/>
  <c r="K2317" i="5"/>
  <c r="I2317" i="5"/>
  <c r="J2317" i="5" s="1"/>
  <c r="G2318" i="5"/>
  <c r="H2318" i="5" s="1"/>
  <c r="I2318" i="5" l="1"/>
  <c r="J2318" i="5" s="1"/>
  <c r="K2318" i="5"/>
  <c r="G2319" i="5"/>
  <c r="H2319" i="5" s="1"/>
  <c r="F2319" i="5"/>
  <c r="E2319" i="5"/>
  <c r="K2319" i="5" l="1"/>
  <c r="I2319" i="5"/>
  <c r="J2319" i="5" s="1"/>
  <c r="G2320" i="5"/>
  <c r="H2320" i="5" s="1"/>
  <c r="D2320" i="5"/>
  <c r="E2320" i="5" l="1"/>
  <c r="D2321" i="5" s="1"/>
  <c r="F2320" i="5"/>
  <c r="G2321" i="5"/>
  <c r="H2321" i="5" s="1"/>
  <c r="I2320" i="5"/>
  <c r="J2320" i="5" s="1"/>
  <c r="K2320" i="5"/>
  <c r="K2321" i="5" l="1"/>
  <c r="I2321" i="5"/>
  <c r="J2321" i="5" s="1"/>
  <c r="F2321" i="5"/>
  <c r="E2321" i="5"/>
  <c r="D2322" i="5" s="1"/>
  <c r="G2322" i="5" l="1"/>
  <c r="H2322" i="5" s="1"/>
  <c r="F2322" i="5"/>
  <c r="E2322" i="5"/>
  <c r="D2323" i="5" s="1"/>
  <c r="E2323" i="5" l="1"/>
  <c r="D2324" i="5" s="1"/>
  <c r="F2323" i="5"/>
  <c r="G2324" i="5"/>
  <c r="H2324" i="5" s="1"/>
  <c r="G2323" i="5"/>
  <c r="H2323" i="5" s="1"/>
  <c r="K2322" i="5"/>
  <c r="I2322" i="5"/>
  <c r="J2322" i="5" s="1"/>
  <c r="I2323" i="5" l="1"/>
  <c r="J2323" i="5" s="1"/>
  <c r="K2323" i="5"/>
  <c r="K2324" i="5"/>
  <c r="I2324" i="5"/>
  <c r="J2324" i="5" s="1"/>
  <c r="F2324" i="5"/>
  <c r="E2324" i="5"/>
  <c r="D2325" i="5" s="1"/>
  <c r="F2325" i="5" l="1"/>
  <c r="E2325" i="5"/>
  <c r="D2326" i="5" s="1"/>
  <c r="G2325" i="5"/>
  <c r="H2325" i="5" s="1"/>
  <c r="G2326" i="5" l="1"/>
  <c r="H2326" i="5" s="1"/>
  <c r="I2326" i="5" s="1"/>
  <c r="J2326" i="5" s="1"/>
  <c r="K2325" i="5"/>
  <c r="I2325" i="5"/>
  <c r="J2325" i="5" s="1"/>
  <c r="F2326" i="5"/>
  <c r="E2326" i="5"/>
  <c r="K2326" i="5" l="1"/>
  <c r="G2327" i="5"/>
  <c r="H2327" i="5" s="1"/>
  <c r="D2327" i="5"/>
  <c r="F2327" i="5" l="1"/>
  <c r="E2327" i="5"/>
  <c r="D2328" i="5" s="1"/>
  <c r="K2327" i="5"/>
  <c r="I2327" i="5"/>
  <c r="J2327" i="5" s="1"/>
  <c r="E2328" i="5" l="1"/>
  <c r="D2329" i="5" s="1"/>
  <c r="F2328" i="5"/>
  <c r="G2328" i="5"/>
  <c r="H2328" i="5" s="1"/>
  <c r="G2329" i="5" l="1"/>
  <c r="H2329" i="5" s="1"/>
  <c r="K2329" i="5" s="1"/>
  <c r="K2328" i="5"/>
  <c r="I2328" i="5"/>
  <c r="J2328" i="5" s="1"/>
  <c r="E2329" i="5"/>
  <c r="D2330" i="5" s="1"/>
  <c r="F2329" i="5"/>
  <c r="I2329" i="5" l="1"/>
  <c r="J2329" i="5" s="1"/>
  <c r="G2330" i="5"/>
  <c r="H2330" i="5" s="1"/>
  <c r="I2330" i="5" s="1"/>
  <c r="J2330" i="5" s="1"/>
  <c r="E2330" i="5"/>
  <c r="D2331" i="5" s="1"/>
  <c r="F2330" i="5"/>
  <c r="K2330" i="5" l="1"/>
  <c r="G2331" i="5"/>
  <c r="H2331" i="5" s="1"/>
  <c r="I2331" i="5" s="1"/>
  <c r="J2331" i="5" s="1"/>
  <c r="F2331" i="5"/>
  <c r="E2331" i="5"/>
  <c r="D2332" i="5" s="1"/>
  <c r="K2331" i="5" l="1"/>
  <c r="G2332" i="5"/>
  <c r="H2332" i="5" s="1"/>
  <c r="F2332" i="5"/>
  <c r="E2332" i="5"/>
  <c r="G2333" i="5" s="1"/>
  <c r="H2333" i="5" s="1"/>
  <c r="D2333" i="5" l="1"/>
  <c r="F2333" i="5" s="1"/>
  <c r="K2333" i="5"/>
  <c r="I2333" i="5"/>
  <c r="J2333" i="5" s="1"/>
  <c r="I2332" i="5"/>
  <c r="J2332" i="5" s="1"/>
  <c r="K2332" i="5"/>
  <c r="E2333" i="5" l="1"/>
  <c r="D2334" i="5" s="1"/>
  <c r="E2334" i="5" s="1"/>
  <c r="D2335" i="5" s="1"/>
  <c r="G2334" i="5" l="1"/>
  <c r="H2334" i="5" s="1"/>
  <c r="I2334" i="5" s="1"/>
  <c r="J2334" i="5" s="1"/>
  <c r="F2334" i="5"/>
  <c r="G2335" i="5"/>
  <c r="H2335" i="5" s="1"/>
  <c r="I2335" i="5" s="1"/>
  <c r="J2335" i="5" s="1"/>
  <c r="F2335" i="5"/>
  <c r="E2335" i="5"/>
  <c r="D2336" i="5" s="1"/>
  <c r="K2334" i="5" l="1"/>
  <c r="K2335" i="5"/>
  <c r="G2336" i="5"/>
  <c r="H2336" i="5" s="1"/>
  <c r="K2336" i="5" s="1"/>
  <c r="E2336" i="5"/>
  <c r="D2337" i="5" s="1"/>
  <c r="F2336" i="5"/>
  <c r="I2336" i="5" l="1"/>
  <c r="J2336" i="5" s="1"/>
  <c r="G2337" i="5"/>
  <c r="H2337" i="5" s="1"/>
  <c r="I2337" i="5" s="1"/>
  <c r="J2337" i="5" s="1"/>
  <c r="E2337" i="5"/>
  <c r="D2338" i="5" s="1"/>
  <c r="F2337" i="5"/>
  <c r="K2337" i="5" l="1"/>
  <c r="G2338" i="5"/>
  <c r="H2338" i="5" s="1"/>
  <c r="K2338" i="5" s="1"/>
  <c r="E2338" i="5"/>
  <c r="D2339" i="5" s="1"/>
  <c r="F2338" i="5"/>
  <c r="I2338" i="5" l="1"/>
  <c r="J2338" i="5" s="1"/>
  <c r="G2339" i="5"/>
  <c r="H2339" i="5" s="1"/>
  <c r="I2339" i="5" s="1"/>
  <c r="J2339" i="5" s="1"/>
  <c r="F2339" i="5"/>
  <c r="E2339" i="5"/>
  <c r="D2340" i="5" s="1"/>
  <c r="K2339" i="5" l="1"/>
  <c r="F2340" i="5"/>
  <c r="E2340" i="5"/>
  <c r="D2341" i="5" s="1"/>
  <c r="G2340" i="5"/>
  <c r="H2340" i="5" s="1"/>
  <c r="E2341" i="5" l="1"/>
  <c r="D2342" i="5" s="1"/>
  <c r="F2341" i="5"/>
  <c r="G2342" i="5"/>
  <c r="H2342" i="5" s="1"/>
  <c r="K2340" i="5"/>
  <c r="I2340" i="5"/>
  <c r="J2340" i="5" s="1"/>
  <c r="G2341" i="5"/>
  <c r="H2341" i="5" s="1"/>
  <c r="K2341" i="5" l="1"/>
  <c r="I2341" i="5"/>
  <c r="J2341" i="5" s="1"/>
  <c r="K2342" i="5"/>
  <c r="I2342" i="5"/>
  <c r="J2342" i="5" s="1"/>
  <c r="F2342" i="5"/>
  <c r="E2342" i="5"/>
  <c r="D2343" i="5" s="1"/>
  <c r="E2343" i="5" l="1"/>
  <c r="D2344" i="5" s="1"/>
  <c r="F2343" i="5"/>
  <c r="G2344" i="5"/>
  <c r="H2344" i="5" s="1"/>
  <c r="G2343" i="5"/>
  <c r="H2343" i="5" s="1"/>
  <c r="I2344" i="5" l="1"/>
  <c r="J2344" i="5" s="1"/>
  <c r="K2344" i="5"/>
  <c r="I2343" i="5"/>
  <c r="J2343" i="5" s="1"/>
  <c r="K2343" i="5"/>
  <c r="F2344" i="5"/>
  <c r="E2344" i="5"/>
  <c r="D2345" i="5" s="1"/>
  <c r="G2345" i="5" l="1"/>
  <c r="H2345" i="5" s="1"/>
  <c r="K2345" i="5" s="1"/>
  <c r="E2345" i="5"/>
  <c r="D2346" i="5" s="1"/>
  <c r="F2345" i="5"/>
  <c r="I2345" i="5" l="1"/>
  <c r="J2345" i="5" s="1"/>
  <c r="G2346" i="5"/>
  <c r="H2346" i="5" s="1"/>
  <c r="K2346" i="5" s="1"/>
  <c r="E2346" i="5"/>
  <c r="D2347" i="5" s="1"/>
  <c r="F2346" i="5"/>
  <c r="I2346" i="5" l="1"/>
  <c r="J2346" i="5" s="1"/>
  <c r="G2347" i="5"/>
  <c r="H2347" i="5" s="1"/>
  <c r="K2347" i="5" s="1"/>
  <c r="E2347" i="5"/>
  <c r="D2348" i="5" s="1"/>
  <c r="F2347" i="5"/>
  <c r="I2347" i="5" l="1"/>
  <c r="J2347" i="5" s="1"/>
  <c r="G2348" i="5"/>
  <c r="H2348" i="5" s="1"/>
  <c r="I2348" i="5" s="1"/>
  <c r="J2348" i="5" s="1"/>
  <c r="F2348" i="5"/>
  <c r="E2348" i="5"/>
  <c r="D2349" i="5" s="1"/>
  <c r="K2348" i="5" l="1"/>
  <c r="G2349" i="5"/>
  <c r="H2349" i="5" s="1"/>
  <c r="I2349" i="5" s="1"/>
  <c r="J2349" i="5" s="1"/>
  <c r="E2349" i="5"/>
  <c r="D2350" i="5" s="1"/>
  <c r="F2349" i="5"/>
  <c r="K2349" i="5" l="1"/>
  <c r="G2350" i="5"/>
  <c r="H2350" i="5" s="1"/>
  <c r="F2350" i="5"/>
  <c r="E2350" i="5"/>
  <c r="D2351" i="5" s="1"/>
  <c r="K2350" i="5"/>
  <c r="I2350" i="5"/>
  <c r="J2350" i="5" s="1"/>
  <c r="F2351" i="5" l="1"/>
  <c r="E2351" i="5"/>
  <c r="G2351" i="5"/>
  <c r="H2351" i="5" s="1"/>
  <c r="G2352" i="5" l="1"/>
  <c r="H2352" i="5" s="1"/>
  <c r="D2352" i="5"/>
  <c r="I2351" i="5"/>
  <c r="J2351" i="5" s="1"/>
  <c r="K2351" i="5"/>
  <c r="E2352" i="5" l="1"/>
  <c r="D2353" i="5" s="1"/>
  <c r="F2352" i="5"/>
  <c r="K2352" i="5"/>
  <c r="I2352" i="5"/>
  <c r="J2352" i="5" s="1"/>
  <c r="G2353" i="5" l="1"/>
  <c r="H2353" i="5" s="1"/>
  <c r="I2353" i="5" s="1"/>
  <c r="J2353" i="5" s="1"/>
  <c r="E2353" i="5"/>
  <c r="D2354" i="5" s="1"/>
  <c r="F2353" i="5"/>
  <c r="K2353" i="5" l="1"/>
  <c r="G2354" i="5"/>
  <c r="H2354" i="5" s="1"/>
  <c r="I2354" i="5" s="1"/>
  <c r="J2354" i="5" s="1"/>
  <c r="F2354" i="5"/>
  <c r="E2354" i="5"/>
  <c r="D2355" i="5" s="1"/>
  <c r="K2354" i="5" l="1"/>
  <c r="G2355" i="5"/>
  <c r="H2355" i="5" s="1"/>
  <c r="K2355" i="5" s="1"/>
  <c r="F2355" i="5"/>
  <c r="E2355" i="5"/>
  <c r="D2356" i="5" s="1"/>
  <c r="I2355" i="5" l="1"/>
  <c r="J2355" i="5" s="1"/>
  <c r="F2356" i="5"/>
  <c r="E2356" i="5"/>
  <c r="D2357" i="5" s="1"/>
  <c r="G2356" i="5"/>
  <c r="H2356" i="5" s="1"/>
  <c r="I2356" i="5" l="1"/>
  <c r="J2356" i="5" s="1"/>
  <c r="K2356" i="5"/>
  <c r="F2357" i="5"/>
  <c r="E2357" i="5"/>
  <c r="D2358" i="5" s="1"/>
  <c r="G2357" i="5"/>
  <c r="H2357" i="5" s="1"/>
  <c r="F2358" i="5" l="1"/>
  <c r="E2358" i="5"/>
  <c r="D2359" i="5" s="1"/>
  <c r="I2357" i="5"/>
  <c r="J2357" i="5" s="1"/>
  <c r="K2357" i="5"/>
  <c r="G2358" i="5"/>
  <c r="H2358" i="5" s="1"/>
  <c r="I2358" i="5" l="1"/>
  <c r="J2358" i="5" s="1"/>
  <c r="K2358" i="5"/>
  <c r="E2359" i="5"/>
  <c r="D2360" i="5" s="1"/>
  <c r="F2359" i="5"/>
  <c r="G2359" i="5"/>
  <c r="H2359" i="5" s="1"/>
  <c r="G2360" i="5" l="1"/>
  <c r="H2360" i="5" s="1"/>
  <c r="I2360" i="5" s="1"/>
  <c r="J2360" i="5" s="1"/>
  <c r="I2359" i="5"/>
  <c r="J2359" i="5" s="1"/>
  <c r="K2359" i="5"/>
  <c r="F2360" i="5"/>
  <c r="E2360" i="5"/>
  <c r="D2361" i="5" s="1"/>
  <c r="K2360" i="5" l="1"/>
  <c r="G2361" i="5"/>
  <c r="H2361" i="5" s="1"/>
  <c r="F2361" i="5"/>
  <c r="E2361" i="5"/>
  <c r="D2362" i="5" s="1"/>
  <c r="K2361" i="5"/>
  <c r="I2361" i="5"/>
  <c r="J2361" i="5" s="1"/>
  <c r="F2362" i="5" l="1"/>
  <c r="E2362" i="5"/>
  <c r="G2362" i="5"/>
  <c r="H2362" i="5" s="1"/>
  <c r="K2362" i="5" l="1"/>
  <c r="I2362" i="5"/>
  <c r="J2362" i="5" s="1"/>
  <c r="G2363" i="5"/>
  <c r="H2363" i="5" s="1"/>
  <c r="D2363" i="5"/>
  <c r="I2363" i="5" l="1"/>
  <c r="J2363" i="5" s="1"/>
  <c r="K2363" i="5"/>
  <c r="E2363" i="5"/>
  <c r="D2364" i="5" s="1"/>
  <c r="F2363" i="5"/>
  <c r="F2364" i="5" l="1"/>
  <c r="E2364" i="5"/>
  <c r="D2365" i="5" s="1"/>
  <c r="G2364" i="5"/>
  <c r="H2364" i="5" s="1"/>
  <c r="G2365" i="5" l="1"/>
  <c r="H2365" i="5" s="1"/>
  <c r="K2365" i="5" s="1"/>
  <c r="K2364" i="5"/>
  <c r="I2364" i="5"/>
  <c r="J2364" i="5" s="1"/>
  <c r="E2365" i="5"/>
  <c r="D2366" i="5" s="1"/>
  <c r="F2365" i="5"/>
  <c r="I2365" i="5" l="1"/>
  <c r="J2365" i="5" s="1"/>
  <c r="E2366" i="5"/>
  <c r="D2367" i="5" s="1"/>
  <c r="F2366" i="5"/>
  <c r="G2366" i="5"/>
  <c r="H2366" i="5" s="1"/>
  <c r="G2367" i="5" l="1"/>
  <c r="H2367" i="5" s="1"/>
  <c r="I2367" i="5" s="1"/>
  <c r="J2367" i="5" s="1"/>
  <c r="K2366" i="5"/>
  <c r="I2366" i="5"/>
  <c r="J2366" i="5" s="1"/>
  <c r="E2367" i="5"/>
  <c r="D2368" i="5" s="1"/>
  <c r="F2367" i="5"/>
  <c r="K2367" i="5" l="1"/>
  <c r="G2368" i="5"/>
  <c r="H2368" i="5" s="1"/>
  <c r="I2368" i="5" s="1"/>
  <c r="J2368" i="5" s="1"/>
  <c r="E2368" i="5"/>
  <c r="D2369" i="5" s="1"/>
  <c r="F2368" i="5"/>
  <c r="G2369" i="5" l="1"/>
  <c r="H2369" i="5" s="1"/>
  <c r="K2369" i="5" s="1"/>
  <c r="K2368" i="5"/>
  <c r="E2369" i="5"/>
  <c r="D2370" i="5" s="1"/>
  <c r="F2369" i="5"/>
  <c r="I2369" i="5" l="1"/>
  <c r="J2369" i="5" s="1"/>
  <c r="G2370" i="5"/>
  <c r="H2370" i="5" s="1"/>
  <c r="K2370" i="5" s="1"/>
  <c r="F2370" i="5"/>
  <c r="E2370" i="5"/>
  <c r="D2371" i="5" s="1"/>
  <c r="I2370" i="5" l="1"/>
  <c r="J2370" i="5" s="1"/>
  <c r="G2371" i="5"/>
  <c r="H2371" i="5" s="1"/>
  <c r="I2371" i="5" s="1"/>
  <c r="J2371" i="5" s="1"/>
  <c r="E2371" i="5"/>
  <c r="D2372" i="5" s="1"/>
  <c r="F2371" i="5"/>
  <c r="G2372" i="5" l="1"/>
  <c r="H2372" i="5" s="1"/>
  <c r="I2372" i="5" s="1"/>
  <c r="J2372" i="5" s="1"/>
  <c r="K2371" i="5"/>
  <c r="F2372" i="5"/>
  <c r="E2372" i="5"/>
  <c r="D2373" i="5" s="1"/>
  <c r="K2372" i="5" l="1"/>
  <c r="G2373" i="5"/>
  <c r="H2373" i="5" s="1"/>
  <c r="F2373" i="5"/>
  <c r="E2373" i="5"/>
  <c r="D2374" i="5" s="1"/>
  <c r="I2373" i="5"/>
  <c r="J2373" i="5" s="1"/>
  <c r="K2373" i="5"/>
  <c r="G2374" i="5" l="1"/>
  <c r="H2374" i="5" s="1"/>
  <c r="K2374" i="5" s="1"/>
  <c r="F2374" i="5"/>
  <c r="E2374" i="5"/>
  <c r="D2375" i="5" s="1"/>
  <c r="I2374" i="5" l="1"/>
  <c r="J2374" i="5" s="1"/>
  <c r="E2375" i="5"/>
  <c r="D2376" i="5" s="1"/>
  <c r="F2375" i="5"/>
  <c r="G2375" i="5"/>
  <c r="H2375" i="5" s="1"/>
  <c r="G2376" i="5" l="1"/>
  <c r="H2376" i="5" s="1"/>
  <c r="I2375" i="5"/>
  <c r="J2375" i="5" s="1"/>
  <c r="K2375" i="5"/>
  <c r="I2376" i="5"/>
  <c r="J2376" i="5" s="1"/>
  <c r="K2376" i="5"/>
  <c r="E2376" i="5"/>
  <c r="D2377" i="5" s="1"/>
  <c r="F2376" i="5"/>
  <c r="G2377" i="5" l="1"/>
  <c r="H2377" i="5" s="1"/>
  <c r="K2377" i="5" s="1"/>
  <c r="E2377" i="5"/>
  <c r="D2378" i="5" s="1"/>
  <c r="F2377" i="5"/>
  <c r="I2377" i="5" l="1"/>
  <c r="J2377" i="5" s="1"/>
  <c r="G2378" i="5"/>
  <c r="H2378" i="5" s="1"/>
  <c r="K2378" i="5" s="1"/>
  <c r="F2378" i="5"/>
  <c r="E2378" i="5"/>
  <c r="D2379" i="5" s="1"/>
  <c r="I2378" i="5" l="1"/>
  <c r="J2378" i="5" s="1"/>
  <c r="G2379" i="5"/>
  <c r="H2379" i="5" s="1"/>
  <c r="K2379" i="5" s="1"/>
  <c r="E2379" i="5"/>
  <c r="D2380" i="5" s="1"/>
  <c r="F2379" i="5"/>
  <c r="I2379" i="5" l="1"/>
  <c r="J2379" i="5" s="1"/>
  <c r="F2380" i="5"/>
  <c r="E2380" i="5"/>
  <c r="D2381" i="5" s="1"/>
  <c r="G2380" i="5"/>
  <c r="H2380" i="5" s="1"/>
  <c r="E2381" i="5" l="1"/>
  <c r="D2382" i="5" s="1"/>
  <c r="F2381" i="5"/>
  <c r="G2382" i="5"/>
  <c r="H2382" i="5" s="1"/>
  <c r="K2380" i="5"/>
  <c r="I2380" i="5"/>
  <c r="J2380" i="5" s="1"/>
  <c r="G2381" i="5"/>
  <c r="H2381" i="5" s="1"/>
  <c r="I2381" i="5" l="1"/>
  <c r="J2381" i="5" s="1"/>
  <c r="K2381" i="5"/>
  <c r="K2382" i="5"/>
  <c r="I2382" i="5"/>
  <c r="J2382" i="5" s="1"/>
  <c r="F2382" i="5"/>
  <c r="E2382" i="5"/>
  <c r="D2383" i="5" s="1"/>
  <c r="G2383" i="5" l="1"/>
  <c r="H2383" i="5" s="1"/>
  <c r="I2383" i="5" s="1"/>
  <c r="J2383" i="5" s="1"/>
  <c r="F2383" i="5"/>
  <c r="E2383" i="5"/>
  <c r="D2384" i="5" s="1"/>
  <c r="K2383" i="5" l="1"/>
  <c r="E2384" i="5"/>
  <c r="D2385" i="5" s="1"/>
  <c r="F2384" i="5"/>
  <c r="G2385" i="5"/>
  <c r="H2385" i="5" s="1"/>
  <c r="G2384" i="5"/>
  <c r="H2384" i="5" s="1"/>
  <c r="I2384" i="5" l="1"/>
  <c r="J2384" i="5" s="1"/>
  <c r="K2384" i="5"/>
  <c r="K2385" i="5"/>
  <c r="I2385" i="5"/>
  <c r="J2385" i="5" s="1"/>
  <c r="F2385" i="5"/>
  <c r="E2385" i="5"/>
  <c r="G2386" i="5" l="1"/>
  <c r="H2386" i="5" s="1"/>
  <c r="D2386" i="5"/>
  <c r="E2386" i="5" l="1"/>
  <c r="D2387" i="5" s="1"/>
  <c r="F2386" i="5"/>
  <c r="G2387" i="5"/>
  <c r="H2387" i="5" s="1"/>
  <c r="K2386" i="5"/>
  <c r="I2386" i="5"/>
  <c r="J2386" i="5" s="1"/>
  <c r="K2387" i="5" l="1"/>
  <c r="I2387" i="5"/>
  <c r="J2387" i="5" s="1"/>
  <c r="F2387" i="5"/>
  <c r="E2387" i="5"/>
  <c r="D2388" i="5" s="1"/>
  <c r="G2388" i="5" l="1"/>
  <c r="H2388" i="5" s="1"/>
  <c r="I2388" i="5" s="1"/>
  <c r="J2388" i="5" s="1"/>
  <c r="F2388" i="5"/>
  <c r="E2388" i="5"/>
  <c r="D2389" i="5" s="1"/>
  <c r="K2388" i="5" l="1"/>
  <c r="G2389" i="5"/>
  <c r="H2389" i="5" s="1"/>
  <c r="E2389" i="5"/>
  <c r="D2390" i="5" s="1"/>
  <c r="F2389" i="5"/>
  <c r="K2389" i="5"/>
  <c r="I2389" i="5"/>
  <c r="J2389" i="5" s="1"/>
  <c r="G2390" i="5" l="1"/>
  <c r="H2390" i="5" s="1"/>
  <c r="I2390" i="5" s="1"/>
  <c r="J2390" i="5" s="1"/>
  <c r="F2390" i="5"/>
  <c r="E2390" i="5"/>
  <c r="D2391" i="5" s="1"/>
  <c r="K2390" i="5" l="1"/>
  <c r="E2391" i="5"/>
  <c r="D2392" i="5" s="1"/>
  <c r="F2391" i="5"/>
  <c r="G2391" i="5"/>
  <c r="H2391" i="5" s="1"/>
  <c r="G2392" i="5" l="1"/>
  <c r="H2392" i="5" s="1"/>
  <c r="K2392" i="5" s="1"/>
  <c r="I2391" i="5"/>
  <c r="J2391" i="5" s="1"/>
  <c r="K2391" i="5"/>
  <c r="E2392" i="5"/>
  <c r="D2393" i="5" s="1"/>
  <c r="F2392" i="5"/>
  <c r="I2392" i="5" l="1"/>
  <c r="J2392" i="5" s="1"/>
  <c r="G2393" i="5"/>
  <c r="H2393" i="5" s="1"/>
  <c r="I2393" i="5" s="1"/>
  <c r="J2393" i="5" s="1"/>
  <c r="E2393" i="5"/>
  <c r="D2394" i="5" s="1"/>
  <c r="F2393" i="5"/>
  <c r="G2394" i="5" l="1"/>
  <c r="H2394" i="5" s="1"/>
  <c r="K2394" i="5" s="1"/>
  <c r="K2393" i="5"/>
  <c r="E2394" i="5"/>
  <c r="D2395" i="5" s="1"/>
  <c r="F2394" i="5"/>
  <c r="I2394" i="5" l="1"/>
  <c r="J2394" i="5" s="1"/>
  <c r="G2395" i="5"/>
  <c r="H2395" i="5" s="1"/>
  <c r="I2395" i="5" s="1"/>
  <c r="J2395" i="5" s="1"/>
  <c r="E2395" i="5"/>
  <c r="D2396" i="5" s="1"/>
  <c r="F2395" i="5"/>
  <c r="K2395" i="5" l="1"/>
  <c r="F2396" i="5"/>
  <c r="E2396" i="5"/>
  <c r="D2397" i="5" s="1"/>
  <c r="G2396" i="5"/>
  <c r="H2396" i="5" s="1"/>
  <c r="G2397" i="5" l="1"/>
  <c r="H2397" i="5" s="1"/>
  <c r="K2396" i="5"/>
  <c r="I2396" i="5"/>
  <c r="J2396" i="5" s="1"/>
  <c r="F2397" i="5"/>
  <c r="E2397" i="5"/>
  <c r="D2398" i="5" s="1"/>
  <c r="K2397" i="5"/>
  <c r="I2397" i="5"/>
  <c r="J2397" i="5" s="1"/>
  <c r="F2398" i="5" l="1"/>
  <c r="E2398" i="5"/>
  <c r="G2398" i="5"/>
  <c r="H2398" i="5" s="1"/>
  <c r="I2398" i="5" l="1"/>
  <c r="J2398" i="5" s="1"/>
  <c r="K2398" i="5"/>
  <c r="G2399" i="5"/>
  <c r="H2399" i="5" s="1"/>
  <c r="D2399" i="5"/>
  <c r="F2399" i="5" l="1"/>
  <c r="E2399" i="5"/>
  <c r="D2400" i="5" s="1"/>
  <c r="I2399" i="5"/>
  <c r="J2399" i="5" s="1"/>
  <c r="K2399" i="5"/>
  <c r="G2400" i="5" l="1"/>
  <c r="H2400" i="5" s="1"/>
  <c r="I2400" i="5" s="1"/>
  <c r="J2400" i="5" s="1"/>
  <c r="E2400" i="5"/>
  <c r="D2401" i="5" s="1"/>
  <c r="F2400" i="5"/>
  <c r="K2400" i="5" l="1"/>
  <c r="G2401" i="5"/>
  <c r="H2401" i="5" s="1"/>
  <c r="K2401" i="5" s="1"/>
  <c r="E2401" i="5"/>
  <c r="D2402" i="5" s="1"/>
  <c r="F2401" i="5"/>
  <c r="I2401" i="5" l="1"/>
  <c r="J2401" i="5" s="1"/>
  <c r="G2402" i="5"/>
  <c r="H2402" i="5" s="1"/>
  <c r="I2402" i="5" s="1"/>
  <c r="J2402" i="5" s="1"/>
  <c r="F2402" i="5"/>
  <c r="E2402" i="5"/>
  <c r="D2403" i="5" s="1"/>
  <c r="K2402" i="5" l="1"/>
  <c r="F2403" i="5"/>
  <c r="E2403" i="5"/>
  <c r="D2404" i="5" s="1"/>
  <c r="G2403" i="5"/>
  <c r="H2403" i="5" s="1"/>
  <c r="G2404" i="5" l="1"/>
  <c r="H2404" i="5" s="1"/>
  <c r="K2404" i="5" s="1"/>
  <c r="K2403" i="5"/>
  <c r="I2403" i="5"/>
  <c r="J2403" i="5" s="1"/>
  <c r="E2404" i="5"/>
  <c r="D2405" i="5" s="1"/>
  <c r="F2404" i="5"/>
  <c r="I2404" i="5" l="1"/>
  <c r="J2404" i="5" s="1"/>
  <c r="G2405" i="5"/>
  <c r="H2405" i="5" s="1"/>
  <c r="K2405" i="5" s="1"/>
  <c r="F2405" i="5"/>
  <c r="E2405" i="5"/>
  <c r="D2406" i="5" s="1"/>
  <c r="I2405" i="5" l="1"/>
  <c r="J2405" i="5" s="1"/>
  <c r="G2406" i="5"/>
  <c r="H2406" i="5" s="1"/>
  <c r="I2406" i="5" s="1"/>
  <c r="J2406" i="5" s="1"/>
  <c r="E2406" i="5"/>
  <c r="D2407" i="5" s="1"/>
  <c r="F2406" i="5"/>
  <c r="K2406" i="5" l="1"/>
  <c r="G2407" i="5"/>
  <c r="H2407" i="5" s="1"/>
  <c r="I2407" i="5" s="1"/>
  <c r="J2407" i="5" s="1"/>
  <c r="F2407" i="5"/>
  <c r="E2407" i="5"/>
  <c r="D2408" i="5" s="1"/>
  <c r="K2407" i="5" l="1"/>
  <c r="G2408" i="5"/>
  <c r="H2408" i="5" s="1"/>
  <c r="F2408" i="5"/>
  <c r="E2408" i="5"/>
  <c r="G2409" i="5" s="1"/>
  <c r="H2409" i="5" s="1"/>
  <c r="K2408" i="5"/>
  <c r="I2408" i="5"/>
  <c r="J2408" i="5" s="1"/>
  <c r="D2409" i="5" l="1"/>
  <c r="F2409" i="5" s="1"/>
  <c r="K2409" i="5"/>
  <c r="I2409" i="5"/>
  <c r="J2409" i="5" s="1"/>
  <c r="E2409" i="5" l="1"/>
  <c r="G2410" i="5" s="1"/>
  <c r="H2410" i="5" s="1"/>
  <c r="D2410" i="5" l="1"/>
  <c r="F2410" i="5"/>
  <c r="E2410" i="5"/>
  <c r="D2411" i="5" s="1"/>
  <c r="I2410" i="5"/>
  <c r="J2410" i="5" s="1"/>
  <c r="K2410" i="5"/>
  <c r="F2411" i="5" l="1"/>
  <c r="E2411" i="5"/>
  <c r="D2412" i="5" s="1"/>
  <c r="G2411" i="5"/>
  <c r="H2411" i="5" s="1"/>
  <c r="E2412" i="5" l="1"/>
  <c r="D2413" i="5" s="1"/>
  <c r="F2412" i="5"/>
  <c r="I2411" i="5"/>
  <c r="J2411" i="5" s="1"/>
  <c r="K2411" i="5"/>
  <c r="G2412" i="5"/>
  <c r="H2412" i="5" s="1"/>
  <c r="K2412" i="5" l="1"/>
  <c r="I2412" i="5"/>
  <c r="J2412" i="5" s="1"/>
  <c r="E2413" i="5"/>
  <c r="D2414" i="5" s="1"/>
  <c r="F2413" i="5"/>
  <c r="G2413" i="5"/>
  <c r="H2413" i="5" s="1"/>
  <c r="G2414" i="5" l="1"/>
  <c r="H2414" i="5" s="1"/>
  <c r="I2414" i="5"/>
  <c r="J2414" i="5" s="1"/>
  <c r="K2414" i="5"/>
  <c r="I2413" i="5"/>
  <c r="J2413" i="5" s="1"/>
  <c r="K2413" i="5"/>
  <c r="F2414" i="5"/>
  <c r="E2414" i="5"/>
  <c r="D2415" i="5" s="1"/>
  <c r="G2415" i="5" l="1"/>
  <c r="H2415" i="5" s="1"/>
  <c r="K2415" i="5" s="1"/>
  <c r="E2415" i="5"/>
  <c r="G2416" i="5" s="1"/>
  <c r="H2416" i="5" s="1"/>
  <c r="F2415" i="5"/>
  <c r="D2416" i="5" l="1"/>
  <c r="F2416" i="5" s="1"/>
  <c r="I2415" i="5"/>
  <c r="J2415" i="5" s="1"/>
  <c r="I2416" i="5"/>
  <c r="J2416" i="5" s="1"/>
  <c r="K2416" i="5"/>
  <c r="E2416" i="5" l="1"/>
  <c r="D2417" i="5" s="1"/>
  <c r="F2417" i="5" s="1"/>
  <c r="E2417" i="5" l="1"/>
  <c r="D2418" i="5" s="1"/>
  <c r="F2418" i="5" s="1"/>
  <c r="G2417" i="5"/>
  <c r="H2417" i="5" s="1"/>
  <c r="K2417" i="5" s="1"/>
  <c r="G2418" i="5"/>
  <c r="H2418" i="5" s="1"/>
  <c r="I2418" i="5" s="1"/>
  <c r="J2418" i="5" s="1"/>
  <c r="E2418" i="5" l="1"/>
  <c r="D2419" i="5" s="1"/>
  <c r="F2419" i="5" s="1"/>
  <c r="I2417" i="5"/>
  <c r="J2417" i="5" s="1"/>
  <c r="K2418" i="5"/>
  <c r="E2419" i="5" l="1"/>
  <c r="D2420" i="5" s="1"/>
  <c r="E2420" i="5" s="1"/>
  <c r="G2421" i="5" s="1"/>
  <c r="H2421" i="5" s="1"/>
  <c r="G2419" i="5"/>
  <c r="H2419" i="5" s="1"/>
  <c r="I2419" i="5" s="1"/>
  <c r="J2419" i="5" s="1"/>
  <c r="F2420" i="5"/>
  <c r="K2419" i="5" l="1"/>
  <c r="G2420" i="5"/>
  <c r="H2420" i="5" s="1"/>
  <c r="K2421" i="5"/>
  <c r="I2421" i="5"/>
  <c r="J2421" i="5" s="1"/>
  <c r="D2421" i="5"/>
  <c r="K2420" i="5"/>
  <c r="I2420" i="5"/>
  <c r="J2420" i="5" s="1"/>
  <c r="F2421" i="5" l="1"/>
  <c r="E2421" i="5"/>
  <c r="D2422" i="5" s="1"/>
  <c r="G2422" i="5" l="1"/>
  <c r="H2422" i="5" s="1"/>
  <c r="I2422" i="5" s="1"/>
  <c r="J2422" i="5" s="1"/>
  <c r="F2422" i="5"/>
  <c r="E2422" i="5"/>
  <c r="D2423" i="5" s="1"/>
  <c r="K2422" i="5" l="1"/>
  <c r="G2423" i="5"/>
  <c r="H2423" i="5" s="1"/>
  <c r="F2423" i="5"/>
  <c r="E2423" i="5"/>
  <c r="D2424" i="5" s="1"/>
  <c r="K2423" i="5"/>
  <c r="I2423" i="5"/>
  <c r="J2423" i="5" s="1"/>
  <c r="E2424" i="5" l="1"/>
  <c r="D2425" i="5" s="1"/>
  <c r="F2424" i="5"/>
  <c r="G2424" i="5"/>
  <c r="H2424" i="5" s="1"/>
  <c r="G2425" i="5" l="1"/>
  <c r="H2425" i="5" s="1"/>
  <c r="K2425" i="5" s="1"/>
  <c r="I2424" i="5"/>
  <c r="J2424" i="5" s="1"/>
  <c r="K2424" i="5"/>
  <c r="E2425" i="5"/>
  <c r="D2426" i="5" s="1"/>
  <c r="F2425" i="5"/>
  <c r="I2425" i="5" l="1"/>
  <c r="J2425" i="5" s="1"/>
  <c r="G2426" i="5"/>
  <c r="H2426" i="5" s="1"/>
  <c r="K2426" i="5" s="1"/>
  <c r="E2426" i="5"/>
  <c r="G2427" i="5" s="1"/>
  <c r="H2427" i="5" s="1"/>
  <c r="F2426" i="5"/>
  <c r="D2427" i="5" l="1"/>
  <c r="F2427" i="5" s="1"/>
  <c r="I2426" i="5"/>
  <c r="J2426" i="5" s="1"/>
  <c r="K2427" i="5"/>
  <c r="I2427" i="5"/>
  <c r="J2427" i="5" s="1"/>
  <c r="E2427" i="5" l="1"/>
  <c r="G2428" i="5" s="1"/>
  <c r="H2428" i="5" s="1"/>
  <c r="K2428" i="5" s="1"/>
  <c r="I2428" i="5" l="1"/>
  <c r="J2428" i="5" s="1"/>
  <c r="D2428" i="5"/>
  <c r="F2428" i="5" s="1"/>
  <c r="E2428" i="5" l="1"/>
  <c r="D2429" i="5" s="1"/>
  <c r="E2429" i="5" s="1"/>
  <c r="G2429" i="5"/>
  <c r="H2429" i="5" s="1"/>
  <c r="K2429" i="5" s="1"/>
  <c r="F2429" i="5"/>
  <c r="G2430" i="5"/>
  <c r="H2430" i="5" s="1"/>
  <c r="D2430" i="5"/>
  <c r="I2429" i="5" l="1"/>
  <c r="J2429" i="5" s="1"/>
  <c r="K2430" i="5"/>
  <c r="I2430" i="5"/>
  <c r="J2430" i="5" s="1"/>
  <c r="E2430" i="5"/>
  <c r="D2431" i="5" s="1"/>
  <c r="F2430" i="5"/>
  <c r="G2431" i="5" l="1"/>
  <c r="H2431" i="5" s="1"/>
  <c r="I2431" i="5" s="1"/>
  <c r="J2431" i="5" s="1"/>
  <c r="F2431" i="5"/>
  <c r="E2431" i="5"/>
  <c r="D2432" i="5" s="1"/>
  <c r="K2431" i="5" l="1"/>
  <c r="F2432" i="5"/>
  <c r="E2432" i="5"/>
  <c r="D2433" i="5" s="1"/>
  <c r="G2432" i="5"/>
  <c r="H2432" i="5" s="1"/>
  <c r="I2432" i="5" l="1"/>
  <c r="J2432" i="5" s="1"/>
  <c r="K2432" i="5"/>
  <c r="G2433" i="5"/>
  <c r="H2433" i="5" s="1"/>
  <c r="E2433" i="5"/>
  <c r="D2434" i="5" s="1"/>
  <c r="F2433" i="5"/>
  <c r="G2434" i="5" l="1"/>
  <c r="H2434" i="5" s="1"/>
  <c r="I2434" i="5" s="1"/>
  <c r="J2434" i="5" s="1"/>
  <c r="E2434" i="5"/>
  <c r="D2435" i="5" s="1"/>
  <c r="F2434" i="5"/>
  <c r="I2433" i="5"/>
  <c r="J2433" i="5" s="1"/>
  <c r="K2433" i="5"/>
  <c r="G2435" i="5" l="1"/>
  <c r="H2435" i="5" s="1"/>
  <c r="K2435" i="5" s="1"/>
  <c r="K2434" i="5"/>
  <c r="F2435" i="5"/>
  <c r="E2435" i="5"/>
  <c r="D2436" i="5" s="1"/>
  <c r="I2435" i="5" l="1"/>
  <c r="J2435" i="5" s="1"/>
  <c r="G2436" i="5"/>
  <c r="H2436" i="5" s="1"/>
  <c r="E2436" i="5"/>
  <c r="D2437" i="5" s="1"/>
  <c r="F2436" i="5"/>
  <c r="G2437" i="5" l="1"/>
  <c r="H2437" i="5" s="1"/>
  <c r="I2437" i="5" s="1"/>
  <c r="J2437" i="5" s="1"/>
  <c r="E2437" i="5"/>
  <c r="D2438" i="5" s="1"/>
  <c r="F2437" i="5"/>
  <c r="I2436" i="5"/>
  <c r="J2436" i="5" s="1"/>
  <c r="K2436" i="5"/>
  <c r="K2437" i="5" l="1"/>
  <c r="G2438" i="5"/>
  <c r="H2438" i="5" s="1"/>
  <c r="K2438" i="5" s="1"/>
  <c r="F2438" i="5"/>
  <c r="E2438" i="5"/>
  <c r="D2439" i="5" s="1"/>
  <c r="I2438" i="5" l="1"/>
  <c r="J2438" i="5" s="1"/>
  <c r="G2439" i="5"/>
  <c r="H2439" i="5" s="1"/>
  <c r="K2439" i="5" s="1"/>
  <c r="F2439" i="5"/>
  <c r="E2439" i="5"/>
  <c r="D2440" i="5" s="1"/>
  <c r="I2439" i="5" l="1"/>
  <c r="J2439" i="5" s="1"/>
  <c r="G2440" i="5"/>
  <c r="H2440" i="5" s="1"/>
  <c r="F2440" i="5"/>
  <c r="E2440" i="5"/>
  <c r="D2441" i="5" s="1"/>
  <c r="G2441" i="5" l="1"/>
  <c r="H2441" i="5" s="1"/>
  <c r="I2441" i="5" s="1"/>
  <c r="J2441" i="5" s="1"/>
  <c r="E2441" i="5"/>
  <c r="D2442" i="5" s="1"/>
  <c r="F2441" i="5"/>
  <c r="K2440" i="5"/>
  <c r="I2440" i="5"/>
  <c r="J2440" i="5" s="1"/>
  <c r="K2441" i="5" l="1"/>
  <c r="G2442" i="5"/>
  <c r="H2442" i="5" s="1"/>
  <c r="I2442" i="5" s="1"/>
  <c r="J2442" i="5" s="1"/>
  <c r="E2442" i="5"/>
  <c r="D2443" i="5" s="1"/>
  <c r="F2442" i="5"/>
  <c r="K2442" i="5" l="1"/>
  <c r="G2443" i="5"/>
  <c r="H2443" i="5" s="1"/>
  <c r="I2443" i="5" s="1"/>
  <c r="J2443" i="5" s="1"/>
  <c r="F2443" i="5"/>
  <c r="E2443" i="5"/>
  <c r="D2444" i="5" s="1"/>
  <c r="K2443" i="5" l="1"/>
  <c r="G2444" i="5"/>
  <c r="H2444" i="5" s="1"/>
  <c r="K2444" i="5" s="1"/>
  <c r="E2444" i="5"/>
  <c r="D2445" i="5" s="1"/>
  <c r="F2444" i="5"/>
  <c r="I2444" i="5" l="1"/>
  <c r="J2444" i="5" s="1"/>
  <c r="G2445" i="5"/>
  <c r="H2445" i="5" s="1"/>
  <c r="K2445" i="5" s="1"/>
  <c r="E2445" i="5"/>
  <c r="D2446" i="5" s="1"/>
  <c r="F2445" i="5"/>
  <c r="I2445" i="5" l="1"/>
  <c r="J2445" i="5" s="1"/>
  <c r="G2446" i="5"/>
  <c r="H2446" i="5" s="1"/>
  <c r="E2446" i="5"/>
  <c r="D2447" i="5" s="1"/>
  <c r="F2446" i="5"/>
  <c r="I2446" i="5"/>
  <c r="J2446" i="5" s="1"/>
  <c r="K2446" i="5"/>
  <c r="G2447" i="5" l="1"/>
  <c r="H2447" i="5" s="1"/>
  <c r="K2447" i="5" s="1"/>
  <c r="F2447" i="5"/>
  <c r="E2447" i="5"/>
  <c r="D2448" i="5" s="1"/>
  <c r="I2447" i="5" l="1"/>
  <c r="J2447" i="5" s="1"/>
  <c r="G2448" i="5"/>
  <c r="H2448" i="5" s="1"/>
  <c r="K2448" i="5" s="1"/>
  <c r="F2448" i="5"/>
  <c r="E2448" i="5"/>
  <c r="D2449" i="5" s="1"/>
  <c r="I2448" i="5" l="1"/>
  <c r="J2448" i="5" s="1"/>
  <c r="G2449" i="5"/>
  <c r="H2449" i="5" s="1"/>
  <c r="F2449" i="5"/>
  <c r="E2449" i="5"/>
  <c r="D2450" i="5" s="1"/>
  <c r="G2450" i="5" l="1"/>
  <c r="H2450" i="5" s="1"/>
  <c r="I2450" i="5" s="1"/>
  <c r="J2450" i="5" s="1"/>
  <c r="F2450" i="5"/>
  <c r="E2450" i="5"/>
  <c r="D2451" i="5" s="1"/>
  <c r="K2449" i="5"/>
  <c r="I2449" i="5"/>
  <c r="J2449" i="5" s="1"/>
  <c r="K2450" i="5" l="1"/>
  <c r="G2451" i="5"/>
  <c r="H2451" i="5" s="1"/>
  <c r="I2451" i="5" s="1"/>
  <c r="J2451" i="5" s="1"/>
  <c r="E2451" i="5"/>
  <c r="D2452" i="5" s="1"/>
  <c r="F2451" i="5"/>
  <c r="K2451" i="5" l="1"/>
  <c r="G2452" i="5"/>
  <c r="H2452" i="5" s="1"/>
  <c r="K2452" i="5" s="1"/>
  <c r="F2452" i="5"/>
  <c r="E2452" i="5"/>
  <c r="D2453" i="5" s="1"/>
  <c r="I2452" i="5" l="1"/>
  <c r="J2452" i="5" s="1"/>
  <c r="G2453" i="5"/>
  <c r="H2453" i="5" s="1"/>
  <c r="K2453" i="5" s="1"/>
  <c r="F2453" i="5"/>
  <c r="E2453" i="5"/>
  <c r="G2454" i="5" s="1"/>
  <c r="H2454" i="5" s="1"/>
  <c r="D2454" i="5" l="1"/>
  <c r="E2454" i="5" s="1"/>
  <c r="D2455" i="5" s="1"/>
  <c r="I2453" i="5"/>
  <c r="J2453" i="5" s="1"/>
  <c r="K2454" i="5"/>
  <c r="I2454" i="5"/>
  <c r="J2454" i="5" s="1"/>
  <c r="F2454" i="5" l="1"/>
  <c r="G2455" i="5"/>
  <c r="H2455" i="5" s="1"/>
  <c r="I2455" i="5" s="1"/>
  <c r="J2455" i="5" s="1"/>
  <c r="F2455" i="5"/>
  <c r="E2455" i="5"/>
  <c r="D2456" i="5" s="1"/>
  <c r="K2455" i="5" l="1"/>
  <c r="E2456" i="5"/>
  <c r="D2457" i="5" s="1"/>
  <c r="F2456" i="5"/>
  <c r="G2456" i="5"/>
  <c r="H2456" i="5" s="1"/>
  <c r="G2457" i="5" l="1"/>
  <c r="H2457" i="5" s="1"/>
  <c r="K2456" i="5"/>
  <c r="I2456" i="5"/>
  <c r="J2456" i="5" s="1"/>
  <c r="K2457" i="5"/>
  <c r="I2457" i="5"/>
  <c r="J2457" i="5" s="1"/>
  <c r="E2457" i="5"/>
  <c r="F2457" i="5"/>
  <c r="G2458" i="5" l="1"/>
  <c r="H2458" i="5" s="1"/>
  <c r="D2458" i="5"/>
  <c r="E2458" i="5" l="1"/>
  <c r="D2459" i="5" s="1"/>
  <c r="F2458" i="5"/>
  <c r="I2458" i="5"/>
  <c r="J2458" i="5" s="1"/>
  <c r="K2458" i="5"/>
  <c r="G2459" i="5" l="1"/>
  <c r="H2459" i="5" s="1"/>
  <c r="I2459" i="5" s="1"/>
  <c r="J2459" i="5" s="1"/>
  <c r="F2459" i="5"/>
  <c r="E2459" i="5"/>
  <c r="G2460" i="5" s="1"/>
  <c r="H2460" i="5" s="1"/>
  <c r="K2459" i="5" l="1"/>
  <c r="D2460" i="5"/>
  <c r="E2460" i="5" s="1"/>
  <c r="D2461" i="5" s="1"/>
  <c r="I2460" i="5"/>
  <c r="J2460" i="5" s="1"/>
  <c r="K2460" i="5"/>
  <c r="F2460" i="5" l="1"/>
  <c r="G2461" i="5"/>
  <c r="H2461" i="5" s="1"/>
  <c r="I2461" i="5" s="1"/>
  <c r="J2461" i="5" s="1"/>
  <c r="E2461" i="5"/>
  <c r="D2462" i="5" s="1"/>
  <c r="F2461" i="5"/>
  <c r="K2461" i="5" l="1"/>
  <c r="G2462" i="5"/>
  <c r="H2462" i="5" s="1"/>
  <c r="I2462" i="5" s="1"/>
  <c r="J2462" i="5" s="1"/>
  <c r="E2462" i="5"/>
  <c r="D2463" i="5" s="1"/>
  <c r="F2462" i="5"/>
  <c r="K2462" i="5" l="1"/>
  <c r="G2463" i="5"/>
  <c r="H2463" i="5" s="1"/>
  <c r="I2463" i="5" s="1"/>
  <c r="J2463" i="5" s="1"/>
  <c r="F2463" i="5"/>
  <c r="E2463" i="5"/>
  <c r="D2464" i="5" s="1"/>
  <c r="K2463" i="5" l="1"/>
  <c r="G2464" i="5"/>
  <c r="H2464" i="5" s="1"/>
  <c r="F2464" i="5"/>
  <c r="E2464" i="5"/>
  <c r="D2465" i="5" s="1"/>
  <c r="G2465" i="5" l="1"/>
  <c r="H2465" i="5" s="1"/>
  <c r="K2465" i="5" s="1"/>
  <c r="E2465" i="5"/>
  <c r="D2466" i="5" s="1"/>
  <c r="F2465" i="5"/>
  <c r="I2464" i="5"/>
  <c r="J2464" i="5" s="1"/>
  <c r="K2464" i="5"/>
  <c r="I2465" i="5" l="1"/>
  <c r="J2465" i="5" s="1"/>
  <c r="G2466" i="5"/>
  <c r="H2466" i="5" s="1"/>
  <c r="K2466" i="5" s="1"/>
  <c r="F2466" i="5"/>
  <c r="E2466" i="5"/>
  <c r="D2467" i="5" s="1"/>
  <c r="I2466" i="5" l="1"/>
  <c r="J2466" i="5" s="1"/>
  <c r="G2467" i="5"/>
  <c r="H2467" i="5" s="1"/>
  <c r="E2467" i="5"/>
  <c r="D2468" i="5" s="1"/>
  <c r="F2467" i="5"/>
  <c r="G2468" i="5" l="1"/>
  <c r="H2468" i="5" s="1"/>
  <c r="I2468" i="5" s="1"/>
  <c r="J2468" i="5" s="1"/>
  <c r="E2468" i="5"/>
  <c r="D2469" i="5" s="1"/>
  <c r="F2468" i="5"/>
  <c r="I2467" i="5"/>
  <c r="J2467" i="5" s="1"/>
  <c r="K2467" i="5"/>
  <c r="K2468" i="5" l="1"/>
  <c r="G2469" i="5"/>
  <c r="H2469" i="5" s="1"/>
  <c r="K2469" i="5" s="1"/>
  <c r="F2469" i="5"/>
  <c r="E2469" i="5"/>
  <c r="D2470" i="5" s="1"/>
  <c r="I2469" i="5" l="1"/>
  <c r="J2469" i="5" s="1"/>
  <c r="G2470" i="5"/>
  <c r="H2470" i="5" s="1"/>
  <c r="F2470" i="5"/>
  <c r="E2470" i="5"/>
  <c r="D2471" i="5" s="1"/>
  <c r="G2471" i="5" l="1"/>
  <c r="H2471" i="5" s="1"/>
  <c r="K2471" i="5" s="1"/>
  <c r="F2471" i="5"/>
  <c r="E2471" i="5"/>
  <c r="D2472" i="5" s="1"/>
  <c r="I2470" i="5"/>
  <c r="J2470" i="5" s="1"/>
  <c r="K2470" i="5"/>
  <c r="I2471" i="5" l="1"/>
  <c r="J2471" i="5" s="1"/>
  <c r="G2472" i="5"/>
  <c r="H2472" i="5" s="1"/>
  <c r="I2472" i="5" s="1"/>
  <c r="J2472" i="5" s="1"/>
  <c r="E2472" i="5"/>
  <c r="D2473" i="5" s="1"/>
  <c r="F2472" i="5"/>
  <c r="K2472" i="5" l="1"/>
  <c r="F2473" i="5"/>
  <c r="E2473" i="5"/>
  <c r="D2474" i="5" s="1"/>
  <c r="G2473" i="5"/>
  <c r="H2473" i="5" s="1"/>
  <c r="E2474" i="5" l="1"/>
  <c r="D2475" i="5" s="1"/>
  <c r="F2474" i="5"/>
  <c r="K2473" i="5"/>
  <c r="I2473" i="5"/>
  <c r="J2473" i="5" s="1"/>
  <c r="G2474" i="5"/>
  <c r="H2474" i="5" s="1"/>
  <c r="G2475" i="5" l="1"/>
  <c r="H2475" i="5" s="1"/>
  <c r="K2475" i="5" s="1"/>
  <c r="I2474" i="5"/>
  <c r="J2474" i="5" s="1"/>
  <c r="K2474" i="5"/>
  <c r="I2475" i="5"/>
  <c r="J2475" i="5" s="1"/>
  <c r="F2475" i="5"/>
  <c r="E2475" i="5"/>
  <c r="D2476" i="5" s="1"/>
  <c r="G2476" i="5" l="1"/>
  <c r="H2476" i="5" s="1"/>
  <c r="K2476" i="5" s="1"/>
  <c r="F2476" i="5"/>
  <c r="E2476" i="5"/>
  <c r="D2477" i="5" s="1"/>
  <c r="I2476" i="5" l="1"/>
  <c r="J2476" i="5" s="1"/>
  <c r="F2477" i="5"/>
  <c r="E2477" i="5"/>
  <c r="D2478" i="5" s="1"/>
  <c r="G2477" i="5"/>
  <c r="H2477" i="5" s="1"/>
  <c r="G2478" i="5" l="1"/>
  <c r="H2478" i="5" s="1"/>
  <c r="I2478" i="5" s="1"/>
  <c r="J2478" i="5" s="1"/>
  <c r="I2477" i="5"/>
  <c r="J2477" i="5" s="1"/>
  <c r="K2477" i="5"/>
  <c r="E2478" i="5"/>
  <c r="D2479" i="5" s="1"/>
  <c r="F2478" i="5"/>
  <c r="G2479" i="5" l="1"/>
  <c r="H2479" i="5" s="1"/>
  <c r="I2479" i="5" s="1"/>
  <c r="J2479" i="5" s="1"/>
  <c r="K2478" i="5"/>
  <c r="E2479" i="5"/>
  <c r="D2480" i="5" s="1"/>
  <c r="F2479" i="5"/>
  <c r="K2479" i="5" l="1"/>
  <c r="G2480" i="5"/>
  <c r="H2480" i="5" s="1"/>
  <c r="K2480" i="5" s="1"/>
  <c r="E2480" i="5"/>
  <c r="D2481" i="5" s="1"/>
  <c r="F2480" i="5"/>
  <c r="I2480" i="5" l="1"/>
  <c r="J2480" i="5" s="1"/>
  <c r="G2481" i="5"/>
  <c r="H2481" i="5" s="1"/>
  <c r="I2481" i="5" s="1"/>
  <c r="J2481" i="5" s="1"/>
  <c r="E2481" i="5"/>
  <c r="D2482" i="5" s="1"/>
  <c r="F2481" i="5"/>
  <c r="K2481" i="5" l="1"/>
  <c r="G2482" i="5"/>
  <c r="H2482" i="5" s="1"/>
  <c r="K2482" i="5" s="1"/>
  <c r="E2482" i="5"/>
  <c r="D2483" i="5" s="1"/>
  <c r="F2482" i="5"/>
  <c r="G2483" i="5" l="1"/>
  <c r="H2483" i="5" s="1"/>
  <c r="I2483" i="5" s="1"/>
  <c r="J2483" i="5" s="1"/>
  <c r="I2482" i="5"/>
  <c r="J2482" i="5" s="1"/>
  <c r="F2483" i="5"/>
  <c r="E2483" i="5"/>
  <c r="D2484" i="5" s="1"/>
  <c r="K2483" i="5" l="1"/>
  <c r="G2484" i="5"/>
  <c r="H2484" i="5" s="1"/>
  <c r="K2484" i="5" s="1"/>
  <c r="E2484" i="5"/>
  <c r="D2485" i="5" s="1"/>
  <c r="F2484" i="5"/>
  <c r="I2484" i="5" l="1"/>
  <c r="J2484" i="5" s="1"/>
  <c r="G2485" i="5"/>
  <c r="H2485" i="5" s="1"/>
  <c r="I2485" i="5" s="1"/>
  <c r="J2485" i="5" s="1"/>
  <c r="E2485" i="5"/>
  <c r="D2486" i="5" s="1"/>
  <c r="F2485" i="5"/>
  <c r="G2486" i="5" l="1"/>
  <c r="H2486" i="5" s="1"/>
  <c r="K2486" i="5" s="1"/>
  <c r="K2485" i="5"/>
  <c r="F2486" i="5"/>
  <c r="E2486" i="5"/>
  <c r="D2487" i="5" s="1"/>
  <c r="I2486" i="5" l="1"/>
  <c r="J2486" i="5" s="1"/>
  <c r="E2487" i="5"/>
  <c r="G2488" i="5" s="1"/>
  <c r="H2488" i="5" s="1"/>
  <c r="F2487" i="5"/>
  <c r="G2487" i="5"/>
  <c r="H2487" i="5" s="1"/>
  <c r="D2488" i="5" l="1"/>
  <c r="F2488" i="5" s="1"/>
  <c r="I2487" i="5"/>
  <c r="J2487" i="5" s="1"/>
  <c r="K2487" i="5"/>
  <c r="I2488" i="5"/>
  <c r="J2488" i="5" s="1"/>
  <c r="K2488" i="5"/>
  <c r="E2488" i="5" l="1"/>
  <c r="G2489" i="5" s="1"/>
  <c r="H2489" i="5" s="1"/>
  <c r="K2489" i="5" s="1"/>
  <c r="I2489" i="5" l="1"/>
  <c r="J2489" i="5" s="1"/>
  <c r="D2489" i="5"/>
  <c r="E2489" i="5" l="1"/>
  <c r="G2490" i="5" s="1"/>
  <c r="H2490" i="5" s="1"/>
  <c r="F2489" i="5"/>
  <c r="K2490" i="5" l="1"/>
  <c r="I2490" i="5"/>
  <c r="J2490" i="5" s="1"/>
  <c r="D2490" i="5"/>
  <c r="F2490" i="5" l="1"/>
  <c r="E2490" i="5"/>
  <c r="D2491" i="5" s="1"/>
  <c r="F2491" i="5" l="1"/>
  <c r="E2491" i="5"/>
  <c r="D2492" i="5" s="1"/>
  <c r="G2491" i="5"/>
  <c r="H2491" i="5" s="1"/>
  <c r="K2491" i="5" l="1"/>
  <c r="I2491" i="5"/>
  <c r="J2491" i="5" s="1"/>
  <c r="E2492" i="5"/>
  <c r="G2493" i="5" s="1"/>
  <c r="H2493" i="5" s="1"/>
  <c r="F2492" i="5"/>
  <c r="G2492" i="5"/>
  <c r="H2492" i="5" s="1"/>
  <c r="K2493" i="5" l="1"/>
  <c r="I2493" i="5"/>
  <c r="J2493" i="5" s="1"/>
  <c r="I2492" i="5"/>
  <c r="J2492" i="5" s="1"/>
  <c r="K2492" i="5"/>
  <c r="D2493" i="5"/>
  <c r="F2493" i="5" l="1"/>
  <c r="E2493" i="5"/>
  <c r="G2494" i="5" s="1"/>
  <c r="H2494" i="5" s="1"/>
  <c r="D2494" i="5" l="1"/>
  <c r="E2494" i="5" s="1"/>
  <c r="F2494" i="5"/>
  <c r="K2494" i="5"/>
  <c r="I2494" i="5"/>
  <c r="J2494" i="5" s="1"/>
  <c r="D2495" i="5" l="1"/>
  <c r="F2495" i="5" s="1"/>
  <c r="G2495" i="5"/>
  <c r="H2495" i="5" s="1"/>
  <c r="I2495" i="5" s="1"/>
  <c r="J2495" i="5" s="1"/>
  <c r="E2495" i="5" l="1"/>
  <c r="K2495" i="5"/>
  <c r="D2496" i="5"/>
  <c r="G2496" i="5"/>
  <c r="H2496" i="5" s="1"/>
  <c r="F2496" i="5" l="1"/>
  <c r="E2496" i="5"/>
  <c r="D2497" i="5" s="1"/>
  <c r="K2496" i="5"/>
  <c r="I2496" i="5"/>
  <c r="J2496" i="5" s="1"/>
  <c r="G2497" i="5" l="1"/>
  <c r="H2497" i="5" s="1"/>
  <c r="K2497" i="5" s="1"/>
  <c r="E2497" i="5"/>
  <c r="D2498" i="5" s="1"/>
  <c r="F2497" i="5"/>
  <c r="I2497" i="5" l="1"/>
  <c r="J2497" i="5" s="1"/>
  <c r="G2498" i="5"/>
  <c r="H2498" i="5" s="1"/>
  <c r="K2498" i="5" s="1"/>
  <c r="F2498" i="5"/>
  <c r="E2498" i="5"/>
  <c r="G2499" i="5" s="1"/>
  <c r="H2499" i="5" s="1"/>
  <c r="I2498" i="5" l="1"/>
  <c r="J2498" i="5" s="1"/>
  <c r="D2499" i="5"/>
  <c r="F2499" i="5" s="1"/>
  <c r="I2499" i="5"/>
  <c r="J2499" i="5" s="1"/>
  <c r="K2499" i="5"/>
  <c r="E2499" i="5" l="1"/>
  <c r="G2500" i="5" s="1"/>
  <c r="H2500" i="5" s="1"/>
  <c r="I2500" i="5" s="1"/>
  <c r="J2500" i="5" s="1"/>
  <c r="D2500" i="5" l="1"/>
  <c r="K2500" i="5"/>
  <c r="E2500" i="5"/>
  <c r="D2501" i="5" s="1"/>
  <c r="F2500" i="5"/>
  <c r="G2501" i="5" l="1"/>
  <c r="H2501" i="5" s="1"/>
  <c r="K2501" i="5" s="1"/>
  <c r="E2501" i="5"/>
  <c r="D2502" i="5" s="1"/>
  <c r="F2501" i="5"/>
  <c r="I2501" i="5" l="1"/>
  <c r="J2501" i="5" s="1"/>
  <c r="G2502" i="5"/>
  <c r="H2502" i="5" s="1"/>
  <c r="K2502" i="5" s="1"/>
  <c r="E2502" i="5"/>
  <c r="D2503" i="5" s="1"/>
  <c r="F2502" i="5"/>
  <c r="I2502" i="5" l="1"/>
  <c r="J2502" i="5" s="1"/>
  <c r="G2503" i="5"/>
  <c r="H2503" i="5" s="1"/>
  <c r="K2503" i="5" s="1"/>
  <c r="F2503" i="5"/>
  <c r="E2503" i="5"/>
  <c r="D2504" i="5" s="1"/>
  <c r="I2503" i="5" l="1"/>
  <c r="J2503" i="5" s="1"/>
  <c r="E2504" i="5"/>
  <c r="D2505" i="5" s="1"/>
  <c r="F2504" i="5"/>
  <c r="G2504" i="5"/>
  <c r="H2504" i="5" s="1"/>
  <c r="G2505" i="5" l="1"/>
  <c r="H2505" i="5" s="1"/>
  <c r="I2505" i="5" s="1"/>
  <c r="J2505" i="5" s="1"/>
  <c r="I2504" i="5"/>
  <c r="J2504" i="5" s="1"/>
  <c r="K2504" i="5"/>
  <c r="E2505" i="5"/>
  <c r="D2506" i="5" s="1"/>
  <c r="F2505" i="5"/>
  <c r="K2505" i="5" l="1"/>
  <c r="G2506" i="5"/>
  <c r="H2506" i="5" s="1"/>
  <c r="K2506" i="5" s="1"/>
  <c r="F2506" i="5"/>
  <c r="E2506" i="5"/>
  <c r="D2507" i="5" s="1"/>
  <c r="I2506" i="5" l="1"/>
  <c r="J2506" i="5" s="1"/>
  <c r="E2507" i="5"/>
  <c r="D2508" i="5" s="1"/>
  <c r="F2507" i="5"/>
  <c r="G2507" i="5"/>
  <c r="H2507" i="5" s="1"/>
  <c r="G2508" i="5" l="1"/>
  <c r="H2508" i="5" s="1"/>
  <c r="I2508" i="5" s="1"/>
  <c r="J2508" i="5" s="1"/>
  <c r="K2507" i="5"/>
  <c r="I2507" i="5"/>
  <c r="J2507" i="5" s="1"/>
  <c r="F2508" i="5"/>
  <c r="E2508" i="5"/>
  <c r="D2509" i="5" s="1"/>
  <c r="K2508" i="5" l="1"/>
  <c r="G2509" i="5"/>
  <c r="H2509" i="5" s="1"/>
  <c r="K2509" i="5" s="1"/>
  <c r="E2509" i="5"/>
  <c r="D2510" i="5" s="1"/>
  <c r="F2509" i="5"/>
  <c r="I2509" i="5" l="1"/>
  <c r="J2509" i="5" s="1"/>
  <c r="G2510" i="5"/>
  <c r="H2510" i="5" s="1"/>
  <c r="E2510" i="5"/>
  <c r="D2511" i="5" s="1"/>
  <c r="F2510" i="5"/>
  <c r="F2511" i="5" l="1"/>
  <c r="E2511" i="5"/>
  <c r="D2512" i="5" s="1"/>
  <c r="G2511" i="5"/>
  <c r="H2511" i="5" s="1"/>
  <c r="K2510" i="5"/>
  <c r="I2510" i="5"/>
  <c r="J2510" i="5" s="1"/>
  <c r="G2512" i="5" l="1"/>
  <c r="H2512" i="5" s="1"/>
  <c r="K2512" i="5" s="1"/>
  <c r="I2511" i="5"/>
  <c r="J2511" i="5" s="1"/>
  <c r="K2511" i="5"/>
  <c r="E2512" i="5"/>
  <c r="D2513" i="5" s="1"/>
  <c r="F2512" i="5"/>
  <c r="I2512" i="5" l="1"/>
  <c r="J2512" i="5" s="1"/>
  <c r="G2513" i="5"/>
  <c r="H2513" i="5" s="1"/>
  <c r="E2513" i="5"/>
  <c r="G2514" i="5" s="1"/>
  <c r="H2514" i="5" s="1"/>
  <c r="F2513" i="5"/>
  <c r="D2514" i="5" l="1"/>
  <c r="E2514" i="5" s="1"/>
  <c r="D2515" i="5" s="1"/>
  <c r="I2514" i="5"/>
  <c r="J2514" i="5" s="1"/>
  <c r="K2514" i="5"/>
  <c r="K2513" i="5"/>
  <c r="I2513" i="5"/>
  <c r="J2513" i="5" s="1"/>
  <c r="F2514" i="5" l="1"/>
  <c r="G2515" i="5"/>
  <c r="H2515" i="5" s="1"/>
  <c r="K2515" i="5" s="1"/>
  <c r="E2515" i="5"/>
  <c r="D2516" i="5" s="1"/>
  <c r="F2515" i="5"/>
  <c r="I2515" i="5" l="1"/>
  <c r="J2515" i="5" s="1"/>
  <c r="F2516" i="5"/>
  <c r="E2516" i="5"/>
  <c r="D2517" i="5" s="1"/>
  <c r="G2516" i="5"/>
  <c r="H2516" i="5" s="1"/>
  <c r="G2517" i="5" l="1"/>
  <c r="H2517" i="5" s="1"/>
  <c r="K2517" i="5" s="1"/>
  <c r="I2516" i="5"/>
  <c r="J2516" i="5" s="1"/>
  <c r="K2516" i="5"/>
  <c r="E2517" i="5"/>
  <c r="F2517" i="5"/>
  <c r="I2517" i="5" l="1"/>
  <c r="J2517" i="5" s="1"/>
  <c r="G2518" i="5"/>
  <c r="H2518" i="5" s="1"/>
  <c r="D2518" i="5"/>
  <c r="F2518" i="5" l="1"/>
  <c r="E2518" i="5"/>
  <c r="G2519" i="5" s="1"/>
  <c r="H2519" i="5" s="1"/>
  <c r="K2518" i="5"/>
  <c r="I2518" i="5"/>
  <c r="J2518" i="5" s="1"/>
  <c r="D2519" i="5" l="1"/>
  <c r="I2519" i="5"/>
  <c r="J2519" i="5" s="1"/>
  <c r="K2519" i="5"/>
  <c r="E2519" i="5" l="1"/>
  <c r="G2520" i="5" s="1"/>
  <c r="H2520" i="5" s="1"/>
  <c r="F2519" i="5"/>
  <c r="D2520" i="5" l="1"/>
  <c r="I2520" i="5"/>
  <c r="J2520" i="5" s="1"/>
  <c r="K2520" i="5"/>
  <c r="E2520" i="5"/>
  <c r="D2521" i="5" s="1"/>
  <c r="F2520" i="5"/>
  <c r="E2521" i="5" l="1"/>
  <c r="D2522" i="5" s="1"/>
  <c r="F2521" i="5"/>
  <c r="G2522" i="5"/>
  <c r="H2522" i="5" s="1"/>
  <c r="G2521" i="5"/>
  <c r="H2521" i="5" s="1"/>
  <c r="I2521" i="5" l="1"/>
  <c r="J2521" i="5" s="1"/>
  <c r="K2521" i="5"/>
  <c r="K2522" i="5"/>
  <c r="I2522" i="5"/>
  <c r="J2522" i="5" s="1"/>
  <c r="E2522" i="5"/>
  <c r="D2523" i="5" s="1"/>
  <c r="F2522" i="5"/>
  <c r="G2523" i="5" l="1"/>
  <c r="H2523" i="5" s="1"/>
  <c r="E2523" i="5"/>
  <c r="D2524" i="5" s="1"/>
  <c r="F2523" i="5"/>
  <c r="G2524" i="5" l="1"/>
  <c r="H2524" i="5" s="1"/>
  <c r="K2524" i="5" s="1"/>
  <c r="E2524" i="5"/>
  <c r="D2525" i="5" s="1"/>
  <c r="F2524" i="5"/>
  <c r="I2523" i="5"/>
  <c r="J2523" i="5" s="1"/>
  <c r="K2523" i="5"/>
  <c r="I2524" i="5" l="1"/>
  <c r="J2524" i="5" s="1"/>
  <c r="G2525" i="5"/>
  <c r="H2525" i="5" s="1"/>
  <c r="I2525" i="5" s="1"/>
  <c r="J2525" i="5" s="1"/>
  <c r="F2525" i="5"/>
  <c r="E2525" i="5"/>
  <c r="D2526" i="5" s="1"/>
  <c r="K2525" i="5" l="1"/>
  <c r="E2526" i="5"/>
  <c r="D2527" i="5" s="1"/>
  <c r="F2526" i="5"/>
  <c r="G2526" i="5"/>
  <c r="H2526" i="5" s="1"/>
  <c r="G2527" i="5" l="1"/>
  <c r="H2527" i="5" s="1"/>
  <c r="K2526" i="5"/>
  <c r="I2526" i="5"/>
  <c r="J2526" i="5" s="1"/>
  <c r="K2527" i="5"/>
  <c r="I2527" i="5"/>
  <c r="J2527" i="5" s="1"/>
  <c r="E2527" i="5"/>
  <c r="D2528" i="5" s="1"/>
  <c r="F2527" i="5"/>
  <c r="G2528" i="5" l="1"/>
  <c r="H2528" i="5" s="1"/>
  <c r="E2528" i="5"/>
  <c r="D2529" i="5" s="1"/>
  <c r="F2528" i="5"/>
  <c r="G2529" i="5" l="1"/>
  <c r="H2529" i="5" s="1"/>
  <c r="E2529" i="5"/>
  <c r="F2529" i="5"/>
  <c r="I2529" i="5"/>
  <c r="J2529" i="5" s="1"/>
  <c r="K2529" i="5"/>
  <c r="I2528" i="5"/>
  <c r="J2528" i="5" s="1"/>
  <c r="K2528" i="5"/>
  <c r="G2530" i="5" l="1"/>
  <c r="H2530" i="5" s="1"/>
  <c r="D2530" i="5"/>
  <c r="E2530" i="5" l="1"/>
  <c r="D2531" i="5" s="1"/>
  <c r="F2530" i="5"/>
  <c r="K2530" i="5"/>
  <c r="I2530" i="5"/>
  <c r="J2530" i="5" s="1"/>
  <c r="G2531" i="5" l="1"/>
  <c r="H2531" i="5" s="1"/>
  <c r="I2531" i="5" s="1"/>
  <c r="J2531" i="5" s="1"/>
  <c r="F2531" i="5"/>
  <c r="E2531" i="5"/>
  <c r="D2532" i="5" s="1"/>
  <c r="K2531" i="5" l="1"/>
  <c r="F2532" i="5"/>
  <c r="E2532" i="5"/>
  <c r="D2533" i="5" s="1"/>
  <c r="G2532" i="5"/>
  <c r="H2532" i="5" s="1"/>
  <c r="G2533" i="5" l="1"/>
  <c r="H2533" i="5" s="1"/>
  <c r="K2533" i="5" s="1"/>
  <c r="K2532" i="5"/>
  <c r="I2532" i="5"/>
  <c r="J2532" i="5" s="1"/>
  <c r="E2533" i="5"/>
  <c r="D2534" i="5" s="1"/>
  <c r="F2533" i="5"/>
  <c r="I2533" i="5" l="1"/>
  <c r="J2533" i="5" s="1"/>
  <c r="G2534" i="5"/>
  <c r="H2534" i="5" s="1"/>
  <c r="E2534" i="5"/>
  <c r="G2535" i="5" s="1"/>
  <c r="H2535" i="5" s="1"/>
  <c r="F2534" i="5"/>
  <c r="K2534" i="5"/>
  <c r="I2534" i="5"/>
  <c r="J2534" i="5" s="1"/>
  <c r="D2535" i="5" l="1"/>
  <c r="F2535" i="5" s="1"/>
  <c r="K2535" i="5"/>
  <c r="I2535" i="5"/>
  <c r="J2535" i="5" s="1"/>
  <c r="E2535" i="5" l="1"/>
  <c r="D2536" i="5" s="1"/>
  <c r="E2536" i="5" s="1"/>
  <c r="D2537" i="5" s="1"/>
  <c r="G2536" i="5" l="1"/>
  <c r="H2536" i="5" s="1"/>
  <c r="K2536" i="5" s="1"/>
  <c r="F2536" i="5"/>
  <c r="G2537" i="5"/>
  <c r="H2537" i="5" s="1"/>
  <c r="I2537" i="5" s="1"/>
  <c r="J2537" i="5" s="1"/>
  <c r="I2536" i="5"/>
  <c r="J2536" i="5" s="1"/>
  <c r="F2537" i="5"/>
  <c r="E2537" i="5"/>
  <c r="D2538" i="5" s="1"/>
  <c r="K2537" i="5" l="1"/>
  <c r="G2538" i="5"/>
  <c r="H2538" i="5" s="1"/>
  <c r="I2538" i="5" s="1"/>
  <c r="J2538" i="5" s="1"/>
  <c r="F2538" i="5"/>
  <c r="E2538" i="5"/>
  <c r="D2539" i="5" s="1"/>
  <c r="K2538" i="5" l="1"/>
  <c r="E2539" i="5"/>
  <c r="D2540" i="5" s="1"/>
  <c r="F2539" i="5"/>
  <c r="G2540" i="5"/>
  <c r="H2540" i="5" s="1"/>
  <c r="G2539" i="5"/>
  <c r="H2539" i="5" s="1"/>
  <c r="I2539" i="5" l="1"/>
  <c r="J2539" i="5" s="1"/>
  <c r="K2539" i="5"/>
  <c r="K2540" i="5"/>
  <c r="I2540" i="5"/>
  <c r="J2540" i="5" s="1"/>
  <c r="E2540" i="5"/>
  <c r="D2541" i="5" s="1"/>
  <c r="F2540" i="5"/>
  <c r="G2541" i="5" l="1"/>
  <c r="H2541" i="5" s="1"/>
  <c r="I2541" i="5" s="1"/>
  <c r="J2541" i="5" s="1"/>
  <c r="F2541" i="5"/>
  <c r="E2541" i="5"/>
  <c r="G2542" i="5" s="1"/>
  <c r="H2542" i="5" s="1"/>
  <c r="K2541" i="5"/>
  <c r="I2542" i="5" l="1"/>
  <c r="J2542" i="5" s="1"/>
  <c r="K2542" i="5"/>
  <c r="D2542" i="5"/>
  <c r="E2542" i="5" l="1"/>
  <c r="D2543" i="5" s="1"/>
  <c r="F2542" i="5"/>
  <c r="G2543" i="5" l="1"/>
  <c r="H2543" i="5" s="1"/>
  <c r="K2543" i="5"/>
  <c r="I2543" i="5"/>
  <c r="J2543" i="5" s="1"/>
  <c r="E2543" i="5"/>
  <c r="D2544" i="5" s="1"/>
  <c r="F2543" i="5"/>
  <c r="G2544" i="5" l="1"/>
  <c r="H2544" i="5" s="1"/>
  <c r="I2544" i="5" s="1"/>
  <c r="J2544" i="5" s="1"/>
  <c r="F2544" i="5"/>
  <c r="E2544" i="5"/>
  <c r="D2545" i="5" s="1"/>
  <c r="K2544" i="5" l="1"/>
  <c r="G2545" i="5"/>
  <c r="H2545" i="5" s="1"/>
  <c r="K2545" i="5" s="1"/>
  <c r="E2545" i="5"/>
  <c r="G2546" i="5" s="1"/>
  <c r="H2546" i="5" s="1"/>
  <c r="F2545" i="5"/>
  <c r="I2545" i="5" l="1"/>
  <c r="J2545" i="5" s="1"/>
  <c r="D2546" i="5"/>
  <c r="F2546" i="5" s="1"/>
  <c r="K2546" i="5"/>
  <c r="I2546" i="5"/>
  <c r="J2546" i="5" s="1"/>
  <c r="E2546" i="5" l="1"/>
  <c r="D2547" i="5" s="1"/>
  <c r="F2547" i="5" s="1"/>
  <c r="G2547" i="5" l="1"/>
  <c r="H2547" i="5" s="1"/>
  <c r="E2547" i="5"/>
  <c r="D2548" i="5" s="1"/>
  <c r="E2548" i="5" s="1"/>
  <c r="G2549" i="5" s="1"/>
  <c r="H2549" i="5" s="1"/>
  <c r="K2547" i="5"/>
  <c r="I2547" i="5"/>
  <c r="J2547" i="5" s="1"/>
  <c r="G2548" i="5" l="1"/>
  <c r="H2548" i="5" s="1"/>
  <c r="F2548" i="5"/>
  <c r="D2549" i="5"/>
  <c r="F2549" i="5" s="1"/>
  <c r="I2548" i="5"/>
  <c r="J2548" i="5" s="1"/>
  <c r="K2548" i="5"/>
  <c r="K2549" i="5"/>
  <c r="I2549" i="5"/>
  <c r="J2549" i="5" s="1"/>
  <c r="E2549" i="5" l="1"/>
  <c r="D2550" i="5" s="1"/>
  <c r="E2550" i="5" s="1"/>
  <c r="G2550" i="5" l="1"/>
  <c r="H2550" i="5" s="1"/>
  <c r="F2550" i="5"/>
  <c r="I2550" i="5"/>
  <c r="J2550" i="5" s="1"/>
  <c r="K2550" i="5"/>
  <c r="D2551" i="5"/>
  <c r="G2551" i="5"/>
  <c r="H2551" i="5" s="1"/>
  <c r="K2551" i="5" l="1"/>
  <c r="I2551" i="5"/>
  <c r="J2551" i="5" s="1"/>
  <c r="E2551" i="5"/>
  <c r="G2552" i="5" s="1"/>
  <c r="H2552" i="5" s="1"/>
  <c r="F2551" i="5"/>
  <c r="I2552" i="5" l="1"/>
  <c r="J2552" i="5" s="1"/>
  <c r="K2552" i="5"/>
  <c r="D2552" i="5"/>
  <c r="F2552" i="5" l="1"/>
  <c r="E2552" i="5"/>
  <c r="D2553" i="5" s="1"/>
  <c r="G2553" i="5" l="1"/>
  <c r="H2553" i="5" s="1"/>
  <c r="K2553" i="5" s="1"/>
  <c r="E2553" i="5"/>
  <c r="G2554" i="5" s="1"/>
  <c r="H2554" i="5" s="1"/>
  <c r="F2553" i="5"/>
  <c r="I2553" i="5" l="1"/>
  <c r="J2553" i="5" s="1"/>
  <c r="D2554" i="5"/>
  <c r="F2554" i="5" s="1"/>
  <c r="I2554" i="5"/>
  <c r="J2554" i="5" s="1"/>
  <c r="K2554" i="5"/>
  <c r="E2554" i="5" l="1"/>
  <c r="D2555" i="5" s="1"/>
  <c r="F2555" i="5" s="1"/>
  <c r="G2555" i="5" l="1"/>
  <c r="H2555" i="5" s="1"/>
  <c r="E2555" i="5"/>
  <c r="D2556" i="5" s="1"/>
  <c r="E2556" i="5" s="1"/>
  <c r="D2557" i="5" s="1"/>
  <c r="K2555" i="5"/>
  <c r="I2555" i="5"/>
  <c r="J2555" i="5" s="1"/>
  <c r="F2556" i="5" l="1"/>
  <c r="G2556" i="5"/>
  <c r="H2556" i="5" s="1"/>
  <c r="G2557" i="5"/>
  <c r="H2557" i="5" s="1"/>
  <c r="K2557" i="5" s="1"/>
  <c r="E2557" i="5"/>
  <c r="D2558" i="5" s="1"/>
  <c r="F2557" i="5"/>
  <c r="I2557" i="5" l="1"/>
  <c r="J2557" i="5" s="1"/>
  <c r="I2556" i="5"/>
  <c r="J2556" i="5" s="1"/>
  <c r="K2556" i="5"/>
  <c r="G2558" i="5"/>
  <c r="H2558" i="5" s="1"/>
  <c r="I2558" i="5" s="1"/>
  <c r="J2558" i="5" s="1"/>
  <c r="E2558" i="5"/>
  <c r="D2559" i="5" s="1"/>
  <c r="F2558" i="5"/>
  <c r="G2559" i="5" l="1"/>
  <c r="H2559" i="5" s="1"/>
  <c r="I2559" i="5" s="1"/>
  <c r="J2559" i="5" s="1"/>
  <c r="K2558" i="5"/>
  <c r="E2559" i="5"/>
  <c r="D2560" i="5" s="1"/>
  <c r="F2559" i="5"/>
  <c r="K2559" i="5" l="1"/>
  <c r="E2560" i="5"/>
  <c r="D2561" i="5" s="1"/>
  <c r="F2560" i="5"/>
  <c r="G2560" i="5"/>
  <c r="H2560" i="5" s="1"/>
  <c r="G2561" i="5" l="1"/>
  <c r="H2561" i="5" s="1"/>
  <c r="K2561" i="5" s="1"/>
  <c r="K2560" i="5"/>
  <c r="I2560" i="5"/>
  <c r="J2560" i="5" s="1"/>
  <c r="E2561" i="5"/>
  <c r="D2562" i="5" s="1"/>
  <c r="F2561" i="5"/>
  <c r="I2561" i="5" l="1"/>
  <c r="J2561" i="5" s="1"/>
  <c r="F2562" i="5"/>
  <c r="E2562" i="5"/>
  <c r="G2563" i="5" s="1"/>
  <c r="H2563" i="5" s="1"/>
  <c r="G2562" i="5"/>
  <c r="H2562" i="5" s="1"/>
  <c r="I2562" i="5" l="1"/>
  <c r="J2562" i="5" s="1"/>
  <c r="K2562" i="5"/>
  <c r="K2563" i="5"/>
  <c r="I2563" i="5"/>
  <c r="J2563" i="5" s="1"/>
  <c r="D2563" i="5"/>
  <c r="F2563" i="5" l="1"/>
  <c r="E2563" i="5"/>
  <c r="G2564" i="5" s="1"/>
  <c r="H2564" i="5" s="1"/>
  <c r="D2564" i="5" l="1"/>
  <c r="I2564" i="5"/>
  <c r="J2564" i="5" s="1"/>
  <c r="K2564" i="5"/>
  <c r="F2564" i="5"/>
  <c r="E2564" i="5"/>
  <c r="G2565" i="5" s="1"/>
  <c r="H2565" i="5" s="1"/>
  <c r="K2565" i="5" l="1"/>
  <c r="I2565" i="5"/>
  <c r="J2565" i="5" s="1"/>
  <c r="D2565" i="5"/>
  <c r="E2565" i="5" l="1"/>
  <c r="G2566" i="5" s="1"/>
  <c r="H2566" i="5" s="1"/>
  <c r="F2565" i="5"/>
  <c r="D2566" i="5"/>
  <c r="F2566" i="5" l="1"/>
  <c r="E2566" i="5"/>
  <c r="G2567" i="5" s="1"/>
  <c r="H2567" i="5" s="1"/>
  <c r="I2566" i="5"/>
  <c r="J2566" i="5" s="1"/>
  <c r="K2566" i="5"/>
  <c r="D2567" i="5" l="1"/>
  <c r="I2567" i="5"/>
  <c r="J2567" i="5" s="1"/>
  <c r="K2567" i="5"/>
  <c r="E2567" i="5"/>
  <c r="D2568" i="5" s="1"/>
  <c r="F2567" i="5"/>
  <c r="G2568" i="5" l="1"/>
  <c r="H2568" i="5" s="1"/>
  <c r="F2568" i="5"/>
  <c r="E2568" i="5"/>
  <c r="D2569" i="5" s="1"/>
  <c r="G2569" i="5" l="1"/>
  <c r="H2569" i="5" s="1"/>
  <c r="K2569" i="5" s="1"/>
  <c r="E2569" i="5"/>
  <c r="D2570" i="5" s="1"/>
  <c r="F2569" i="5"/>
  <c r="K2568" i="5"/>
  <c r="I2568" i="5"/>
  <c r="J2568" i="5" s="1"/>
  <c r="I2569" i="5" l="1"/>
  <c r="J2569" i="5" s="1"/>
  <c r="G2570" i="5"/>
  <c r="H2570" i="5" s="1"/>
  <c r="I2570" i="5" s="1"/>
  <c r="J2570" i="5" s="1"/>
  <c r="F2570" i="5"/>
  <c r="E2570" i="5"/>
  <c r="G2571" i="5" s="1"/>
  <c r="H2571" i="5" s="1"/>
  <c r="K2570" i="5" l="1"/>
  <c r="I2571" i="5"/>
  <c r="J2571" i="5" s="1"/>
  <c r="K2571" i="5"/>
  <c r="D2571" i="5"/>
  <c r="E2571" i="5" l="1"/>
  <c r="D2572" i="5" s="1"/>
  <c r="F2571" i="5"/>
  <c r="G2572" i="5" l="1"/>
  <c r="H2572" i="5" s="1"/>
  <c r="I2572" i="5" s="1"/>
  <c r="J2572" i="5" s="1"/>
  <c r="E2572" i="5"/>
  <c r="D2573" i="5" s="1"/>
  <c r="F2572" i="5"/>
  <c r="K2572" i="5" l="1"/>
  <c r="G2573" i="5"/>
  <c r="H2573" i="5" s="1"/>
  <c r="F2573" i="5"/>
  <c r="E2573" i="5"/>
  <c r="D2574" i="5" s="1"/>
  <c r="G2574" i="5" l="1"/>
  <c r="H2574" i="5" s="1"/>
  <c r="E2574" i="5"/>
  <c r="D2575" i="5" s="1"/>
  <c r="F2574" i="5"/>
  <c r="I2573" i="5"/>
  <c r="J2573" i="5" s="1"/>
  <c r="K2573" i="5"/>
  <c r="E2575" i="5" l="1"/>
  <c r="D2576" i="5" s="1"/>
  <c r="F2575" i="5"/>
  <c r="G2575" i="5"/>
  <c r="H2575" i="5" s="1"/>
  <c r="I2574" i="5"/>
  <c r="J2574" i="5" s="1"/>
  <c r="K2574" i="5"/>
  <c r="G2576" i="5" l="1"/>
  <c r="H2576" i="5" s="1"/>
  <c r="K2576" i="5" s="1"/>
  <c r="K2575" i="5"/>
  <c r="I2575" i="5"/>
  <c r="J2575" i="5" s="1"/>
  <c r="F2576" i="5"/>
  <c r="E2576" i="5"/>
  <c r="D2577" i="5" s="1"/>
  <c r="I2576" i="5" l="1"/>
  <c r="J2576" i="5" s="1"/>
  <c r="F2577" i="5"/>
  <c r="E2577" i="5"/>
  <c r="G2578" i="5" s="1"/>
  <c r="H2578" i="5" s="1"/>
  <c r="G2577" i="5"/>
  <c r="H2577" i="5" s="1"/>
  <c r="D2578" i="5" l="1"/>
  <c r="E2578" i="5" s="1"/>
  <c r="K2577" i="5"/>
  <c r="I2577" i="5"/>
  <c r="J2577" i="5" s="1"/>
  <c r="I2578" i="5"/>
  <c r="J2578" i="5" s="1"/>
  <c r="K2578" i="5"/>
  <c r="F2578" i="5" l="1"/>
  <c r="G2579" i="5"/>
  <c r="H2579" i="5" s="1"/>
  <c r="D2579" i="5"/>
  <c r="E2579" i="5" l="1"/>
  <c r="D2580" i="5" s="1"/>
  <c r="F2579" i="5"/>
  <c r="I2579" i="5"/>
  <c r="J2579" i="5" s="1"/>
  <c r="K2579" i="5"/>
  <c r="F2580" i="5" l="1"/>
  <c r="E2580" i="5"/>
  <c r="G2581" i="5" s="1"/>
  <c r="H2581" i="5" s="1"/>
  <c r="G2580" i="5"/>
  <c r="H2580" i="5" s="1"/>
  <c r="D2581" i="5" l="1"/>
  <c r="E2581" i="5" s="1"/>
  <c r="G2582" i="5" s="1"/>
  <c r="H2582" i="5" s="1"/>
  <c r="K2580" i="5"/>
  <c r="I2580" i="5"/>
  <c r="J2580" i="5" s="1"/>
  <c r="K2581" i="5"/>
  <c r="I2581" i="5"/>
  <c r="J2581" i="5" s="1"/>
  <c r="F2581" i="5" l="1"/>
  <c r="K2582" i="5"/>
  <c r="I2582" i="5"/>
  <c r="J2582" i="5" s="1"/>
  <c r="D2582" i="5"/>
  <c r="F2582" i="5" l="1"/>
  <c r="E2582" i="5"/>
  <c r="D2583" i="5" s="1"/>
  <c r="G2583" i="5" l="1"/>
  <c r="H2583" i="5" s="1"/>
  <c r="F2583" i="5"/>
  <c r="E2583" i="5"/>
  <c r="D2584" i="5" s="1"/>
  <c r="I2583" i="5"/>
  <c r="J2583" i="5" s="1"/>
  <c r="K2583" i="5"/>
  <c r="G2584" i="5" l="1"/>
  <c r="H2584" i="5" s="1"/>
  <c r="I2584" i="5" s="1"/>
  <c r="J2584" i="5" s="1"/>
  <c r="E2584" i="5"/>
  <c r="D2585" i="5" s="1"/>
  <c r="F2584" i="5"/>
  <c r="K2584" i="5" l="1"/>
  <c r="G2585" i="5"/>
  <c r="H2585" i="5" s="1"/>
  <c r="F2585" i="5"/>
  <c r="E2585" i="5"/>
  <c r="D2586" i="5" s="1"/>
  <c r="E2586" i="5" l="1"/>
  <c r="D2587" i="5" s="1"/>
  <c r="F2586" i="5"/>
  <c r="G2586" i="5"/>
  <c r="H2586" i="5" s="1"/>
  <c r="K2585" i="5"/>
  <c r="I2585" i="5"/>
  <c r="J2585" i="5" s="1"/>
  <c r="G2587" i="5" l="1"/>
  <c r="H2587" i="5" s="1"/>
  <c r="I2586" i="5"/>
  <c r="J2586" i="5" s="1"/>
  <c r="K2586" i="5"/>
  <c r="I2587" i="5"/>
  <c r="J2587" i="5" s="1"/>
  <c r="K2587" i="5"/>
  <c r="F2587" i="5"/>
  <c r="E2587" i="5"/>
  <c r="D2588" i="5" s="1"/>
  <c r="F2588" i="5" l="1"/>
  <c r="E2588" i="5"/>
  <c r="D2589" i="5" s="1"/>
  <c r="G2588" i="5"/>
  <c r="H2588" i="5" s="1"/>
  <c r="I2588" i="5" l="1"/>
  <c r="J2588" i="5" s="1"/>
  <c r="K2588" i="5"/>
  <c r="G2589" i="5"/>
  <c r="H2589" i="5" s="1"/>
  <c r="F2589" i="5"/>
  <c r="E2589" i="5"/>
  <c r="D2590" i="5" s="1"/>
  <c r="I2589" i="5" l="1"/>
  <c r="J2589" i="5" s="1"/>
  <c r="K2589" i="5"/>
  <c r="E2590" i="5"/>
  <c r="D2591" i="5" s="1"/>
  <c r="F2590" i="5"/>
  <c r="G2590" i="5"/>
  <c r="H2590" i="5" s="1"/>
  <c r="G2591" i="5" l="1"/>
  <c r="H2591" i="5" s="1"/>
  <c r="I2590" i="5"/>
  <c r="J2590" i="5" s="1"/>
  <c r="K2590" i="5"/>
  <c r="I2591" i="5"/>
  <c r="J2591" i="5" s="1"/>
  <c r="K2591" i="5"/>
  <c r="E2591" i="5"/>
  <c r="F2591" i="5"/>
  <c r="G2592" i="5" l="1"/>
  <c r="H2592" i="5" s="1"/>
  <c r="D2592" i="5"/>
  <c r="F2592" i="5" l="1"/>
  <c r="E2592" i="5"/>
  <c r="G2593" i="5" s="1"/>
  <c r="H2593" i="5" s="1"/>
  <c r="I2592" i="5"/>
  <c r="J2592" i="5" s="1"/>
  <c r="K2592" i="5"/>
  <c r="D2593" i="5" l="1"/>
  <c r="E2593" i="5" s="1"/>
  <c r="I2593" i="5"/>
  <c r="J2593" i="5" s="1"/>
  <c r="K2593" i="5"/>
  <c r="G2594" i="5" l="1"/>
  <c r="H2594" i="5" s="1"/>
  <c r="D2594" i="5"/>
  <c r="F2593" i="5"/>
  <c r="K2594" i="5"/>
  <c r="I2594" i="5"/>
  <c r="J2594" i="5" s="1"/>
  <c r="F2594" i="5"/>
  <c r="E2594" i="5"/>
  <c r="D2595" i="5" s="1"/>
  <c r="E2595" i="5" l="1"/>
  <c r="D2596" i="5" s="1"/>
  <c r="F2595" i="5"/>
  <c r="G2596" i="5"/>
  <c r="H2596" i="5" s="1"/>
  <c r="G2595" i="5"/>
  <c r="H2595" i="5" s="1"/>
  <c r="I2596" i="5" l="1"/>
  <c r="J2596" i="5" s="1"/>
  <c r="K2596" i="5"/>
  <c r="I2595" i="5"/>
  <c r="J2595" i="5" s="1"/>
  <c r="K2595" i="5"/>
  <c r="E2596" i="5"/>
  <c r="D2597" i="5" s="1"/>
  <c r="F2596" i="5"/>
  <c r="G2597" i="5" l="1"/>
  <c r="H2597" i="5" s="1"/>
  <c r="K2597" i="5" s="1"/>
  <c r="F2597" i="5"/>
  <c r="E2597" i="5"/>
  <c r="D2598" i="5" s="1"/>
  <c r="I2597" i="5" l="1"/>
  <c r="J2597" i="5" s="1"/>
  <c r="E2598" i="5"/>
  <c r="D2599" i="5" s="1"/>
  <c r="F2598" i="5"/>
  <c r="G2598" i="5"/>
  <c r="H2598" i="5" s="1"/>
  <c r="E2599" i="5" l="1"/>
  <c r="D2600" i="5" s="1"/>
  <c r="F2599" i="5"/>
  <c r="I2598" i="5"/>
  <c r="J2598" i="5" s="1"/>
  <c r="K2598" i="5"/>
  <c r="G2599" i="5"/>
  <c r="H2599" i="5" s="1"/>
  <c r="G2600" i="5" l="1"/>
  <c r="H2600" i="5" s="1"/>
  <c r="K2599" i="5"/>
  <c r="I2599" i="5"/>
  <c r="J2599" i="5" s="1"/>
  <c r="I2600" i="5"/>
  <c r="J2600" i="5" s="1"/>
  <c r="K2600" i="5"/>
  <c r="F2600" i="5"/>
  <c r="E2600" i="5"/>
  <c r="D2601" i="5" s="1"/>
  <c r="G2601" i="5" l="1"/>
  <c r="H2601" i="5" s="1"/>
  <c r="K2601" i="5" s="1"/>
  <c r="E2601" i="5"/>
  <c r="D2602" i="5" s="1"/>
  <c r="F2601" i="5"/>
  <c r="I2601" i="5" l="1"/>
  <c r="J2601" i="5" s="1"/>
  <c r="G2602" i="5"/>
  <c r="H2602" i="5" s="1"/>
  <c r="I2602" i="5" s="1"/>
  <c r="J2602" i="5" s="1"/>
  <c r="F2602" i="5"/>
  <c r="E2602" i="5"/>
  <c r="D2603" i="5" s="1"/>
  <c r="K2602" i="5" l="1"/>
  <c r="G2603" i="5"/>
  <c r="H2603" i="5" s="1"/>
  <c r="E2603" i="5"/>
  <c r="G2604" i="5" s="1"/>
  <c r="H2604" i="5" s="1"/>
  <c r="F2603" i="5"/>
  <c r="D2604" i="5" l="1"/>
  <c r="E2604" i="5" s="1"/>
  <c r="G2605" i="5" s="1"/>
  <c r="H2605" i="5" s="1"/>
  <c r="K2603" i="5"/>
  <c r="I2603" i="5"/>
  <c r="J2603" i="5" s="1"/>
  <c r="K2604" i="5"/>
  <c r="I2604" i="5"/>
  <c r="J2604" i="5" s="1"/>
  <c r="F2604" i="5" l="1"/>
  <c r="D2605" i="5"/>
  <c r="E2605" i="5" s="1"/>
  <c r="I2605" i="5"/>
  <c r="J2605" i="5" s="1"/>
  <c r="K2605" i="5"/>
  <c r="F2605" i="5" l="1"/>
  <c r="G2606" i="5"/>
  <c r="H2606" i="5" s="1"/>
  <c r="K2606" i="5" s="1"/>
  <c r="D2606" i="5"/>
  <c r="F2606" i="5" s="1"/>
  <c r="I2606" i="5" l="1"/>
  <c r="J2606" i="5" s="1"/>
  <c r="E2606" i="5"/>
  <c r="D2607" i="5" s="1"/>
  <c r="E2607" i="5" s="1"/>
  <c r="G2608" i="5" s="1"/>
  <c r="H2608" i="5" s="1"/>
  <c r="G2607" i="5" l="1"/>
  <c r="H2607" i="5" s="1"/>
  <c r="F2607" i="5"/>
  <c r="D2608" i="5"/>
  <c r="F2608" i="5" s="1"/>
  <c r="K2607" i="5"/>
  <c r="I2607" i="5"/>
  <c r="J2607" i="5" s="1"/>
  <c r="I2608" i="5"/>
  <c r="J2608" i="5" s="1"/>
  <c r="K2608" i="5"/>
  <c r="E2608" i="5" l="1"/>
  <c r="G2609" i="5" s="1"/>
  <c r="H2609" i="5" s="1"/>
  <c r="D2609" i="5"/>
  <c r="F2609" i="5" l="1"/>
  <c r="E2609" i="5"/>
  <c r="D2610" i="5" s="1"/>
  <c r="I2609" i="5"/>
  <c r="J2609" i="5" s="1"/>
  <c r="K2609" i="5"/>
  <c r="G2610" i="5" l="1"/>
  <c r="H2610" i="5" s="1"/>
  <c r="K2610" i="5" s="1"/>
  <c r="F2610" i="5"/>
  <c r="E2610" i="5"/>
  <c r="G2611" i="5" s="1"/>
  <c r="H2611" i="5" s="1"/>
  <c r="I2610" i="5" l="1"/>
  <c r="J2610" i="5" s="1"/>
  <c r="D2611" i="5"/>
  <c r="F2611" i="5" s="1"/>
  <c r="I2611" i="5"/>
  <c r="J2611" i="5" s="1"/>
  <c r="K2611" i="5"/>
  <c r="E2611" i="5" l="1"/>
  <c r="D2612" i="5" s="1"/>
  <c r="E2612" i="5" s="1"/>
  <c r="D2613" i="5" s="1"/>
  <c r="F2612" i="5" l="1"/>
  <c r="G2612" i="5"/>
  <c r="H2612" i="5" s="1"/>
  <c r="K2612" i="5" s="1"/>
  <c r="G2613" i="5"/>
  <c r="H2613" i="5" s="1"/>
  <c r="K2613" i="5" s="1"/>
  <c r="E2613" i="5"/>
  <c r="D2614" i="5" s="1"/>
  <c r="F2613" i="5"/>
  <c r="I2613" i="5" l="1"/>
  <c r="J2613" i="5" s="1"/>
  <c r="I2612" i="5"/>
  <c r="J2612" i="5" s="1"/>
  <c r="G2614" i="5"/>
  <c r="H2614" i="5" s="1"/>
  <c r="K2614" i="5" s="1"/>
  <c r="F2614" i="5"/>
  <c r="E2614" i="5"/>
  <c r="D2615" i="5" s="1"/>
  <c r="I2614" i="5" l="1"/>
  <c r="J2614" i="5" s="1"/>
  <c r="G2615" i="5"/>
  <c r="H2615" i="5" s="1"/>
  <c r="I2615" i="5" s="1"/>
  <c r="J2615" i="5" s="1"/>
  <c r="F2615" i="5"/>
  <c r="E2615" i="5"/>
  <c r="G2616" i="5" s="1"/>
  <c r="H2616" i="5" s="1"/>
  <c r="K2615" i="5" l="1"/>
  <c r="D2616" i="5"/>
  <c r="F2616" i="5" s="1"/>
  <c r="K2616" i="5"/>
  <c r="I2616" i="5"/>
  <c r="J2616" i="5" s="1"/>
  <c r="E2616" i="5" l="1"/>
  <c r="G2617" i="5" s="1"/>
  <c r="H2617" i="5" s="1"/>
  <c r="I2617" i="5" s="1"/>
  <c r="J2617" i="5" s="1"/>
  <c r="D2617" i="5" l="1"/>
  <c r="F2617" i="5" s="1"/>
  <c r="K2617" i="5"/>
  <c r="E2617" i="5" l="1"/>
  <c r="D2618" i="5" s="1"/>
  <c r="F2618" i="5" s="1"/>
  <c r="E2618" i="5" l="1"/>
  <c r="G2619" i="5" s="1"/>
  <c r="H2619" i="5" s="1"/>
  <c r="G2618" i="5"/>
  <c r="H2618" i="5" s="1"/>
  <c r="K2618" i="5" s="1"/>
  <c r="D2619" i="5"/>
  <c r="F2619" i="5" s="1"/>
  <c r="K2619" i="5"/>
  <c r="I2619" i="5"/>
  <c r="J2619" i="5" s="1"/>
  <c r="I2618" i="5" l="1"/>
  <c r="J2618" i="5" s="1"/>
  <c r="E2619" i="5"/>
  <c r="D2620" i="5" s="1"/>
  <c r="E2620" i="5" s="1"/>
  <c r="F2620" i="5" l="1"/>
  <c r="G2620" i="5"/>
  <c r="H2620" i="5" s="1"/>
  <c r="K2620" i="5" s="1"/>
  <c r="G2621" i="5"/>
  <c r="H2621" i="5" s="1"/>
  <c r="D2621" i="5"/>
  <c r="I2620" i="5" l="1"/>
  <c r="J2620" i="5" s="1"/>
  <c r="F2621" i="5"/>
  <c r="E2621" i="5"/>
  <c r="D2622" i="5" s="1"/>
  <c r="K2621" i="5"/>
  <c r="I2621" i="5"/>
  <c r="J2621" i="5" s="1"/>
  <c r="E2622" i="5" l="1"/>
  <c r="G2623" i="5" s="1"/>
  <c r="H2623" i="5" s="1"/>
  <c r="F2622" i="5"/>
  <c r="G2622" i="5"/>
  <c r="H2622" i="5" s="1"/>
  <c r="D2623" i="5" l="1"/>
  <c r="E2623" i="5" s="1"/>
  <c r="I2622" i="5"/>
  <c r="J2622" i="5" s="1"/>
  <c r="K2622" i="5"/>
  <c r="F2623" i="5"/>
  <c r="K2623" i="5"/>
  <c r="I2623" i="5"/>
  <c r="J2623" i="5" s="1"/>
  <c r="G2624" i="5" l="1"/>
  <c r="H2624" i="5" s="1"/>
  <c r="D2624" i="5"/>
  <c r="E2624" i="5" l="1"/>
  <c r="G2625" i="5" s="1"/>
  <c r="H2625" i="5" s="1"/>
  <c r="F2624" i="5"/>
  <c r="D2625" i="5"/>
  <c r="K2624" i="5"/>
  <c r="I2624" i="5"/>
  <c r="J2624" i="5" s="1"/>
  <c r="F2625" i="5" l="1"/>
  <c r="E2625" i="5"/>
  <c r="D2626" i="5" s="1"/>
  <c r="K2625" i="5"/>
  <c r="I2625" i="5"/>
  <c r="J2625" i="5" s="1"/>
  <c r="F2626" i="5" l="1"/>
  <c r="E2626" i="5"/>
  <c r="D2627" i="5" s="1"/>
  <c r="G2626" i="5"/>
  <c r="H2626" i="5" s="1"/>
  <c r="F2627" i="5" l="1"/>
  <c r="E2627" i="5"/>
  <c r="D2628" i="5" s="1"/>
  <c r="K2626" i="5"/>
  <c r="I2626" i="5"/>
  <c r="J2626" i="5" s="1"/>
  <c r="G2627" i="5"/>
  <c r="H2627" i="5" s="1"/>
  <c r="F2628" i="5" l="1"/>
  <c r="E2628" i="5"/>
  <c r="D2629" i="5" s="1"/>
  <c r="K2627" i="5"/>
  <c r="I2627" i="5"/>
  <c r="J2627" i="5" s="1"/>
  <c r="G2628" i="5"/>
  <c r="H2628" i="5" s="1"/>
  <c r="F2629" i="5" l="1"/>
  <c r="E2629" i="5"/>
  <c r="D2630" i="5" s="1"/>
  <c r="K2628" i="5"/>
  <c r="I2628" i="5"/>
  <c r="J2628" i="5" s="1"/>
  <c r="G2629" i="5"/>
  <c r="H2629" i="5" s="1"/>
  <c r="G2630" i="5" l="1"/>
  <c r="H2630" i="5" s="1"/>
  <c r="I2629" i="5"/>
  <c r="J2629" i="5" s="1"/>
  <c r="K2629" i="5"/>
  <c r="K2630" i="5"/>
  <c r="I2630" i="5"/>
  <c r="J2630" i="5" s="1"/>
  <c r="F2630" i="5"/>
  <c r="E2630" i="5"/>
  <c r="D2631" i="5" s="1"/>
  <c r="E2631" i="5" l="1"/>
  <c r="G2632" i="5" s="1"/>
  <c r="H2632" i="5" s="1"/>
  <c r="F2631" i="5"/>
  <c r="G2631" i="5"/>
  <c r="H2631" i="5" s="1"/>
  <c r="D2632" i="5" l="1"/>
  <c r="F2632" i="5" s="1"/>
  <c r="I2631" i="5"/>
  <c r="J2631" i="5" s="1"/>
  <c r="K2631" i="5"/>
  <c r="I2632" i="5"/>
  <c r="J2632" i="5" s="1"/>
  <c r="K2632" i="5"/>
  <c r="E2632" i="5" l="1"/>
  <c r="G2633" i="5"/>
  <c r="H2633" i="5" s="1"/>
  <c r="D2633" i="5"/>
  <c r="F2633" i="5" l="1"/>
  <c r="E2633" i="5"/>
  <c r="G2634" i="5" s="1"/>
  <c r="H2634" i="5" s="1"/>
  <c r="K2633" i="5"/>
  <c r="I2633" i="5"/>
  <c r="J2633" i="5" s="1"/>
  <c r="K2634" i="5" l="1"/>
  <c r="I2634" i="5"/>
  <c r="J2634" i="5" s="1"/>
  <c r="D2634" i="5"/>
  <c r="E2634" i="5" l="1"/>
  <c r="D2635" i="5" s="1"/>
  <c r="F2634" i="5"/>
  <c r="G2635" i="5" l="1"/>
  <c r="H2635" i="5" s="1"/>
  <c r="K2635" i="5" s="1"/>
  <c r="E2635" i="5"/>
  <c r="D2636" i="5" s="1"/>
  <c r="F2635" i="5"/>
  <c r="I2635" i="5" l="1"/>
  <c r="J2635" i="5" s="1"/>
  <c r="G2636" i="5"/>
  <c r="H2636" i="5" s="1"/>
  <c r="K2636" i="5" s="1"/>
  <c r="E2636" i="5"/>
  <c r="D2637" i="5" s="1"/>
  <c r="F2636" i="5"/>
  <c r="I2636" i="5" l="1"/>
  <c r="J2636" i="5" s="1"/>
  <c r="G2637" i="5"/>
  <c r="H2637" i="5" s="1"/>
  <c r="F2637" i="5"/>
  <c r="E2637" i="5"/>
  <c r="D2638" i="5" s="1"/>
  <c r="K2637" i="5"/>
  <c r="I2637" i="5"/>
  <c r="J2637" i="5" s="1"/>
  <c r="F2638" i="5" l="1"/>
  <c r="E2638" i="5"/>
  <c r="D2639" i="5" s="1"/>
  <c r="G2638" i="5"/>
  <c r="H2638" i="5" s="1"/>
  <c r="F2639" i="5" l="1"/>
  <c r="E2639" i="5"/>
  <c r="D2640" i="5" s="1"/>
  <c r="K2638" i="5"/>
  <c r="I2638" i="5"/>
  <c r="J2638" i="5" s="1"/>
  <c r="G2639" i="5"/>
  <c r="H2639" i="5" s="1"/>
  <c r="I2639" i="5" l="1"/>
  <c r="J2639" i="5" s="1"/>
  <c r="K2639" i="5"/>
  <c r="F2640" i="5"/>
  <c r="E2640" i="5"/>
  <c r="D2641" i="5" s="1"/>
  <c r="G2640" i="5"/>
  <c r="H2640" i="5" s="1"/>
  <c r="F2641" i="5" l="1"/>
  <c r="E2641" i="5"/>
  <c r="G2641" i="5"/>
  <c r="H2641" i="5" s="1"/>
  <c r="I2640" i="5"/>
  <c r="J2640" i="5" s="1"/>
  <c r="K2640" i="5"/>
  <c r="G2642" i="5" l="1"/>
  <c r="H2642" i="5" s="1"/>
  <c r="D2642" i="5"/>
  <c r="K2641" i="5"/>
  <c r="I2641" i="5"/>
  <c r="J2641" i="5" s="1"/>
  <c r="E2642" i="5" l="1"/>
  <c r="D2643" i="5" s="1"/>
  <c r="F2642" i="5"/>
  <c r="I2642" i="5"/>
  <c r="J2642" i="5" s="1"/>
  <c r="K2642" i="5"/>
  <c r="E2643" i="5" l="1"/>
  <c r="D2644" i="5" s="1"/>
  <c r="F2643" i="5"/>
  <c r="G2643" i="5"/>
  <c r="H2643" i="5" s="1"/>
  <c r="G2644" i="5" l="1"/>
  <c r="H2644" i="5" s="1"/>
  <c r="I2643" i="5"/>
  <c r="J2643" i="5" s="1"/>
  <c r="K2643" i="5"/>
  <c r="I2644" i="5"/>
  <c r="J2644" i="5" s="1"/>
  <c r="K2644" i="5"/>
  <c r="E2644" i="5"/>
  <c r="D2645" i="5" s="1"/>
  <c r="F2644" i="5"/>
  <c r="E2645" i="5" l="1"/>
  <c r="G2646" i="5" s="1"/>
  <c r="H2646" i="5" s="1"/>
  <c r="F2645" i="5"/>
  <c r="G2645" i="5"/>
  <c r="H2645" i="5" s="1"/>
  <c r="D2646" i="5" l="1"/>
  <c r="E2646" i="5" s="1"/>
  <c r="D2647" i="5" s="1"/>
  <c r="K2645" i="5"/>
  <c r="I2645" i="5"/>
  <c r="J2645" i="5" s="1"/>
  <c r="K2646" i="5"/>
  <c r="I2646" i="5"/>
  <c r="J2646" i="5" s="1"/>
  <c r="F2646" i="5" l="1"/>
  <c r="G2647" i="5"/>
  <c r="H2647" i="5" s="1"/>
  <c r="K2647" i="5" s="1"/>
  <c r="E2647" i="5"/>
  <c r="D2648" i="5" s="1"/>
  <c r="F2647" i="5"/>
  <c r="I2647" i="5" l="1"/>
  <c r="J2647" i="5" s="1"/>
  <c r="G2648" i="5"/>
  <c r="H2648" i="5" s="1"/>
  <c r="I2648" i="5" s="1"/>
  <c r="J2648" i="5" s="1"/>
  <c r="F2648" i="5"/>
  <c r="E2648" i="5"/>
  <c r="G2649" i="5" s="1"/>
  <c r="H2649" i="5" s="1"/>
  <c r="K2648" i="5" l="1"/>
  <c r="D2649" i="5"/>
  <c r="E2649" i="5" s="1"/>
  <c r="D2650" i="5" s="1"/>
  <c r="I2649" i="5"/>
  <c r="J2649" i="5" s="1"/>
  <c r="K2649" i="5"/>
  <c r="F2649" i="5" l="1"/>
  <c r="G2650" i="5"/>
  <c r="H2650" i="5" s="1"/>
  <c r="I2650" i="5" s="1"/>
  <c r="J2650" i="5" s="1"/>
  <c r="E2650" i="5"/>
  <c r="F2650" i="5"/>
  <c r="K2650" i="5" l="1"/>
  <c r="G2651" i="5"/>
  <c r="H2651" i="5" s="1"/>
  <c r="D2651" i="5"/>
  <c r="E2651" i="5" l="1"/>
  <c r="D2652" i="5" s="1"/>
  <c r="F2651" i="5"/>
  <c r="G2652" i="5"/>
  <c r="H2652" i="5" s="1"/>
  <c r="I2651" i="5"/>
  <c r="J2651" i="5" s="1"/>
  <c r="K2651" i="5"/>
  <c r="K2652" i="5" l="1"/>
  <c r="I2652" i="5"/>
  <c r="J2652" i="5" s="1"/>
  <c r="E2652" i="5"/>
  <c r="D2653" i="5" s="1"/>
  <c r="F2652" i="5"/>
  <c r="G2653" i="5" l="1"/>
  <c r="H2653" i="5" s="1"/>
  <c r="K2653" i="5" s="1"/>
  <c r="E2653" i="5"/>
  <c r="D2654" i="5" s="1"/>
  <c r="F2653" i="5"/>
  <c r="I2653" i="5" l="1"/>
  <c r="J2653" i="5" s="1"/>
  <c r="G2654" i="5"/>
  <c r="H2654" i="5" s="1"/>
  <c r="I2654" i="5" s="1"/>
  <c r="J2654" i="5" s="1"/>
  <c r="F2654" i="5"/>
  <c r="E2654" i="5"/>
  <c r="G2655" i="5" s="1"/>
  <c r="H2655" i="5" s="1"/>
  <c r="K2654" i="5" l="1"/>
  <c r="D2655" i="5"/>
  <c r="F2655" i="5" s="1"/>
  <c r="K2655" i="5"/>
  <c r="I2655" i="5"/>
  <c r="J2655" i="5" s="1"/>
  <c r="E2655" i="5" l="1"/>
  <c r="D2656" i="5" s="1"/>
  <c r="E2656" i="5" s="1"/>
  <c r="D2657" i="5" s="1"/>
  <c r="F2656" i="5" l="1"/>
  <c r="G2656" i="5"/>
  <c r="H2656" i="5" s="1"/>
  <c r="I2656" i="5" s="1"/>
  <c r="J2656" i="5" s="1"/>
  <c r="G2657" i="5"/>
  <c r="H2657" i="5" s="1"/>
  <c r="K2657" i="5" s="1"/>
  <c r="E2657" i="5"/>
  <c r="D2658" i="5" s="1"/>
  <c r="F2657" i="5"/>
  <c r="K2656" i="5"/>
  <c r="I2657" i="5" l="1"/>
  <c r="J2657" i="5" s="1"/>
  <c r="F2658" i="5"/>
  <c r="E2658" i="5"/>
  <c r="D2659" i="5" s="1"/>
  <c r="G2658" i="5"/>
  <c r="H2658" i="5" s="1"/>
  <c r="K2658" i="5" l="1"/>
  <c r="I2658" i="5"/>
  <c r="J2658" i="5" s="1"/>
  <c r="G2659" i="5"/>
  <c r="H2659" i="5" s="1"/>
  <c r="F2659" i="5"/>
  <c r="E2659" i="5"/>
  <c r="D2660" i="5" s="1"/>
  <c r="G2660" i="5" l="1"/>
  <c r="H2660" i="5" s="1"/>
  <c r="I2660" i="5" s="1"/>
  <c r="J2660" i="5" s="1"/>
  <c r="F2660" i="5"/>
  <c r="E2660" i="5"/>
  <c r="I2659" i="5"/>
  <c r="J2659" i="5" s="1"/>
  <c r="K2659" i="5"/>
  <c r="K2660" i="5" l="1"/>
  <c r="G2661" i="5"/>
  <c r="H2661" i="5" s="1"/>
  <c r="D2661" i="5"/>
  <c r="E2661" i="5" l="1"/>
  <c r="D2662" i="5" s="1"/>
  <c r="F2661" i="5"/>
  <c r="I2661" i="5"/>
  <c r="J2661" i="5" s="1"/>
  <c r="K2661" i="5"/>
  <c r="G2662" i="5" l="1"/>
  <c r="H2662" i="5" s="1"/>
  <c r="I2662" i="5" s="1"/>
  <c r="J2662" i="5" s="1"/>
  <c r="F2662" i="5"/>
  <c r="E2662" i="5"/>
  <c r="G2663" i="5" s="1"/>
  <c r="H2663" i="5" s="1"/>
  <c r="K2662" i="5" l="1"/>
  <c r="D2663" i="5"/>
  <c r="F2663" i="5" s="1"/>
  <c r="K2663" i="5"/>
  <c r="I2663" i="5"/>
  <c r="J2663" i="5" s="1"/>
  <c r="E2663" i="5" l="1"/>
  <c r="G2664" i="5" s="1"/>
  <c r="H2664" i="5" s="1"/>
  <c r="K2664" i="5" s="1"/>
  <c r="D2664" i="5" l="1"/>
  <c r="F2664" i="5" s="1"/>
  <c r="I2664" i="5"/>
  <c r="J2664" i="5" s="1"/>
  <c r="E2664" i="5"/>
  <c r="D2665" i="5" s="1"/>
  <c r="F2665" i="5" s="1"/>
  <c r="E2665" i="5" l="1"/>
  <c r="D2666" i="5" s="1"/>
  <c r="G2665" i="5"/>
  <c r="H2665" i="5" s="1"/>
  <c r="I2665" i="5" s="1"/>
  <c r="J2665" i="5" s="1"/>
  <c r="G2666" i="5"/>
  <c r="H2666" i="5" s="1"/>
  <c r="I2666" i="5" s="1"/>
  <c r="J2666" i="5" s="1"/>
  <c r="E2666" i="5"/>
  <c r="F2666" i="5"/>
  <c r="K2665" i="5" l="1"/>
  <c r="K2666" i="5"/>
  <c r="G2667" i="5"/>
  <c r="H2667" i="5" s="1"/>
  <c r="D2667" i="5"/>
  <c r="E2667" i="5" l="1"/>
  <c r="D2668" i="5" s="1"/>
  <c r="F2667" i="5"/>
  <c r="K2667" i="5"/>
  <c r="I2667" i="5"/>
  <c r="J2667" i="5" s="1"/>
  <c r="G2668" i="5" l="1"/>
  <c r="H2668" i="5" s="1"/>
  <c r="K2668" i="5" s="1"/>
  <c r="F2668" i="5"/>
  <c r="E2668" i="5"/>
  <c r="D2669" i="5" s="1"/>
  <c r="I2668" i="5" l="1"/>
  <c r="J2668" i="5" s="1"/>
  <c r="G2669" i="5"/>
  <c r="H2669" i="5" s="1"/>
  <c r="K2669" i="5" s="1"/>
  <c r="E2669" i="5"/>
  <c r="G2670" i="5" s="1"/>
  <c r="H2670" i="5" s="1"/>
  <c r="F2669" i="5"/>
  <c r="I2669" i="5" l="1"/>
  <c r="J2669" i="5" s="1"/>
  <c r="D2670" i="5"/>
  <c r="F2670" i="5" s="1"/>
  <c r="I2670" i="5"/>
  <c r="J2670" i="5" s="1"/>
  <c r="K2670" i="5"/>
  <c r="E2670" i="5" l="1"/>
  <c r="D2671" i="5" s="1"/>
  <c r="F2671" i="5" s="1"/>
  <c r="G2671" i="5" l="1"/>
  <c r="H2671" i="5" s="1"/>
  <c r="E2671" i="5"/>
  <c r="D2672" i="5" s="1"/>
  <c r="F2672" i="5" s="1"/>
  <c r="I2671" i="5"/>
  <c r="J2671" i="5" s="1"/>
  <c r="K2671" i="5"/>
  <c r="G2672" i="5"/>
  <c r="H2672" i="5" s="1"/>
  <c r="E2672" i="5" l="1"/>
  <c r="D2673" i="5" s="1"/>
  <c r="F2673" i="5" s="1"/>
  <c r="K2672" i="5"/>
  <c r="I2672" i="5"/>
  <c r="J2672" i="5" s="1"/>
  <c r="G2673" i="5" l="1"/>
  <c r="H2673" i="5" s="1"/>
  <c r="K2673" i="5" s="1"/>
  <c r="E2673" i="5"/>
  <c r="G2674" i="5" s="1"/>
  <c r="H2674" i="5" s="1"/>
  <c r="I2674" i="5" s="1"/>
  <c r="J2674" i="5" s="1"/>
  <c r="I2673" i="5" l="1"/>
  <c r="J2673" i="5" s="1"/>
  <c r="K2674" i="5"/>
  <c r="D2674" i="5"/>
  <c r="F2674" i="5" s="1"/>
  <c r="E2674" i="5" l="1"/>
  <c r="G2675" i="5" l="1"/>
  <c r="H2675" i="5" s="1"/>
  <c r="D2675" i="5"/>
  <c r="F2675" i="5" l="1"/>
  <c r="E2675" i="5"/>
  <c r="D2676" i="5" s="1"/>
  <c r="K2675" i="5"/>
  <c r="I2675" i="5"/>
  <c r="J2675" i="5" s="1"/>
  <c r="E2676" i="5" l="1"/>
  <c r="D2677" i="5" s="1"/>
  <c r="F2676" i="5"/>
  <c r="G2676" i="5"/>
  <c r="H2676" i="5" s="1"/>
  <c r="G2677" i="5" l="1"/>
  <c r="H2677" i="5" s="1"/>
  <c r="I2676" i="5"/>
  <c r="J2676" i="5" s="1"/>
  <c r="K2676" i="5"/>
  <c r="K2677" i="5"/>
  <c r="I2677" i="5"/>
  <c r="J2677" i="5" s="1"/>
  <c r="F2677" i="5"/>
  <c r="E2677" i="5"/>
  <c r="G2678" i="5" l="1"/>
  <c r="H2678" i="5" s="1"/>
  <c r="D2678" i="5"/>
  <c r="F2678" i="5" l="1"/>
  <c r="E2678" i="5"/>
  <c r="D2679" i="5" s="1"/>
  <c r="I2678" i="5"/>
  <c r="J2678" i="5" s="1"/>
  <c r="K2678" i="5"/>
  <c r="F2679" i="5" l="1"/>
  <c r="E2679" i="5"/>
  <c r="G2680" i="5" s="1"/>
  <c r="H2680" i="5" s="1"/>
  <c r="G2679" i="5"/>
  <c r="H2679" i="5" s="1"/>
  <c r="D2680" i="5" l="1"/>
  <c r="F2680" i="5" s="1"/>
  <c r="K2680" i="5"/>
  <c r="I2680" i="5"/>
  <c r="J2680" i="5" s="1"/>
  <c r="K2679" i="5"/>
  <c r="I2679" i="5"/>
  <c r="J2679" i="5" s="1"/>
  <c r="E2680" i="5" l="1"/>
  <c r="G2681" i="5" s="1"/>
  <c r="H2681" i="5" s="1"/>
  <c r="D2681" i="5" l="1"/>
  <c r="F2681" i="5" s="1"/>
  <c r="K2681" i="5"/>
  <c r="I2681" i="5"/>
  <c r="J2681" i="5" s="1"/>
  <c r="E2681" i="5" l="1"/>
  <c r="D2682" i="5" s="1"/>
  <c r="F2682" i="5" s="1"/>
  <c r="E2682" i="5" l="1"/>
  <c r="D2683" i="5" s="1"/>
  <c r="E2683" i="5" s="1"/>
  <c r="D2684" i="5" s="1"/>
  <c r="G2682" i="5"/>
  <c r="H2682" i="5" s="1"/>
  <c r="K2682" i="5" s="1"/>
  <c r="I2682" i="5" l="1"/>
  <c r="J2682" i="5" s="1"/>
  <c r="G2683" i="5"/>
  <c r="H2683" i="5" s="1"/>
  <c r="F2683" i="5"/>
  <c r="F2684" i="5"/>
  <c r="E2684" i="5"/>
  <c r="G2684" i="5"/>
  <c r="H2684" i="5" s="1"/>
  <c r="K2683" i="5"/>
  <c r="I2683" i="5"/>
  <c r="J2683" i="5" s="1"/>
  <c r="K2684" i="5" l="1"/>
  <c r="I2684" i="5"/>
  <c r="J2684" i="5" s="1"/>
  <c r="G2685" i="5"/>
  <c r="H2685" i="5" s="1"/>
  <c r="D2685" i="5"/>
  <c r="F2685" i="5" l="1"/>
  <c r="E2685" i="5"/>
  <c r="G2686" i="5" s="1"/>
  <c r="H2686" i="5" s="1"/>
  <c r="I2685" i="5"/>
  <c r="J2685" i="5" s="1"/>
  <c r="K2685" i="5"/>
  <c r="D2686" i="5" l="1"/>
  <c r="K2686" i="5"/>
  <c r="I2686" i="5"/>
  <c r="J2686" i="5" s="1"/>
  <c r="F2686" i="5"/>
  <c r="E2686" i="5"/>
  <c r="G2687" i="5" s="1"/>
  <c r="H2687" i="5" s="1"/>
  <c r="D2687" i="5" l="1"/>
  <c r="I2687" i="5"/>
  <c r="J2687" i="5" s="1"/>
  <c r="K2687" i="5"/>
  <c r="F2687" i="5"/>
  <c r="E2687" i="5"/>
  <c r="D2688" i="5" s="1"/>
  <c r="G2688" i="5" l="1"/>
  <c r="H2688" i="5" s="1"/>
  <c r="F2688" i="5"/>
  <c r="E2688" i="5"/>
  <c r="D2689" i="5" s="1"/>
  <c r="G2689" i="5" l="1"/>
  <c r="H2689" i="5" s="1"/>
  <c r="I2689" i="5" s="1"/>
  <c r="J2689" i="5" s="1"/>
  <c r="E2689" i="5"/>
  <c r="D2690" i="5" s="1"/>
  <c r="F2689" i="5"/>
  <c r="K2688" i="5"/>
  <c r="I2688" i="5"/>
  <c r="J2688" i="5" s="1"/>
  <c r="K2689" i="5" l="1"/>
  <c r="G2690" i="5"/>
  <c r="H2690" i="5" s="1"/>
  <c r="I2690" i="5" s="1"/>
  <c r="J2690" i="5" s="1"/>
  <c r="E2690" i="5"/>
  <c r="D2691" i="5" s="1"/>
  <c r="F2690" i="5"/>
  <c r="K2690" i="5" l="1"/>
  <c r="G2691" i="5"/>
  <c r="H2691" i="5" s="1"/>
  <c r="I2691" i="5" s="1"/>
  <c r="J2691" i="5" s="1"/>
  <c r="F2691" i="5"/>
  <c r="E2691" i="5"/>
  <c r="D2692" i="5" s="1"/>
  <c r="K2691" i="5" l="1"/>
  <c r="G2692" i="5"/>
  <c r="H2692" i="5" s="1"/>
  <c r="K2692" i="5" s="1"/>
  <c r="F2692" i="5"/>
  <c r="E2692" i="5"/>
  <c r="D2693" i="5" s="1"/>
  <c r="I2692" i="5" l="1"/>
  <c r="J2692" i="5" s="1"/>
  <c r="G2693" i="5"/>
  <c r="H2693" i="5" s="1"/>
  <c r="E2693" i="5"/>
  <c r="F2693" i="5"/>
  <c r="G2694" i="5" l="1"/>
  <c r="H2694" i="5" s="1"/>
  <c r="D2694" i="5"/>
  <c r="I2693" i="5"/>
  <c r="J2693" i="5" s="1"/>
  <c r="K2693" i="5"/>
  <c r="I2694" i="5" l="1"/>
  <c r="J2694" i="5" s="1"/>
  <c r="K2694" i="5"/>
  <c r="E2694" i="5"/>
  <c r="D2695" i="5" s="1"/>
  <c r="F2694" i="5"/>
  <c r="G2695" i="5" l="1"/>
  <c r="H2695" i="5" s="1"/>
  <c r="K2695" i="5" s="1"/>
  <c r="E2695" i="5"/>
  <c r="G2696" i="5" s="1"/>
  <c r="H2696" i="5" s="1"/>
  <c r="F2695" i="5"/>
  <c r="I2695" i="5" l="1"/>
  <c r="J2695" i="5" s="1"/>
  <c r="D2696" i="5"/>
  <c r="E2696" i="5" s="1"/>
  <c r="G2697" i="5" s="1"/>
  <c r="H2697" i="5" s="1"/>
  <c r="I2696" i="5"/>
  <c r="J2696" i="5" s="1"/>
  <c r="K2696" i="5"/>
  <c r="F2696" i="5" l="1"/>
  <c r="D2697" i="5"/>
  <c r="F2697" i="5" s="1"/>
  <c r="I2697" i="5"/>
  <c r="J2697" i="5" s="1"/>
  <c r="K2697" i="5"/>
  <c r="E2697" i="5" l="1"/>
  <c r="D2698" i="5" s="1"/>
  <c r="F2698" i="5" s="1"/>
  <c r="G2698" i="5" l="1"/>
  <c r="H2698" i="5" s="1"/>
  <c r="K2698" i="5" s="1"/>
  <c r="E2698" i="5"/>
  <c r="D2699" i="5" s="1"/>
  <c r="F2699" i="5" s="1"/>
  <c r="I2698" i="5"/>
  <c r="J2698" i="5" s="1"/>
  <c r="G2699" i="5"/>
  <c r="H2699" i="5" s="1"/>
  <c r="K2699" i="5" s="1"/>
  <c r="E2699" i="5"/>
  <c r="D2700" i="5" s="1"/>
  <c r="I2699" i="5" l="1"/>
  <c r="J2699" i="5" s="1"/>
  <c r="G2700" i="5"/>
  <c r="H2700" i="5" s="1"/>
  <c r="I2700" i="5" s="1"/>
  <c r="J2700" i="5" s="1"/>
  <c r="F2700" i="5"/>
  <c r="E2700" i="5"/>
  <c r="D2701" i="5" s="1"/>
  <c r="G2701" i="5" l="1"/>
  <c r="H2701" i="5" s="1"/>
  <c r="K2701" i="5" s="1"/>
  <c r="K2700" i="5"/>
  <c r="F2701" i="5"/>
  <c r="E2701" i="5"/>
  <c r="D2702" i="5" s="1"/>
  <c r="I2701" i="5" l="1"/>
  <c r="J2701" i="5" s="1"/>
  <c r="G2702" i="5"/>
  <c r="H2702" i="5" s="1"/>
  <c r="I2702" i="5" s="1"/>
  <c r="J2702" i="5" s="1"/>
  <c r="F2702" i="5"/>
  <c r="E2702" i="5"/>
  <c r="D2703" i="5" s="1"/>
  <c r="K2702" i="5" l="1"/>
  <c r="E2703" i="5"/>
  <c r="D2704" i="5" s="1"/>
  <c r="F2703" i="5"/>
  <c r="G2703" i="5"/>
  <c r="H2703" i="5" s="1"/>
  <c r="G2704" i="5" l="1"/>
  <c r="H2704" i="5" s="1"/>
  <c r="I2704" i="5" s="1"/>
  <c r="J2704" i="5" s="1"/>
  <c r="K2703" i="5"/>
  <c r="I2703" i="5"/>
  <c r="J2703" i="5" s="1"/>
  <c r="E2704" i="5"/>
  <c r="D2705" i="5" s="1"/>
  <c r="F2704" i="5"/>
  <c r="K2704" i="5" l="1"/>
  <c r="G2705" i="5"/>
  <c r="H2705" i="5" s="1"/>
  <c r="K2705" i="5" s="1"/>
  <c r="F2705" i="5"/>
  <c r="E2705" i="5"/>
  <c r="D2706" i="5" s="1"/>
  <c r="I2705" i="5" l="1"/>
  <c r="J2705" i="5" s="1"/>
  <c r="E2706" i="5"/>
  <c r="D2707" i="5" s="1"/>
  <c r="F2706" i="5"/>
  <c r="G2706" i="5"/>
  <c r="H2706" i="5" s="1"/>
  <c r="E2707" i="5" l="1"/>
  <c r="D2708" i="5" s="1"/>
  <c r="F2707" i="5"/>
  <c r="G2708" i="5"/>
  <c r="H2708" i="5" s="1"/>
  <c r="K2706" i="5"/>
  <c r="I2706" i="5"/>
  <c r="J2706" i="5" s="1"/>
  <c r="G2707" i="5"/>
  <c r="H2707" i="5" s="1"/>
  <c r="I2707" i="5" l="1"/>
  <c r="J2707" i="5" s="1"/>
  <c r="K2707" i="5"/>
  <c r="I2708" i="5"/>
  <c r="J2708" i="5" s="1"/>
  <c r="K2708" i="5"/>
  <c r="F2708" i="5"/>
  <c r="E2708" i="5"/>
  <c r="D2709" i="5" s="1"/>
  <c r="G2709" i="5" l="1"/>
  <c r="H2709" i="5" s="1"/>
  <c r="I2709" i="5" s="1"/>
  <c r="J2709" i="5" s="1"/>
  <c r="E2709" i="5"/>
  <c r="G2710" i="5" s="1"/>
  <c r="H2710" i="5" s="1"/>
  <c r="F2709" i="5"/>
  <c r="K2709" i="5" l="1"/>
  <c r="D2710" i="5"/>
  <c r="F2710" i="5" s="1"/>
  <c r="K2710" i="5"/>
  <c r="I2710" i="5"/>
  <c r="J2710" i="5" s="1"/>
  <c r="E2710" i="5" l="1"/>
  <c r="D2711" i="5" s="1"/>
  <c r="E2711" i="5" s="1"/>
  <c r="G2712" i="5" s="1"/>
  <c r="H2712" i="5" s="1"/>
  <c r="F2711" i="5" l="1"/>
  <c r="G2711" i="5"/>
  <c r="H2711" i="5" s="1"/>
  <c r="D2712" i="5"/>
  <c r="E2712" i="5" s="1"/>
  <c r="D2713" i="5" s="1"/>
  <c r="K2712" i="5"/>
  <c r="I2712" i="5"/>
  <c r="J2712" i="5" s="1"/>
  <c r="K2711" i="5"/>
  <c r="I2711" i="5"/>
  <c r="J2711" i="5" s="1"/>
  <c r="F2712" i="5" l="1"/>
  <c r="G2713" i="5"/>
  <c r="H2713" i="5" s="1"/>
  <c r="K2713" i="5" s="1"/>
  <c r="E2713" i="5"/>
  <c r="D2714" i="5" s="1"/>
  <c r="F2713" i="5"/>
  <c r="I2713" i="5" l="1"/>
  <c r="J2713" i="5" s="1"/>
  <c r="G2714" i="5"/>
  <c r="H2714" i="5" s="1"/>
  <c r="K2714" i="5" s="1"/>
  <c r="F2714" i="5"/>
  <c r="E2714" i="5"/>
  <c r="D2715" i="5" s="1"/>
  <c r="I2714" i="5" l="1"/>
  <c r="J2714" i="5" s="1"/>
  <c r="G2715" i="5"/>
  <c r="H2715" i="5" s="1"/>
  <c r="K2715" i="5" s="1"/>
  <c r="F2715" i="5"/>
  <c r="E2715" i="5"/>
  <c r="G2716" i="5" s="1"/>
  <c r="H2716" i="5" s="1"/>
  <c r="I2715" i="5" l="1"/>
  <c r="J2715" i="5" s="1"/>
  <c r="D2716" i="5"/>
  <c r="E2716" i="5" s="1"/>
  <c r="K2716" i="5"/>
  <c r="I2716" i="5"/>
  <c r="J2716" i="5" s="1"/>
  <c r="F2716" i="5" l="1"/>
  <c r="G2717" i="5"/>
  <c r="H2717" i="5" s="1"/>
  <c r="D2717" i="5"/>
  <c r="E2717" i="5" s="1"/>
  <c r="G2718" i="5" s="1"/>
  <c r="H2718" i="5" s="1"/>
  <c r="K2717" i="5"/>
  <c r="I2717" i="5"/>
  <c r="J2717" i="5" s="1"/>
  <c r="F2717" i="5" l="1"/>
  <c r="D2718" i="5"/>
  <c r="E2718" i="5" s="1"/>
  <c r="D2719" i="5" s="1"/>
  <c r="K2718" i="5"/>
  <c r="I2718" i="5"/>
  <c r="J2718" i="5" s="1"/>
  <c r="F2718" i="5" l="1"/>
  <c r="G2719" i="5"/>
  <c r="H2719" i="5" s="1"/>
  <c r="K2719" i="5" s="1"/>
  <c r="F2719" i="5"/>
  <c r="E2719" i="5"/>
  <c r="G2720" i="5" s="1"/>
  <c r="H2720" i="5" s="1"/>
  <c r="I2719" i="5" l="1"/>
  <c r="J2719" i="5" s="1"/>
  <c r="I2720" i="5"/>
  <c r="J2720" i="5" s="1"/>
  <c r="K2720" i="5"/>
  <c r="D2720" i="5"/>
  <c r="E2720" i="5" l="1"/>
  <c r="D2721" i="5" s="1"/>
  <c r="F2720" i="5"/>
  <c r="G2721" i="5" l="1"/>
  <c r="H2721" i="5" s="1"/>
  <c r="F2721" i="5"/>
  <c r="E2721" i="5"/>
  <c r="G2722" i="5" s="1"/>
  <c r="H2722" i="5" s="1"/>
  <c r="K2721" i="5"/>
  <c r="I2721" i="5"/>
  <c r="J2721" i="5" s="1"/>
  <c r="D2722" i="5" l="1"/>
  <c r="K2722" i="5"/>
  <c r="I2722" i="5"/>
  <c r="J2722" i="5" s="1"/>
  <c r="F2722" i="5"/>
  <c r="E2722" i="5"/>
  <c r="D2723" i="5" s="1"/>
  <c r="G2723" i="5" l="1"/>
  <c r="H2723" i="5" s="1"/>
  <c r="K2723" i="5" s="1"/>
  <c r="F2723" i="5"/>
  <c r="E2723" i="5"/>
  <c r="D2724" i="5" s="1"/>
  <c r="I2723" i="5" l="1"/>
  <c r="J2723" i="5" s="1"/>
  <c r="G2724" i="5"/>
  <c r="H2724" i="5" s="1"/>
  <c r="E2724" i="5"/>
  <c r="D2725" i="5" s="1"/>
  <c r="F2724" i="5"/>
  <c r="F2725" i="5" l="1"/>
  <c r="E2725" i="5"/>
  <c r="D2726" i="5" s="1"/>
  <c r="G2725" i="5"/>
  <c r="H2725" i="5" s="1"/>
  <c r="I2724" i="5"/>
  <c r="J2724" i="5" s="1"/>
  <c r="K2724" i="5"/>
  <c r="F2726" i="5" l="1"/>
  <c r="E2726" i="5"/>
  <c r="D2727" i="5" s="1"/>
  <c r="K2725" i="5"/>
  <c r="I2725" i="5"/>
  <c r="J2725" i="5" s="1"/>
  <c r="G2726" i="5"/>
  <c r="H2726" i="5" s="1"/>
  <c r="K2726" i="5" l="1"/>
  <c r="I2726" i="5"/>
  <c r="J2726" i="5" s="1"/>
  <c r="G2727" i="5"/>
  <c r="H2727" i="5" s="1"/>
  <c r="F2727" i="5"/>
  <c r="E2727" i="5"/>
  <c r="G2728" i="5" s="1"/>
  <c r="H2728" i="5" s="1"/>
  <c r="D2728" i="5" l="1"/>
  <c r="E2728" i="5" s="1"/>
  <c r="D2729" i="5" s="1"/>
  <c r="I2728" i="5"/>
  <c r="J2728" i="5" s="1"/>
  <c r="K2728" i="5"/>
  <c r="I2727" i="5"/>
  <c r="J2727" i="5" s="1"/>
  <c r="K2727" i="5"/>
  <c r="F2728" i="5" l="1"/>
  <c r="G2729" i="5"/>
  <c r="H2729" i="5" s="1"/>
  <c r="I2729" i="5" s="1"/>
  <c r="J2729" i="5" s="1"/>
  <c r="E2729" i="5"/>
  <c r="D2730" i="5" s="1"/>
  <c r="F2729" i="5"/>
  <c r="K2729" i="5" l="1"/>
  <c r="F2730" i="5"/>
  <c r="E2730" i="5"/>
  <c r="G2731" i="5" s="1"/>
  <c r="H2731" i="5" s="1"/>
  <c r="G2730" i="5"/>
  <c r="H2730" i="5" s="1"/>
  <c r="I2731" i="5" l="1"/>
  <c r="J2731" i="5" s="1"/>
  <c r="K2731" i="5"/>
  <c r="K2730" i="5"/>
  <c r="I2730" i="5"/>
  <c r="J2730" i="5" s="1"/>
  <c r="D2731" i="5"/>
  <c r="E2731" i="5" l="1"/>
  <c r="D2732" i="5" s="1"/>
  <c r="F2731" i="5"/>
  <c r="G2732" i="5"/>
  <c r="H2732" i="5" s="1"/>
  <c r="K2732" i="5" l="1"/>
  <c r="I2732" i="5"/>
  <c r="J2732" i="5" s="1"/>
  <c r="E2732" i="5"/>
  <c r="D2733" i="5" s="1"/>
  <c r="F2732" i="5"/>
  <c r="G2733" i="5" l="1"/>
  <c r="H2733" i="5" s="1"/>
  <c r="K2733" i="5" s="1"/>
  <c r="E2733" i="5"/>
  <c r="D2734" i="5" s="1"/>
  <c r="F2733" i="5"/>
  <c r="G2734" i="5" l="1"/>
  <c r="H2734" i="5" s="1"/>
  <c r="I2733" i="5"/>
  <c r="J2733" i="5" s="1"/>
  <c r="I2734" i="5"/>
  <c r="J2734" i="5" s="1"/>
  <c r="K2734" i="5"/>
  <c r="F2734" i="5"/>
  <c r="E2734" i="5"/>
  <c r="D2735" i="5" s="1"/>
  <c r="G2735" i="5" l="1"/>
  <c r="H2735" i="5" s="1"/>
  <c r="I2735" i="5" s="1"/>
  <c r="J2735" i="5" s="1"/>
  <c r="E2735" i="5"/>
  <c r="D2736" i="5" s="1"/>
  <c r="F2735" i="5"/>
  <c r="K2735" i="5" l="1"/>
  <c r="G2736" i="5"/>
  <c r="H2736" i="5" s="1"/>
  <c r="K2736" i="5" s="1"/>
  <c r="F2736" i="5"/>
  <c r="E2736" i="5"/>
  <c r="D2737" i="5" s="1"/>
  <c r="I2736" i="5" l="1"/>
  <c r="J2736" i="5" s="1"/>
  <c r="E2737" i="5"/>
  <c r="F2737" i="5"/>
  <c r="G2738" i="5"/>
  <c r="H2738" i="5" s="1"/>
  <c r="D2738" i="5"/>
  <c r="G2737" i="5"/>
  <c r="H2737" i="5" s="1"/>
  <c r="K2737" i="5" l="1"/>
  <c r="I2737" i="5"/>
  <c r="J2737" i="5" s="1"/>
  <c r="F2738" i="5"/>
  <c r="E2738" i="5"/>
  <c r="G2739" i="5" s="1"/>
  <c r="H2739" i="5" s="1"/>
  <c r="I2738" i="5"/>
  <c r="J2738" i="5" s="1"/>
  <c r="K2738" i="5"/>
  <c r="K2739" i="5" l="1"/>
  <c r="I2739" i="5"/>
  <c r="J2739" i="5" s="1"/>
  <c r="D2739" i="5"/>
  <c r="F2739" i="5" l="1"/>
  <c r="E2739" i="5"/>
  <c r="D2740" i="5" s="1"/>
  <c r="E2740" i="5" l="1"/>
  <c r="D2741" i="5" s="1"/>
  <c r="F2740" i="5"/>
  <c r="G2741" i="5"/>
  <c r="H2741" i="5" s="1"/>
  <c r="G2740" i="5"/>
  <c r="H2740" i="5" s="1"/>
  <c r="K2740" i="5" l="1"/>
  <c r="I2740" i="5"/>
  <c r="J2740" i="5" s="1"/>
  <c r="K2741" i="5"/>
  <c r="I2741" i="5"/>
  <c r="J2741" i="5" s="1"/>
  <c r="F2741" i="5"/>
  <c r="E2741" i="5"/>
  <c r="D2742" i="5" s="1"/>
  <c r="E2742" i="5" l="1"/>
  <c r="F2742" i="5"/>
  <c r="G2743" i="5"/>
  <c r="H2743" i="5" s="1"/>
  <c r="D2743" i="5"/>
  <c r="G2742" i="5"/>
  <c r="H2742" i="5" s="1"/>
  <c r="I2742" i="5" l="1"/>
  <c r="J2742" i="5" s="1"/>
  <c r="K2742" i="5"/>
  <c r="E2743" i="5"/>
  <c r="F2743" i="5"/>
  <c r="K2743" i="5"/>
  <c r="I2743" i="5"/>
  <c r="J2743" i="5" s="1"/>
  <c r="G2744" i="5" l="1"/>
  <c r="H2744" i="5" s="1"/>
  <c r="D2744" i="5"/>
  <c r="E2744" i="5" l="1"/>
  <c r="G2745" i="5" s="1"/>
  <c r="H2745" i="5" s="1"/>
  <c r="F2744" i="5"/>
  <c r="D2745" i="5"/>
  <c r="K2744" i="5"/>
  <c r="I2744" i="5"/>
  <c r="J2744" i="5" s="1"/>
  <c r="E2745" i="5" l="1"/>
  <c r="F2745" i="5"/>
  <c r="G2746" i="5"/>
  <c r="H2746" i="5" s="1"/>
  <c r="D2746" i="5"/>
  <c r="K2745" i="5"/>
  <c r="I2745" i="5"/>
  <c r="J2745" i="5" s="1"/>
  <c r="F2746" i="5" l="1"/>
  <c r="E2746" i="5"/>
  <c r="D2747" i="5" s="1"/>
  <c r="K2746" i="5"/>
  <c r="I2746" i="5"/>
  <c r="J2746" i="5" s="1"/>
  <c r="E2747" i="5" l="1"/>
  <c r="D2748" i="5" s="1"/>
  <c r="F2747" i="5"/>
  <c r="G2748" i="5"/>
  <c r="H2748" i="5" s="1"/>
  <c r="G2747" i="5"/>
  <c r="H2747" i="5" s="1"/>
  <c r="K2747" i="5" l="1"/>
  <c r="I2747" i="5"/>
  <c r="J2747" i="5" s="1"/>
  <c r="I2748" i="5"/>
  <c r="J2748" i="5" s="1"/>
  <c r="K2748" i="5"/>
  <c r="F2748" i="5"/>
  <c r="E2748" i="5"/>
  <c r="D2749" i="5" s="1"/>
  <c r="F2749" i="5" l="1"/>
  <c r="E2749" i="5"/>
  <c r="D2750" i="5" s="1"/>
  <c r="G2749" i="5"/>
  <c r="H2749" i="5" s="1"/>
  <c r="G2750" i="5" l="1"/>
  <c r="H2750" i="5" s="1"/>
  <c r="I2750" i="5" s="1"/>
  <c r="J2750" i="5" s="1"/>
  <c r="I2749" i="5"/>
  <c r="J2749" i="5" s="1"/>
  <c r="K2749" i="5"/>
  <c r="E2750" i="5"/>
  <c r="D2751" i="5" s="1"/>
  <c r="F2750" i="5"/>
  <c r="K2750" i="5" l="1"/>
  <c r="G2751" i="5"/>
  <c r="H2751" i="5" s="1"/>
  <c r="I2751" i="5" s="1"/>
  <c r="J2751" i="5" s="1"/>
  <c r="E2751" i="5"/>
  <c r="D2752" i="5" s="1"/>
  <c r="F2751" i="5"/>
  <c r="K2751" i="5" l="1"/>
  <c r="G2752" i="5"/>
  <c r="H2752" i="5" s="1"/>
  <c r="K2752" i="5" s="1"/>
  <c r="E2752" i="5"/>
  <c r="D2753" i="5" s="1"/>
  <c r="F2752" i="5"/>
  <c r="I2752" i="5" l="1"/>
  <c r="J2752" i="5" s="1"/>
  <c r="G2753" i="5"/>
  <c r="H2753" i="5" s="1"/>
  <c r="E2753" i="5"/>
  <c r="D2754" i="5" s="1"/>
  <c r="F2753" i="5"/>
  <c r="I2753" i="5"/>
  <c r="J2753" i="5" s="1"/>
  <c r="K2753" i="5"/>
  <c r="G2754" i="5" l="1"/>
  <c r="H2754" i="5" s="1"/>
  <c r="K2754" i="5" s="1"/>
  <c r="F2754" i="5"/>
  <c r="E2754" i="5"/>
  <c r="D2755" i="5" s="1"/>
  <c r="I2754" i="5" l="1"/>
  <c r="J2754" i="5" s="1"/>
  <c r="G2755" i="5"/>
  <c r="H2755" i="5" s="1"/>
  <c r="K2755" i="5" s="1"/>
  <c r="E2755" i="5"/>
  <c r="D2756" i="5" s="1"/>
  <c r="F2755" i="5"/>
  <c r="I2755" i="5" l="1"/>
  <c r="J2755" i="5" s="1"/>
  <c r="G2756" i="5"/>
  <c r="H2756" i="5" s="1"/>
  <c r="K2756" i="5" s="1"/>
  <c r="F2756" i="5"/>
  <c r="E2756" i="5"/>
  <c r="G2757" i="5" s="1"/>
  <c r="H2757" i="5" s="1"/>
  <c r="I2756" i="5" l="1"/>
  <c r="J2756" i="5" s="1"/>
  <c r="I2757" i="5"/>
  <c r="J2757" i="5" s="1"/>
  <c r="K2757" i="5"/>
  <c r="D2757" i="5"/>
  <c r="F2757" i="5" l="1"/>
  <c r="E2757" i="5"/>
  <c r="D2758" i="5" s="1"/>
  <c r="G2758" i="5" l="1"/>
  <c r="H2758" i="5" s="1"/>
  <c r="I2758" i="5" s="1"/>
  <c r="J2758" i="5" s="1"/>
  <c r="E2758" i="5"/>
  <c r="F2758" i="5"/>
  <c r="K2758" i="5" l="1"/>
  <c r="G2759" i="5"/>
  <c r="H2759" i="5" s="1"/>
  <c r="D2759" i="5"/>
  <c r="F2759" i="5" l="1"/>
  <c r="E2759" i="5"/>
  <c r="D2760" i="5" s="1"/>
  <c r="I2759" i="5"/>
  <c r="J2759" i="5" s="1"/>
  <c r="K2759" i="5"/>
  <c r="G2760" i="5" l="1"/>
  <c r="H2760" i="5" s="1"/>
  <c r="F2760" i="5"/>
  <c r="E2760" i="5"/>
  <c r="D2761" i="5" s="1"/>
  <c r="K2760" i="5"/>
  <c r="I2760" i="5"/>
  <c r="J2760" i="5" s="1"/>
  <c r="G2761" i="5" l="1"/>
  <c r="H2761" i="5" s="1"/>
  <c r="F2761" i="5"/>
  <c r="E2761" i="5"/>
  <c r="G2762" i="5" s="1"/>
  <c r="H2762" i="5" s="1"/>
  <c r="K2761" i="5"/>
  <c r="I2761" i="5"/>
  <c r="J2761" i="5" s="1"/>
  <c r="D2762" i="5" l="1"/>
  <c r="E2762" i="5" s="1"/>
  <c r="G2763" i="5" s="1"/>
  <c r="H2763" i="5" s="1"/>
  <c r="K2762" i="5"/>
  <c r="I2762" i="5"/>
  <c r="J2762" i="5" s="1"/>
  <c r="F2762" i="5"/>
  <c r="K2763" i="5" l="1"/>
  <c r="I2763" i="5"/>
  <c r="J2763" i="5" s="1"/>
  <c r="D2763" i="5"/>
  <c r="E2763" i="5" l="1"/>
  <c r="G2764" i="5" s="1"/>
  <c r="H2764" i="5" s="1"/>
  <c r="F2763" i="5"/>
  <c r="D2764" i="5" l="1"/>
  <c r="F2764" i="5" s="1"/>
  <c r="K2764" i="5"/>
  <c r="I2764" i="5"/>
  <c r="J2764" i="5" s="1"/>
  <c r="E2764" i="5" l="1"/>
  <c r="D2765" i="5" s="1"/>
  <c r="F2765" i="5" s="1"/>
  <c r="G2765" i="5"/>
  <c r="H2765" i="5" s="1"/>
  <c r="E2765" i="5" l="1"/>
  <c r="D2766" i="5" s="1"/>
  <c r="F2766" i="5" s="1"/>
  <c r="K2765" i="5"/>
  <c r="I2765" i="5"/>
  <c r="J2765" i="5" s="1"/>
  <c r="G2766" i="5"/>
  <c r="H2766" i="5" s="1"/>
  <c r="E2766" i="5" l="1"/>
  <c r="D2767" i="5" s="1"/>
  <c r="F2767" i="5" s="1"/>
  <c r="K2766" i="5"/>
  <c r="I2766" i="5"/>
  <c r="J2766" i="5" s="1"/>
  <c r="G2767" i="5"/>
  <c r="H2767" i="5" s="1"/>
  <c r="E2767" i="5" l="1"/>
  <c r="D2768" i="5" s="1"/>
  <c r="F2768" i="5" s="1"/>
  <c r="K2767" i="5"/>
  <c r="I2767" i="5"/>
  <c r="J2767" i="5" s="1"/>
  <c r="G2768" i="5"/>
  <c r="H2768" i="5" s="1"/>
  <c r="E2768" i="5" l="1"/>
  <c r="D2769" i="5" s="1"/>
  <c r="F2769" i="5" s="1"/>
  <c r="E2769" i="5"/>
  <c r="D2770" i="5" s="1"/>
  <c r="I2768" i="5"/>
  <c r="J2768" i="5" s="1"/>
  <c r="K2768" i="5"/>
  <c r="G2769" i="5"/>
  <c r="H2769" i="5" s="1"/>
  <c r="F2770" i="5" l="1"/>
  <c r="E2770" i="5"/>
  <c r="D2771" i="5" s="1"/>
  <c r="I2769" i="5"/>
  <c r="J2769" i="5" s="1"/>
  <c r="K2769" i="5"/>
  <c r="G2770" i="5"/>
  <c r="H2770" i="5" s="1"/>
  <c r="G2771" i="5" l="1"/>
  <c r="H2771" i="5" s="1"/>
  <c r="K2770" i="5"/>
  <c r="I2770" i="5"/>
  <c r="J2770" i="5" s="1"/>
  <c r="K2771" i="5"/>
  <c r="I2771" i="5"/>
  <c r="J2771" i="5" s="1"/>
  <c r="E2771" i="5"/>
  <c r="G2772" i="5" s="1"/>
  <c r="H2772" i="5" s="1"/>
  <c r="F2771" i="5"/>
  <c r="D2772" i="5" l="1"/>
  <c r="F2772" i="5" s="1"/>
  <c r="I2772" i="5"/>
  <c r="J2772" i="5" s="1"/>
  <c r="K2772" i="5"/>
  <c r="E2772" i="5" l="1"/>
  <c r="D2773" i="5" s="1"/>
  <c r="E2773" i="5" s="1"/>
  <c r="D2774" i="5" s="1"/>
  <c r="G2773" i="5" l="1"/>
  <c r="H2773" i="5" s="1"/>
  <c r="F2773" i="5"/>
  <c r="G2774" i="5"/>
  <c r="H2774" i="5" s="1"/>
  <c r="K2774" i="5" s="1"/>
  <c r="I2773" i="5"/>
  <c r="J2773" i="5" s="1"/>
  <c r="K2773" i="5"/>
  <c r="F2774" i="5"/>
  <c r="E2774" i="5"/>
  <c r="I2774" i="5" l="1"/>
  <c r="J2774" i="5" s="1"/>
  <c r="D2775" i="5"/>
  <c r="G2775" i="5"/>
  <c r="H2775" i="5" s="1"/>
  <c r="K2775" i="5" l="1"/>
  <c r="I2775" i="5"/>
  <c r="J2775" i="5" s="1"/>
  <c r="F2775" i="5"/>
  <c r="E2775" i="5"/>
  <c r="D2776" i="5" s="1"/>
  <c r="G2776" i="5" l="1"/>
  <c r="H2776" i="5" s="1"/>
  <c r="K2776" i="5" s="1"/>
  <c r="F2776" i="5"/>
  <c r="E2776" i="5"/>
  <c r="D2777" i="5" s="1"/>
  <c r="I2776" i="5" l="1"/>
  <c r="J2776" i="5" s="1"/>
  <c r="E2777" i="5"/>
  <c r="D2778" i="5" s="1"/>
  <c r="F2777" i="5"/>
  <c r="G2777" i="5"/>
  <c r="H2777" i="5" s="1"/>
  <c r="G2778" i="5" l="1"/>
  <c r="H2778" i="5" s="1"/>
  <c r="I2778" i="5" s="1"/>
  <c r="J2778" i="5" s="1"/>
  <c r="K2777" i="5"/>
  <c r="I2777" i="5"/>
  <c r="J2777" i="5" s="1"/>
  <c r="F2778" i="5"/>
  <c r="E2778" i="5"/>
  <c r="G2779" i="5" s="1"/>
  <c r="H2779" i="5" s="1"/>
  <c r="K2778" i="5" l="1"/>
  <c r="D2779" i="5"/>
  <c r="E2779" i="5" s="1"/>
  <c r="K2779" i="5"/>
  <c r="I2779" i="5"/>
  <c r="J2779" i="5" s="1"/>
  <c r="F2779" i="5" l="1"/>
  <c r="G2780" i="5"/>
  <c r="H2780" i="5" s="1"/>
  <c r="K2780" i="5" s="1"/>
  <c r="D2780" i="5"/>
  <c r="E2780" i="5" s="1"/>
  <c r="I2780" i="5"/>
  <c r="J2780" i="5" s="1"/>
  <c r="F2780" i="5" l="1"/>
  <c r="G2781" i="5"/>
  <c r="H2781" i="5" s="1"/>
  <c r="D2781" i="5"/>
  <c r="F2781" i="5" l="1"/>
  <c r="E2781" i="5"/>
  <c r="G2782" i="5" s="1"/>
  <c r="H2782" i="5" s="1"/>
  <c r="I2781" i="5"/>
  <c r="J2781" i="5" s="1"/>
  <c r="K2781" i="5"/>
  <c r="K2782" i="5" l="1"/>
  <c r="I2782" i="5"/>
  <c r="J2782" i="5" s="1"/>
  <c r="D2782" i="5"/>
  <c r="F2782" i="5" l="1"/>
  <c r="E2782" i="5"/>
  <c r="D2783" i="5" s="1"/>
  <c r="F2783" i="5" l="1"/>
  <c r="E2783" i="5"/>
  <c r="D2784" i="5" s="1"/>
  <c r="G2783" i="5"/>
  <c r="H2783" i="5" s="1"/>
  <c r="G2784" i="5" l="1"/>
  <c r="H2784" i="5" s="1"/>
  <c r="K2784" i="5" s="1"/>
  <c r="I2783" i="5"/>
  <c r="J2783" i="5" s="1"/>
  <c r="K2783" i="5"/>
  <c r="F2784" i="5"/>
  <c r="E2784" i="5"/>
  <c r="D2785" i="5" s="1"/>
  <c r="I2784" i="5" l="1"/>
  <c r="J2784" i="5" s="1"/>
  <c r="G2785" i="5"/>
  <c r="H2785" i="5" s="1"/>
  <c r="K2785" i="5" s="1"/>
  <c r="E2785" i="5"/>
  <c r="D2786" i="5" s="1"/>
  <c r="F2785" i="5"/>
  <c r="I2785" i="5" l="1"/>
  <c r="J2785" i="5" s="1"/>
  <c r="G2786" i="5"/>
  <c r="H2786" i="5" s="1"/>
  <c r="I2786" i="5" s="1"/>
  <c r="J2786" i="5" s="1"/>
  <c r="E2786" i="5"/>
  <c r="D2787" i="5" s="1"/>
  <c r="F2786" i="5"/>
  <c r="K2786" i="5" l="1"/>
  <c r="E2787" i="5"/>
  <c r="G2788" i="5" s="1"/>
  <c r="H2788" i="5" s="1"/>
  <c r="F2787" i="5"/>
  <c r="D2788" i="5"/>
  <c r="G2787" i="5"/>
  <c r="H2787" i="5" s="1"/>
  <c r="K2787" i="5" l="1"/>
  <c r="I2787" i="5"/>
  <c r="J2787" i="5" s="1"/>
  <c r="F2788" i="5"/>
  <c r="E2788" i="5"/>
  <c r="D2789" i="5" s="1"/>
  <c r="K2788" i="5"/>
  <c r="I2788" i="5"/>
  <c r="J2788" i="5" s="1"/>
  <c r="F2789" i="5" l="1"/>
  <c r="E2789" i="5"/>
  <c r="D2790" i="5" s="1"/>
  <c r="G2789" i="5"/>
  <c r="H2789" i="5" s="1"/>
  <c r="E2790" i="5" l="1"/>
  <c r="G2791" i="5" s="1"/>
  <c r="H2791" i="5" s="1"/>
  <c r="F2790" i="5"/>
  <c r="I2789" i="5"/>
  <c r="J2789" i="5" s="1"/>
  <c r="K2789" i="5"/>
  <c r="G2790" i="5"/>
  <c r="H2790" i="5" s="1"/>
  <c r="D2791" i="5" l="1"/>
  <c r="E2791" i="5" s="1"/>
  <c r="D2792" i="5" s="1"/>
  <c r="I2790" i="5"/>
  <c r="J2790" i="5" s="1"/>
  <c r="K2790" i="5"/>
  <c r="I2791" i="5"/>
  <c r="J2791" i="5" s="1"/>
  <c r="K2791" i="5"/>
  <c r="F2791" i="5" l="1"/>
  <c r="G2792" i="5"/>
  <c r="H2792" i="5" s="1"/>
  <c r="E2792" i="5"/>
  <c r="D2793" i="5" s="1"/>
  <c r="F2792" i="5"/>
  <c r="K2792" i="5" l="1"/>
  <c r="I2792" i="5"/>
  <c r="J2792" i="5" s="1"/>
  <c r="E2793" i="5"/>
  <c r="G2794" i="5" s="1"/>
  <c r="H2794" i="5" s="1"/>
  <c r="F2793" i="5"/>
  <c r="G2793" i="5"/>
  <c r="H2793" i="5" s="1"/>
  <c r="D2794" i="5"/>
  <c r="I2794" i="5" l="1"/>
  <c r="J2794" i="5" s="1"/>
  <c r="K2794" i="5"/>
  <c r="K2793" i="5"/>
  <c r="I2793" i="5"/>
  <c r="J2793" i="5" s="1"/>
  <c r="E2794" i="5"/>
  <c r="D2795" i="5" s="1"/>
  <c r="F2794" i="5"/>
  <c r="G2795" i="5" l="1"/>
  <c r="H2795" i="5" s="1"/>
  <c r="K2795" i="5" s="1"/>
  <c r="F2795" i="5"/>
  <c r="E2795" i="5"/>
  <c r="D2796" i="5" s="1"/>
  <c r="I2795" i="5" l="1"/>
  <c r="J2795" i="5" s="1"/>
  <c r="G2796" i="5"/>
  <c r="H2796" i="5" s="1"/>
  <c r="K2796" i="5" s="1"/>
  <c r="E2796" i="5"/>
  <c r="D2797" i="5" s="1"/>
  <c r="F2796" i="5"/>
  <c r="I2796" i="5" l="1"/>
  <c r="J2796" i="5" s="1"/>
  <c r="G2797" i="5"/>
  <c r="H2797" i="5" s="1"/>
  <c r="K2797" i="5" s="1"/>
  <c r="F2797" i="5"/>
  <c r="E2797" i="5"/>
  <c r="D2798" i="5" s="1"/>
  <c r="I2797" i="5" l="1"/>
  <c r="J2797" i="5" s="1"/>
  <c r="G2798" i="5"/>
  <c r="H2798" i="5" s="1"/>
  <c r="I2798" i="5" s="1"/>
  <c r="J2798" i="5" s="1"/>
  <c r="F2798" i="5"/>
  <c r="E2798" i="5"/>
  <c r="D2799" i="5" s="1"/>
  <c r="K2798" i="5" l="1"/>
  <c r="F2799" i="5"/>
  <c r="E2799" i="5"/>
  <c r="D2800" i="5" s="1"/>
  <c r="G2799" i="5"/>
  <c r="H2799" i="5" s="1"/>
  <c r="G2800" i="5" l="1"/>
  <c r="H2800" i="5" s="1"/>
  <c r="I2800" i="5" s="1"/>
  <c r="J2800" i="5" s="1"/>
  <c r="K2799" i="5"/>
  <c r="I2799" i="5"/>
  <c r="J2799" i="5" s="1"/>
  <c r="E2800" i="5"/>
  <c r="D2801" i="5" s="1"/>
  <c r="F2800" i="5"/>
  <c r="K2800" i="5" l="1"/>
  <c r="G2801" i="5"/>
  <c r="H2801" i="5" s="1"/>
  <c r="E2801" i="5"/>
  <c r="G2802" i="5" s="1"/>
  <c r="H2802" i="5" s="1"/>
  <c r="F2801" i="5"/>
  <c r="D2802" i="5" l="1"/>
  <c r="F2802" i="5" s="1"/>
  <c r="K2801" i="5"/>
  <c r="I2801" i="5"/>
  <c r="J2801" i="5" s="1"/>
  <c r="K2802" i="5"/>
  <c r="I2802" i="5"/>
  <c r="J2802" i="5" s="1"/>
  <c r="E2802" i="5" l="1"/>
  <c r="G2803" i="5" s="1"/>
  <c r="H2803" i="5" s="1"/>
  <c r="I2803" i="5" s="1"/>
  <c r="J2803" i="5" s="1"/>
  <c r="K2803" i="5" l="1"/>
  <c r="D2803" i="5"/>
  <c r="F2803" i="5" l="1"/>
  <c r="E2803" i="5"/>
  <c r="D2804" i="5" l="1"/>
  <c r="G2804" i="5"/>
  <c r="H2804" i="5" s="1"/>
  <c r="I2804" i="5" l="1"/>
  <c r="J2804" i="5" s="1"/>
  <c r="K2804" i="5"/>
  <c r="F2804" i="5"/>
  <c r="E2804" i="5"/>
  <c r="G2805" i="5" s="1"/>
  <c r="H2805" i="5" s="1"/>
  <c r="K2805" i="5" l="1"/>
  <c r="I2805" i="5"/>
  <c r="J2805" i="5" s="1"/>
  <c r="D2805" i="5"/>
  <c r="E2805" i="5" l="1"/>
  <c r="F2805" i="5"/>
  <c r="D2806" i="5"/>
  <c r="G2806" i="5"/>
  <c r="H2806" i="5" s="1"/>
  <c r="I2806" i="5" l="1"/>
  <c r="J2806" i="5" s="1"/>
  <c r="K2806" i="5"/>
  <c r="E2806" i="5"/>
  <c r="D2807" i="5" s="1"/>
  <c r="F2806" i="5"/>
  <c r="G2807" i="5" l="1"/>
  <c r="H2807" i="5" s="1"/>
  <c r="I2807" i="5" s="1"/>
  <c r="J2807" i="5" s="1"/>
  <c r="K2807" i="5"/>
  <c r="E2807" i="5"/>
  <c r="D2808" i="5" s="1"/>
  <c r="F2807" i="5"/>
  <c r="G2808" i="5" l="1"/>
  <c r="H2808" i="5" s="1"/>
  <c r="I2808" i="5"/>
  <c r="J2808" i="5" s="1"/>
  <c r="K2808" i="5"/>
  <c r="F2808" i="5"/>
  <c r="E2808" i="5"/>
  <c r="D2809" i="5" s="1"/>
  <c r="E2809" i="5" l="1"/>
  <c r="D2810" i="5" s="1"/>
  <c r="F2809" i="5"/>
  <c r="G2809" i="5"/>
  <c r="H2809" i="5" s="1"/>
  <c r="G2810" i="5" l="1"/>
  <c r="H2810" i="5" s="1"/>
  <c r="K2810" i="5" s="1"/>
  <c r="K2809" i="5"/>
  <c r="I2809" i="5"/>
  <c r="J2809" i="5" s="1"/>
  <c r="I2810" i="5"/>
  <c r="J2810" i="5" s="1"/>
  <c r="F2810" i="5"/>
  <c r="E2810" i="5"/>
  <c r="D2811" i="5" s="1"/>
  <c r="G2811" i="5" l="1"/>
  <c r="H2811" i="5" s="1"/>
  <c r="K2811" i="5" s="1"/>
  <c r="E2811" i="5"/>
  <c r="D2812" i="5" s="1"/>
  <c r="F2811" i="5"/>
  <c r="I2811" i="5" l="1"/>
  <c r="J2811" i="5" s="1"/>
  <c r="G2812" i="5"/>
  <c r="H2812" i="5" s="1"/>
  <c r="K2812" i="5" s="1"/>
  <c r="E2812" i="5"/>
  <c r="G2813" i="5" s="1"/>
  <c r="H2813" i="5" s="1"/>
  <c r="F2812" i="5"/>
  <c r="D2813" i="5" l="1"/>
  <c r="I2812" i="5"/>
  <c r="J2812" i="5" s="1"/>
  <c r="F2813" i="5"/>
  <c r="E2813" i="5"/>
  <c r="D2814" i="5" s="1"/>
  <c r="I2813" i="5"/>
  <c r="J2813" i="5" s="1"/>
  <c r="K2813" i="5"/>
  <c r="F2814" i="5" l="1"/>
  <c r="E2814" i="5"/>
  <c r="D2815" i="5" s="1"/>
  <c r="G2814" i="5"/>
  <c r="H2814" i="5" s="1"/>
  <c r="G2815" i="5" l="1"/>
  <c r="H2815" i="5" s="1"/>
  <c r="K2815" i="5" s="1"/>
  <c r="K2814" i="5"/>
  <c r="I2814" i="5"/>
  <c r="J2814" i="5" s="1"/>
  <c r="F2815" i="5"/>
  <c r="E2815" i="5"/>
  <c r="D2816" i="5" s="1"/>
  <c r="I2815" i="5" l="1"/>
  <c r="J2815" i="5" s="1"/>
  <c r="E2816" i="5"/>
  <c r="D2817" i="5" s="1"/>
  <c r="F2816" i="5"/>
  <c r="G2816" i="5"/>
  <c r="H2816" i="5" s="1"/>
  <c r="E2817" i="5" l="1"/>
  <c r="D2818" i="5" s="1"/>
  <c r="F2817" i="5"/>
  <c r="G2818" i="5"/>
  <c r="H2818" i="5" s="1"/>
  <c r="G2817" i="5"/>
  <c r="H2817" i="5" s="1"/>
  <c r="K2816" i="5"/>
  <c r="I2816" i="5"/>
  <c r="J2816" i="5" s="1"/>
  <c r="K2817" i="5" l="1"/>
  <c r="I2817" i="5"/>
  <c r="J2817" i="5" s="1"/>
  <c r="I2818" i="5"/>
  <c r="J2818" i="5" s="1"/>
  <c r="K2818" i="5"/>
  <c r="F2818" i="5"/>
  <c r="E2818" i="5"/>
  <c r="D2819" i="5" s="1"/>
  <c r="E2819" i="5" l="1"/>
  <c r="F2819" i="5"/>
  <c r="G2820" i="5"/>
  <c r="H2820" i="5" s="1"/>
  <c r="D2820" i="5"/>
  <c r="G2819" i="5"/>
  <c r="H2819" i="5" s="1"/>
  <c r="I2819" i="5" l="1"/>
  <c r="J2819" i="5" s="1"/>
  <c r="K2819" i="5"/>
  <c r="E2820" i="5"/>
  <c r="F2820" i="5"/>
  <c r="I2820" i="5"/>
  <c r="J2820" i="5" s="1"/>
  <c r="K2820" i="5"/>
  <c r="D2821" i="5" l="1"/>
  <c r="G2821" i="5"/>
  <c r="H2821" i="5" s="1"/>
  <c r="I2821" i="5" l="1"/>
  <c r="J2821" i="5" s="1"/>
  <c r="K2821" i="5"/>
  <c r="F2821" i="5"/>
  <c r="E2821" i="5"/>
  <c r="D2822" i="5" s="1"/>
  <c r="G2822" i="5" l="1"/>
  <c r="H2822" i="5" s="1"/>
  <c r="I2822" i="5" s="1"/>
  <c r="J2822" i="5" s="1"/>
  <c r="E2822" i="5"/>
  <c r="D2823" i="5" s="1"/>
  <c r="F2822" i="5"/>
  <c r="K2822" i="5" l="1"/>
  <c r="G2823" i="5"/>
  <c r="H2823" i="5" s="1"/>
  <c r="I2823" i="5" s="1"/>
  <c r="J2823" i="5" s="1"/>
  <c r="E2823" i="5"/>
  <c r="D2824" i="5" s="1"/>
  <c r="F2823" i="5"/>
  <c r="K2823" i="5" l="1"/>
  <c r="G2824" i="5"/>
  <c r="H2824" i="5" s="1"/>
  <c r="K2824" i="5" s="1"/>
  <c r="F2824" i="5"/>
  <c r="E2824" i="5"/>
  <c r="D2825" i="5" s="1"/>
  <c r="I2824" i="5" l="1"/>
  <c r="J2824" i="5" s="1"/>
  <c r="F2825" i="5"/>
  <c r="E2825" i="5"/>
  <c r="D2826" i="5" s="1"/>
  <c r="G2825" i="5"/>
  <c r="H2825" i="5" s="1"/>
  <c r="G2826" i="5" l="1"/>
  <c r="H2826" i="5" s="1"/>
  <c r="I2826" i="5"/>
  <c r="J2826" i="5" s="1"/>
  <c r="K2826" i="5"/>
  <c r="I2825" i="5"/>
  <c r="J2825" i="5" s="1"/>
  <c r="K2825" i="5"/>
  <c r="E2826" i="5"/>
  <c r="D2827" i="5" s="1"/>
  <c r="F2826" i="5"/>
  <c r="G2827" i="5" l="1"/>
  <c r="H2827" i="5" s="1"/>
  <c r="E2827" i="5"/>
  <c r="D2828" i="5" s="1"/>
  <c r="F2827" i="5"/>
  <c r="G2828" i="5" l="1"/>
  <c r="H2828" i="5" s="1"/>
  <c r="F2828" i="5"/>
  <c r="E2828" i="5"/>
  <c r="D2829" i="5" s="1"/>
  <c r="K2828" i="5"/>
  <c r="I2828" i="5"/>
  <c r="J2828" i="5" s="1"/>
  <c r="I2827" i="5"/>
  <c r="J2827" i="5" s="1"/>
  <c r="K2827" i="5"/>
  <c r="E2829" i="5" l="1"/>
  <c r="G2830" i="5" s="1"/>
  <c r="H2830" i="5" s="1"/>
  <c r="F2829" i="5"/>
  <c r="G2829" i="5"/>
  <c r="H2829" i="5" s="1"/>
  <c r="D2830" i="5" l="1"/>
  <c r="E2830" i="5" s="1"/>
  <c r="D2831" i="5" s="1"/>
  <c r="K2829" i="5"/>
  <c r="I2829" i="5"/>
  <c r="J2829" i="5" s="1"/>
  <c r="K2830" i="5"/>
  <c r="I2830" i="5"/>
  <c r="J2830" i="5" s="1"/>
  <c r="F2830" i="5" l="1"/>
  <c r="G2831" i="5"/>
  <c r="H2831" i="5" s="1"/>
  <c r="I2831" i="5" s="1"/>
  <c r="J2831" i="5" s="1"/>
  <c r="F2831" i="5"/>
  <c r="E2831" i="5"/>
  <c r="D2832" i="5" s="1"/>
  <c r="K2831" i="5" l="1"/>
  <c r="G2832" i="5"/>
  <c r="H2832" i="5" s="1"/>
  <c r="E2832" i="5"/>
  <c r="G2833" i="5" s="1"/>
  <c r="H2833" i="5" s="1"/>
  <c r="F2832" i="5"/>
  <c r="D2833" i="5" l="1"/>
  <c r="E2833" i="5" s="1"/>
  <c r="K2833" i="5"/>
  <c r="I2833" i="5"/>
  <c r="J2833" i="5" s="1"/>
  <c r="F2833" i="5"/>
  <c r="K2832" i="5"/>
  <c r="I2832" i="5"/>
  <c r="J2832" i="5" s="1"/>
  <c r="D2834" i="5" l="1"/>
  <c r="G2834" i="5"/>
  <c r="H2834" i="5" s="1"/>
  <c r="I2834" i="5" l="1"/>
  <c r="J2834" i="5" s="1"/>
  <c r="K2834" i="5"/>
  <c r="E2834" i="5"/>
  <c r="G2835" i="5" s="1"/>
  <c r="H2835" i="5" s="1"/>
  <c r="F2834" i="5"/>
  <c r="D2835" i="5"/>
  <c r="E2835" i="5" l="1"/>
  <c r="D2836" i="5" s="1"/>
  <c r="F2835" i="5"/>
  <c r="I2835" i="5"/>
  <c r="J2835" i="5" s="1"/>
  <c r="K2835" i="5"/>
  <c r="G2836" i="5" l="1"/>
  <c r="H2836" i="5" s="1"/>
  <c r="K2836" i="5" s="1"/>
  <c r="E2836" i="5"/>
  <c r="G2837" i="5" s="1"/>
  <c r="H2837" i="5" s="1"/>
  <c r="F2836" i="5"/>
  <c r="I2836" i="5" l="1"/>
  <c r="J2836" i="5" s="1"/>
  <c r="D2837" i="5"/>
  <c r="F2837" i="5" s="1"/>
  <c r="K2837" i="5"/>
  <c r="I2837" i="5"/>
  <c r="J2837" i="5" s="1"/>
  <c r="E2837" i="5" l="1"/>
  <c r="G2838" i="5" s="1"/>
  <c r="H2838" i="5" s="1"/>
  <c r="D2838" i="5"/>
  <c r="F2838" i="5" s="1"/>
  <c r="K2838" i="5"/>
  <c r="I2838" i="5"/>
  <c r="J2838" i="5" s="1"/>
  <c r="E2838" i="5" l="1"/>
  <c r="G2839" i="5"/>
  <c r="H2839" i="5" s="1"/>
  <c r="D2839" i="5"/>
  <c r="F2839" i="5" l="1"/>
  <c r="E2839" i="5"/>
  <c r="G2840" i="5" s="1"/>
  <c r="H2840" i="5" s="1"/>
  <c r="K2839" i="5"/>
  <c r="I2839" i="5"/>
  <c r="J2839" i="5" s="1"/>
  <c r="D2840" i="5" l="1"/>
  <c r="E2840" i="5" s="1"/>
  <c r="I2840" i="5"/>
  <c r="J2840" i="5" s="1"/>
  <c r="K2840" i="5"/>
  <c r="F2840" i="5" l="1"/>
  <c r="G2841" i="5"/>
  <c r="H2841" i="5" s="1"/>
  <c r="D2841" i="5"/>
  <c r="E2841" i="5" l="1"/>
  <c r="D2842" i="5" s="1"/>
  <c r="F2841" i="5"/>
  <c r="K2841" i="5"/>
  <c r="I2841" i="5"/>
  <c r="J2841" i="5" s="1"/>
  <c r="G2842" i="5" l="1"/>
  <c r="H2842" i="5" s="1"/>
  <c r="I2842" i="5"/>
  <c r="J2842" i="5" s="1"/>
  <c r="K2842" i="5"/>
  <c r="F2842" i="5"/>
  <c r="E2842" i="5"/>
  <c r="D2843" i="5" l="1"/>
  <c r="G2843" i="5"/>
  <c r="H2843" i="5" s="1"/>
  <c r="K2843" i="5" l="1"/>
  <c r="I2843" i="5"/>
  <c r="J2843" i="5" s="1"/>
  <c r="E2843" i="5"/>
  <c r="D2844" i="5" s="1"/>
  <c r="F2843" i="5"/>
  <c r="F2844" i="5" l="1"/>
  <c r="E2844" i="5"/>
  <c r="D2845" i="5" s="1"/>
  <c r="G2844" i="5"/>
  <c r="H2844" i="5" s="1"/>
  <c r="F2845" i="5" l="1"/>
  <c r="E2845" i="5"/>
  <c r="D2846" i="5" s="1"/>
  <c r="K2844" i="5"/>
  <c r="I2844" i="5"/>
  <c r="J2844" i="5" s="1"/>
  <c r="G2845" i="5"/>
  <c r="H2845" i="5" s="1"/>
  <c r="K2845" i="5" l="1"/>
  <c r="I2845" i="5"/>
  <c r="J2845" i="5" s="1"/>
  <c r="F2846" i="5"/>
  <c r="E2846" i="5"/>
  <c r="D2847" i="5" s="1"/>
  <c r="G2846" i="5"/>
  <c r="H2846" i="5" s="1"/>
  <c r="K2846" i="5" l="1"/>
  <c r="I2846" i="5"/>
  <c r="J2846" i="5" s="1"/>
  <c r="G2847" i="5"/>
  <c r="H2847" i="5" s="1"/>
  <c r="F2847" i="5"/>
  <c r="E2847" i="5"/>
  <c r="D2848" i="5" s="1"/>
  <c r="G2848" i="5" l="1"/>
  <c r="H2848" i="5" s="1"/>
  <c r="K2848" i="5" s="1"/>
  <c r="E2848" i="5"/>
  <c r="D2849" i="5" s="1"/>
  <c r="F2848" i="5"/>
  <c r="K2847" i="5"/>
  <c r="I2847" i="5"/>
  <c r="J2847" i="5" s="1"/>
  <c r="I2848" i="5" l="1"/>
  <c r="J2848" i="5" s="1"/>
  <c r="G2849" i="5"/>
  <c r="H2849" i="5" s="1"/>
  <c r="I2849" i="5" s="1"/>
  <c r="J2849" i="5" s="1"/>
  <c r="F2849" i="5"/>
  <c r="E2849" i="5"/>
  <c r="D2850" i="5" s="1"/>
  <c r="K2849" i="5" l="1"/>
  <c r="E2850" i="5"/>
  <c r="G2851" i="5" s="1"/>
  <c r="H2851" i="5" s="1"/>
  <c r="F2850" i="5"/>
  <c r="G2850" i="5"/>
  <c r="H2850" i="5" s="1"/>
  <c r="D2851" i="5" l="1"/>
  <c r="F2851" i="5" s="1"/>
  <c r="I2850" i="5"/>
  <c r="J2850" i="5" s="1"/>
  <c r="K2850" i="5"/>
  <c r="E2851" i="5"/>
  <c r="D2852" i="5" s="1"/>
  <c r="K2851" i="5"/>
  <c r="I2851" i="5"/>
  <c r="J2851" i="5" s="1"/>
  <c r="G2852" i="5" l="1"/>
  <c r="H2852" i="5" s="1"/>
  <c r="K2852" i="5" s="1"/>
  <c r="F2852" i="5"/>
  <c r="E2852" i="5"/>
  <c r="G2853" i="5" s="1"/>
  <c r="H2853" i="5" s="1"/>
  <c r="I2852" i="5" l="1"/>
  <c r="J2852" i="5" s="1"/>
  <c r="D2853" i="5"/>
  <c r="F2853" i="5" s="1"/>
  <c r="I2853" i="5"/>
  <c r="J2853" i="5" s="1"/>
  <c r="K2853" i="5"/>
  <c r="E2853" i="5" l="1"/>
  <c r="D2854" i="5" s="1"/>
  <c r="G2854" i="5" l="1"/>
  <c r="H2854" i="5" s="1"/>
  <c r="K2854" i="5" s="1"/>
  <c r="F2854" i="5"/>
  <c r="E2854" i="5"/>
  <c r="D2855" i="5" s="1"/>
  <c r="I2854" i="5" l="1"/>
  <c r="J2854" i="5" s="1"/>
  <c r="F2855" i="5"/>
  <c r="E2855" i="5"/>
  <c r="D2856" i="5" s="1"/>
  <c r="G2855" i="5"/>
  <c r="H2855" i="5" s="1"/>
  <c r="G2856" i="5" l="1"/>
  <c r="H2856" i="5" s="1"/>
  <c r="K2856" i="5" s="1"/>
  <c r="E2856" i="5"/>
  <c r="D2857" i="5" s="1"/>
  <c r="F2856" i="5"/>
  <c r="I2855" i="5"/>
  <c r="J2855" i="5" s="1"/>
  <c r="K2855" i="5"/>
  <c r="I2856" i="5" l="1"/>
  <c r="J2856" i="5" s="1"/>
  <c r="G2857" i="5"/>
  <c r="H2857" i="5" s="1"/>
  <c r="I2857" i="5" s="1"/>
  <c r="J2857" i="5" s="1"/>
  <c r="F2857" i="5"/>
  <c r="E2857" i="5"/>
  <c r="D2858" i="5" s="1"/>
  <c r="K2857" i="5" l="1"/>
  <c r="G2858" i="5"/>
  <c r="H2858" i="5" s="1"/>
  <c r="I2858" i="5" s="1"/>
  <c r="J2858" i="5" s="1"/>
  <c r="F2858" i="5"/>
  <c r="E2858" i="5"/>
  <c r="D2859" i="5" s="1"/>
  <c r="K2858" i="5" l="1"/>
  <c r="G2859" i="5"/>
  <c r="H2859" i="5" s="1"/>
  <c r="E2859" i="5"/>
  <c r="D2860" i="5" s="1"/>
  <c r="F2859" i="5"/>
  <c r="I2859" i="5"/>
  <c r="J2859" i="5" s="1"/>
  <c r="K2859" i="5"/>
  <c r="G2860" i="5" l="1"/>
  <c r="H2860" i="5" s="1"/>
  <c r="K2860" i="5" s="1"/>
  <c r="E2860" i="5"/>
  <c r="D2861" i="5" s="1"/>
  <c r="F2860" i="5"/>
  <c r="I2860" i="5" l="1"/>
  <c r="J2860" i="5" s="1"/>
  <c r="G2861" i="5"/>
  <c r="H2861" i="5" s="1"/>
  <c r="E2861" i="5"/>
  <c r="D2862" i="5" s="1"/>
  <c r="F2861" i="5"/>
  <c r="I2861" i="5"/>
  <c r="J2861" i="5" s="1"/>
  <c r="K2861" i="5"/>
  <c r="G2862" i="5" l="1"/>
  <c r="H2862" i="5" s="1"/>
  <c r="I2862" i="5" s="1"/>
  <c r="J2862" i="5" s="1"/>
  <c r="F2862" i="5"/>
  <c r="E2862" i="5"/>
  <c r="D2863" i="5" s="1"/>
  <c r="K2862" i="5" l="1"/>
  <c r="E2863" i="5"/>
  <c r="D2864" i="5" s="1"/>
  <c r="F2863" i="5"/>
  <c r="G2863" i="5"/>
  <c r="H2863" i="5" s="1"/>
  <c r="G2864" i="5" l="1"/>
  <c r="H2864" i="5" s="1"/>
  <c r="K2864" i="5" s="1"/>
  <c r="K2863" i="5"/>
  <c r="I2863" i="5"/>
  <c r="J2863" i="5" s="1"/>
  <c r="F2864" i="5"/>
  <c r="E2864" i="5"/>
  <c r="D2865" i="5" s="1"/>
  <c r="I2864" i="5" l="1"/>
  <c r="J2864" i="5" s="1"/>
  <c r="G2865" i="5"/>
  <c r="H2865" i="5" s="1"/>
  <c r="F2865" i="5"/>
  <c r="E2865" i="5"/>
  <c r="D2866" i="5" s="1"/>
  <c r="K2865" i="5"/>
  <c r="I2865" i="5"/>
  <c r="J2865" i="5" s="1"/>
  <c r="E2866" i="5" l="1"/>
  <c r="D2867" i="5" s="1"/>
  <c r="F2866" i="5"/>
  <c r="G2867" i="5"/>
  <c r="H2867" i="5" s="1"/>
  <c r="G2866" i="5"/>
  <c r="H2866" i="5" s="1"/>
  <c r="I2866" i="5" l="1"/>
  <c r="J2866" i="5" s="1"/>
  <c r="K2866" i="5"/>
  <c r="I2867" i="5"/>
  <c r="J2867" i="5" s="1"/>
  <c r="K2867" i="5"/>
  <c r="E2867" i="5"/>
  <c r="D2868" i="5" s="1"/>
  <c r="F2867" i="5"/>
  <c r="G2868" i="5" l="1"/>
  <c r="H2868" i="5" s="1"/>
  <c r="K2868" i="5" s="1"/>
  <c r="F2868" i="5"/>
  <c r="E2868" i="5"/>
  <c r="G2869" i="5" s="1"/>
  <c r="H2869" i="5" s="1"/>
  <c r="I2868" i="5" l="1"/>
  <c r="J2868" i="5" s="1"/>
  <c r="D2869" i="5"/>
  <c r="F2869" i="5" s="1"/>
  <c r="K2869" i="5"/>
  <c r="I2869" i="5"/>
  <c r="J2869" i="5" s="1"/>
  <c r="E2869" i="5" l="1"/>
  <c r="G2870" i="5" s="1"/>
  <c r="H2870" i="5" s="1"/>
  <c r="I2870" i="5" s="1"/>
  <c r="J2870" i="5" s="1"/>
  <c r="D2870" i="5"/>
  <c r="K2870" i="5" l="1"/>
  <c r="E2870" i="5"/>
  <c r="D2871" i="5" s="1"/>
  <c r="F2870" i="5"/>
  <c r="G2871" i="5"/>
  <c r="H2871" i="5" s="1"/>
  <c r="K2871" i="5" l="1"/>
  <c r="I2871" i="5"/>
  <c r="J2871" i="5" s="1"/>
  <c r="F2871" i="5"/>
  <c r="E2871" i="5"/>
  <c r="D2872" i="5" s="1"/>
  <c r="F2872" i="5" l="1"/>
  <c r="E2872" i="5"/>
  <c r="D2873" i="5" s="1"/>
  <c r="G2872" i="5"/>
  <c r="H2872" i="5" s="1"/>
  <c r="F2873" i="5" l="1"/>
  <c r="E2873" i="5"/>
  <c r="D2874" i="5" s="1"/>
  <c r="I2872" i="5"/>
  <c r="J2872" i="5" s="1"/>
  <c r="K2872" i="5"/>
  <c r="G2873" i="5"/>
  <c r="H2873" i="5" s="1"/>
  <c r="K2873" i="5" l="1"/>
  <c r="I2873" i="5"/>
  <c r="J2873" i="5" s="1"/>
  <c r="E2874" i="5"/>
  <c r="D2875" i="5" s="1"/>
  <c r="F2874" i="5"/>
  <c r="G2874" i="5"/>
  <c r="H2874" i="5" s="1"/>
  <c r="G2875" i="5" l="1"/>
  <c r="H2875" i="5" s="1"/>
  <c r="I2874" i="5"/>
  <c r="J2874" i="5" s="1"/>
  <c r="K2874" i="5"/>
  <c r="I2875" i="5"/>
  <c r="J2875" i="5" s="1"/>
  <c r="K2875" i="5"/>
  <c r="E2875" i="5"/>
  <c r="D2876" i="5" s="1"/>
  <c r="F2875" i="5"/>
  <c r="G2876" i="5" l="1"/>
  <c r="H2876" i="5" s="1"/>
  <c r="K2876" i="5" s="1"/>
  <c r="E2876" i="5"/>
  <c r="D2877" i="5" s="1"/>
  <c r="F2876" i="5"/>
  <c r="I2876" i="5" l="1"/>
  <c r="J2876" i="5" s="1"/>
  <c r="G2877" i="5"/>
  <c r="H2877" i="5" s="1"/>
  <c r="K2877" i="5" s="1"/>
  <c r="F2877" i="5"/>
  <c r="E2877" i="5"/>
  <c r="D2878" i="5" s="1"/>
  <c r="I2877" i="5" l="1"/>
  <c r="J2877" i="5" s="1"/>
  <c r="E2878" i="5"/>
  <c r="D2879" i="5" s="1"/>
  <c r="F2878" i="5"/>
  <c r="G2879" i="5"/>
  <c r="H2879" i="5" s="1"/>
  <c r="G2878" i="5"/>
  <c r="H2878" i="5" s="1"/>
  <c r="K2878" i="5" l="1"/>
  <c r="I2878" i="5"/>
  <c r="J2878" i="5" s="1"/>
  <c r="I2879" i="5"/>
  <c r="J2879" i="5" s="1"/>
  <c r="K2879" i="5"/>
  <c r="E2879" i="5"/>
  <c r="D2880" i="5" s="1"/>
  <c r="F2879" i="5"/>
  <c r="G2880" i="5" l="1"/>
  <c r="H2880" i="5" s="1"/>
  <c r="K2880" i="5" s="1"/>
  <c r="F2880" i="5"/>
  <c r="E2880" i="5"/>
  <c r="D2881" i="5" s="1"/>
  <c r="I2880" i="5" l="1"/>
  <c r="J2880" i="5" s="1"/>
  <c r="G2881" i="5"/>
  <c r="H2881" i="5" s="1"/>
  <c r="F2881" i="5"/>
  <c r="E2881" i="5"/>
  <c r="G2882" i="5" s="1"/>
  <c r="H2882" i="5" s="1"/>
  <c r="D2882" i="5" l="1"/>
  <c r="F2882" i="5" s="1"/>
  <c r="E2882" i="5"/>
  <c r="K2882" i="5"/>
  <c r="I2882" i="5"/>
  <c r="J2882" i="5" s="1"/>
  <c r="K2881" i="5"/>
  <c r="I2881" i="5"/>
  <c r="J2881" i="5" s="1"/>
  <c r="G2883" i="5" l="1"/>
  <c r="H2883" i="5" s="1"/>
  <c r="D2883" i="5"/>
  <c r="E2883" i="5" l="1"/>
  <c r="D2884" i="5" s="1"/>
  <c r="F2883" i="5"/>
  <c r="K2883" i="5"/>
  <c r="I2883" i="5"/>
  <c r="J2883" i="5" s="1"/>
  <c r="F2884" i="5" l="1"/>
  <c r="E2884" i="5"/>
  <c r="D2885" i="5" s="1"/>
  <c r="G2884" i="5"/>
  <c r="H2884" i="5" s="1"/>
  <c r="G2885" i="5" l="1"/>
  <c r="H2885" i="5" s="1"/>
  <c r="I2885" i="5" s="1"/>
  <c r="J2885" i="5" s="1"/>
  <c r="I2884" i="5"/>
  <c r="J2884" i="5" s="1"/>
  <c r="K2884" i="5"/>
  <c r="K2885" i="5"/>
  <c r="E2885" i="5"/>
  <c r="G2886" i="5" s="1"/>
  <c r="H2886" i="5" s="1"/>
  <c r="F2885" i="5"/>
  <c r="D2886" i="5" l="1"/>
  <c r="F2886" i="5" s="1"/>
  <c r="E2886" i="5"/>
  <c r="G2887" i="5" s="1"/>
  <c r="H2887" i="5" s="1"/>
  <c r="K2886" i="5"/>
  <c r="I2886" i="5"/>
  <c r="J2886" i="5" s="1"/>
  <c r="D2887" i="5"/>
  <c r="E2887" i="5" l="1"/>
  <c r="D2888" i="5" s="1"/>
  <c r="F2887" i="5"/>
  <c r="K2887" i="5"/>
  <c r="I2887" i="5"/>
  <c r="J2887" i="5" s="1"/>
  <c r="G2888" i="5" l="1"/>
  <c r="H2888" i="5" s="1"/>
  <c r="I2888" i="5" s="1"/>
  <c r="J2888" i="5" s="1"/>
  <c r="F2888" i="5"/>
  <c r="E2888" i="5"/>
  <c r="D2889" i="5" s="1"/>
  <c r="K2888" i="5" l="1"/>
  <c r="G2889" i="5"/>
  <c r="H2889" i="5" s="1"/>
  <c r="E2889" i="5"/>
  <c r="D2890" i="5" s="1"/>
  <c r="F2889" i="5"/>
  <c r="F2890" i="5" l="1"/>
  <c r="E2890" i="5"/>
  <c r="G2891" i="5" s="1"/>
  <c r="H2891" i="5" s="1"/>
  <c r="G2890" i="5"/>
  <c r="H2890" i="5" s="1"/>
  <c r="K2889" i="5"/>
  <c r="I2889" i="5"/>
  <c r="J2889" i="5" s="1"/>
  <c r="K2891" i="5" l="1"/>
  <c r="I2891" i="5"/>
  <c r="J2891" i="5" s="1"/>
  <c r="K2890" i="5"/>
  <c r="I2890" i="5"/>
  <c r="J2890" i="5" s="1"/>
  <c r="D2891" i="5"/>
  <c r="E2891" i="5" l="1"/>
  <c r="D2892" i="5" s="1"/>
  <c r="F2891" i="5"/>
  <c r="G2892" i="5" l="1"/>
  <c r="H2892" i="5" s="1"/>
  <c r="K2892" i="5" s="1"/>
  <c r="F2892" i="5"/>
  <c r="E2892" i="5"/>
  <c r="G2893" i="5" s="1"/>
  <c r="H2893" i="5" s="1"/>
  <c r="I2892" i="5" l="1"/>
  <c r="J2892" i="5" s="1"/>
  <c r="D2893" i="5"/>
  <c r="F2893" i="5" s="1"/>
  <c r="K2893" i="5"/>
  <c r="I2893" i="5"/>
  <c r="J2893" i="5" s="1"/>
  <c r="E2893" i="5" l="1"/>
  <c r="D2894" i="5" s="1"/>
  <c r="E2894" i="5" s="1"/>
  <c r="G2895" i="5" s="1"/>
  <c r="H2895" i="5" s="1"/>
  <c r="G2894" i="5" l="1"/>
  <c r="H2894" i="5" s="1"/>
  <c r="F2894" i="5"/>
  <c r="D2895" i="5"/>
  <c r="F2895" i="5" s="1"/>
  <c r="I2895" i="5"/>
  <c r="J2895" i="5" s="1"/>
  <c r="K2895" i="5"/>
  <c r="K2894" i="5"/>
  <c r="I2894" i="5"/>
  <c r="J2894" i="5" s="1"/>
  <c r="E2895" i="5" l="1"/>
  <c r="D2896" i="5" s="1"/>
  <c r="F2896" i="5" s="1"/>
  <c r="E2896" i="5" l="1"/>
  <c r="D2897" i="5" s="1"/>
  <c r="E2897" i="5" s="1"/>
  <c r="D2898" i="5" s="1"/>
  <c r="G2896" i="5"/>
  <c r="H2896" i="5" s="1"/>
  <c r="F2897" i="5"/>
  <c r="G2897" i="5"/>
  <c r="H2897" i="5" s="1"/>
  <c r="G2898" i="5" l="1"/>
  <c r="H2898" i="5" s="1"/>
  <c r="K2896" i="5"/>
  <c r="I2896" i="5"/>
  <c r="J2896" i="5" s="1"/>
  <c r="I2897" i="5"/>
  <c r="J2897" i="5" s="1"/>
  <c r="K2897" i="5"/>
  <c r="K2898" i="5"/>
  <c r="I2898" i="5"/>
  <c r="J2898" i="5" s="1"/>
  <c r="E2898" i="5"/>
  <c r="D2899" i="5" s="1"/>
  <c r="F2898" i="5"/>
  <c r="G2899" i="5" l="1"/>
  <c r="H2899" i="5" s="1"/>
  <c r="K2899" i="5" s="1"/>
  <c r="E2899" i="5"/>
  <c r="D2900" i="5" s="1"/>
  <c r="F2899" i="5"/>
  <c r="I2899" i="5" l="1"/>
  <c r="J2899" i="5" s="1"/>
  <c r="G2900" i="5"/>
  <c r="H2900" i="5" s="1"/>
  <c r="I2900" i="5" s="1"/>
  <c r="J2900" i="5" s="1"/>
  <c r="E2900" i="5"/>
  <c r="D2901" i="5" s="1"/>
  <c r="F2900" i="5"/>
  <c r="G2901" i="5" l="1"/>
  <c r="H2901" i="5" s="1"/>
  <c r="I2901" i="5" s="1"/>
  <c r="J2901" i="5" s="1"/>
  <c r="K2900" i="5"/>
  <c r="E2901" i="5"/>
  <c r="D2902" i="5" s="1"/>
  <c r="F2901" i="5"/>
  <c r="K2901" i="5" l="1"/>
  <c r="G2902" i="5"/>
  <c r="H2902" i="5" s="1"/>
  <c r="K2902" i="5" s="1"/>
  <c r="E2902" i="5"/>
  <c r="G2903" i="5" s="1"/>
  <c r="H2903" i="5" s="1"/>
  <c r="F2902" i="5"/>
  <c r="I2902" i="5" l="1"/>
  <c r="J2902" i="5" s="1"/>
  <c r="D2903" i="5"/>
  <c r="E2903" i="5" s="1"/>
  <c r="G2904" i="5" s="1"/>
  <c r="H2904" i="5" s="1"/>
  <c r="K2903" i="5"/>
  <c r="I2903" i="5"/>
  <c r="J2903" i="5" s="1"/>
  <c r="F2903" i="5" l="1"/>
  <c r="D2904" i="5"/>
  <c r="F2904" i="5"/>
  <c r="E2904" i="5"/>
  <c r="D2905" i="5" s="1"/>
  <c r="I2904" i="5"/>
  <c r="J2904" i="5" s="1"/>
  <c r="K2904" i="5"/>
  <c r="G2905" i="5" l="1"/>
  <c r="H2905" i="5" s="1"/>
  <c r="I2905" i="5" s="1"/>
  <c r="J2905" i="5" s="1"/>
  <c r="K2905" i="5"/>
  <c r="F2905" i="5"/>
  <c r="E2905" i="5"/>
  <c r="D2906" i="5" l="1"/>
  <c r="G2906" i="5"/>
  <c r="H2906" i="5" s="1"/>
  <c r="I2906" i="5" l="1"/>
  <c r="J2906" i="5" s="1"/>
  <c r="K2906" i="5"/>
  <c r="E2906" i="5"/>
  <c r="G2907" i="5" s="1"/>
  <c r="H2907" i="5" s="1"/>
  <c r="F2906" i="5"/>
  <c r="D2907" i="5" l="1"/>
  <c r="F2907" i="5"/>
  <c r="E2907" i="5"/>
  <c r="D2908" i="5" s="1"/>
  <c r="I2907" i="5"/>
  <c r="J2907" i="5" s="1"/>
  <c r="K2907" i="5"/>
  <c r="G2908" i="5" l="1"/>
  <c r="H2908" i="5" s="1"/>
  <c r="I2908" i="5" s="1"/>
  <c r="J2908" i="5" s="1"/>
  <c r="F2908" i="5"/>
  <c r="E2908" i="5"/>
  <c r="G2909" i="5" s="1"/>
  <c r="H2909" i="5" s="1"/>
  <c r="K2908" i="5" l="1"/>
  <c r="D2909" i="5"/>
  <c r="K2909" i="5"/>
  <c r="I2909" i="5"/>
  <c r="J2909" i="5" s="1"/>
  <c r="E2909" i="5"/>
  <c r="D2910" i="5" s="1"/>
  <c r="F2909" i="5"/>
  <c r="G2910" i="5" l="1"/>
  <c r="H2910" i="5" s="1"/>
  <c r="I2910" i="5" s="1"/>
  <c r="J2910" i="5" s="1"/>
  <c r="E2910" i="5"/>
  <c r="D2911" i="5" s="1"/>
  <c r="F2910" i="5"/>
  <c r="K2910" i="5" l="1"/>
  <c r="G2911" i="5"/>
  <c r="H2911" i="5" s="1"/>
  <c r="K2911" i="5" s="1"/>
  <c r="I2911" i="5"/>
  <c r="J2911" i="5" s="1"/>
  <c r="E2911" i="5"/>
  <c r="G2912" i="5" s="1"/>
  <c r="H2912" i="5" s="1"/>
  <c r="F2911" i="5"/>
  <c r="D2912" i="5" l="1"/>
  <c r="I2912" i="5"/>
  <c r="J2912" i="5" s="1"/>
  <c r="K2912" i="5"/>
  <c r="F2912" i="5"/>
  <c r="E2912" i="5"/>
  <c r="G2913" i="5" s="1"/>
  <c r="H2913" i="5" s="1"/>
  <c r="I2913" i="5" l="1"/>
  <c r="J2913" i="5" s="1"/>
  <c r="K2913" i="5"/>
  <c r="D2913" i="5"/>
  <c r="F2913" i="5" l="1"/>
  <c r="E2913" i="5"/>
  <c r="G2914" i="5" s="1"/>
  <c r="H2914" i="5" s="1"/>
  <c r="D2914" i="5" l="1"/>
  <c r="F2914" i="5" s="1"/>
  <c r="I2914" i="5"/>
  <c r="J2914" i="5" s="1"/>
  <c r="K2914" i="5"/>
  <c r="E2914" i="5" l="1"/>
  <c r="D2915" i="5" s="1"/>
  <c r="E2915" i="5" s="1"/>
  <c r="G2915" i="5" l="1"/>
  <c r="H2915" i="5" s="1"/>
  <c r="G2916" i="5"/>
  <c r="H2916" i="5" s="1"/>
  <c r="D2916" i="5"/>
  <c r="F2916" i="5" s="1"/>
  <c r="F2915" i="5"/>
  <c r="K2915" i="5"/>
  <c r="I2915" i="5"/>
  <c r="J2915" i="5" s="1"/>
  <c r="I2916" i="5"/>
  <c r="J2916" i="5" s="1"/>
  <c r="K2916" i="5"/>
  <c r="E2916" i="5" l="1"/>
  <c r="D2917" i="5" s="1"/>
  <c r="E2917" i="5" s="1"/>
  <c r="D2918" i="5" s="1"/>
  <c r="F2917" i="5" l="1"/>
  <c r="G2917" i="5"/>
  <c r="H2917" i="5" s="1"/>
  <c r="I2917" i="5" s="1"/>
  <c r="J2917" i="5" s="1"/>
  <c r="G2918" i="5"/>
  <c r="H2918" i="5" s="1"/>
  <c r="I2918" i="5" s="1"/>
  <c r="J2918" i="5" s="1"/>
  <c r="K2917" i="5"/>
  <c r="E2918" i="5"/>
  <c r="F2918" i="5"/>
  <c r="K2918" i="5" l="1"/>
  <c r="D2919" i="5"/>
  <c r="G2919" i="5"/>
  <c r="H2919" i="5" s="1"/>
  <c r="K2919" i="5" l="1"/>
  <c r="I2919" i="5"/>
  <c r="J2919" i="5" s="1"/>
  <c r="F2919" i="5"/>
  <c r="E2919" i="5"/>
  <c r="D2920" i="5" s="1"/>
  <c r="F2920" i="5" l="1"/>
  <c r="E2920" i="5"/>
  <c r="D2921" i="5" s="1"/>
  <c r="G2920" i="5"/>
  <c r="H2920" i="5" s="1"/>
  <c r="E2921" i="5" l="1"/>
  <c r="D2922" i="5" s="1"/>
  <c r="F2921" i="5"/>
  <c r="K2920" i="5"/>
  <c r="I2920" i="5"/>
  <c r="J2920" i="5" s="1"/>
  <c r="G2921" i="5"/>
  <c r="H2921" i="5" s="1"/>
  <c r="E2922" i="5" l="1"/>
  <c r="G2923" i="5" s="1"/>
  <c r="H2923" i="5" s="1"/>
  <c r="F2922" i="5"/>
  <c r="D2923" i="5"/>
  <c r="I2921" i="5"/>
  <c r="J2921" i="5" s="1"/>
  <c r="K2921" i="5"/>
  <c r="G2922" i="5"/>
  <c r="H2922" i="5" s="1"/>
  <c r="K2922" i="5" l="1"/>
  <c r="I2922" i="5"/>
  <c r="J2922" i="5" s="1"/>
  <c r="F2923" i="5"/>
  <c r="E2923" i="5"/>
  <c r="D2924" i="5" s="1"/>
  <c r="I2923" i="5"/>
  <c r="J2923" i="5" s="1"/>
  <c r="K2923" i="5"/>
  <c r="G2924" i="5" l="1"/>
  <c r="H2924" i="5" s="1"/>
  <c r="K2924" i="5" s="1"/>
  <c r="F2924" i="5"/>
  <c r="E2924" i="5"/>
  <c r="G2925" i="5" s="1"/>
  <c r="H2925" i="5" s="1"/>
  <c r="I2924" i="5" l="1"/>
  <c r="J2924" i="5" s="1"/>
  <c r="I2925" i="5"/>
  <c r="J2925" i="5" s="1"/>
  <c r="K2925" i="5"/>
  <c r="D2925" i="5"/>
  <c r="F2925" i="5" l="1"/>
  <c r="E2925" i="5"/>
  <c r="D2926" i="5" s="1"/>
  <c r="G2926" i="5" l="1"/>
  <c r="H2926" i="5" s="1"/>
  <c r="I2926" i="5" s="1"/>
  <c r="J2926" i="5" s="1"/>
  <c r="E2926" i="5"/>
  <c r="D2927" i="5" s="1"/>
  <c r="F2926" i="5"/>
  <c r="K2926" i="5" l="1"/>
  <c r="G2927" i="5"/>
  <c r="H2927" i="5" s="1"/>
  <c r="K2927" i="5" s="1"/>
  <c r="F2927" i="5"/>
  <c r="E2927" i="5"/>
  <c r="D2928" i="5" s="1"/>
  <c r="I2927" i="5" l="1"/>
  <c r="J2927" i="5" s="1"/>
  <c r="G2928" i="5"/>
  <c r="H2928" i="5" s="1"/>
  <c r="I2928" i="5" s="1"/>
  <c r="J2928" i="5" s="1"/>
  <c r="E2928" i="5"/>
  <c r="D2929" i="5" s="1"/>
  <c r="F2928" i="5"/>
  <c r="K2928" i="5" l="1"/>
  <c r="G2929" i="5"/>
  <c r="H2929" i="5" s="1"/>
  <c r="I2929" i="5" s="1"/>
  <c r="J2929" i="5" s="1"/>
  <c r="E2929" i="5"/>
  <c r="D2930" i="5" s="1"/>
  <c r="F2929" i="5"/>
  <c r="K2929" i="5" l="1"/>
  <c r="G2930" i="5"/>
  <c r="H2930" i="5" s="1"/>
  <c r="K2930" i="5" s="1"/>
  <c r="E2930" i="5"/>
  <c r="D2931" i="5" s="1"/>
  <c r="F2930" i="5"/>
  <c r="I2930" i="5" l="1"/>
  <c r="J2930" i="5" s="1"/>
  <c r="G2931" i="5"/>
  <c r="H2931" i="5" s="1"/>
  <c r="K2931" i="5" s="1"/>
  <c r="F2931" i="5"/>
  <c r="E2931" i="5"/>
  <c r="G2932" i="5" s="1"/>
  <c r="H2932" i="5" s="1"/>
  <c r="I2931" i="5" l="1"/>
  <c r="J2931" i="5" s="1"/>
  <c r="D2932" i="5"/>
  <c r="E2932" i="5" s="1"/>
  <c r="K2932" i="5"/>
  <c r="I2932" i="5"/>
  <c r="J2932" i="5" s="1"/>
  <c r="F2932" i="5" l="1"/>
  <c r="G2933" i="5"/>
  <c r="H2933" i="5" s="1"/>
  <c r="K2933" i="5" s="1"/>
  <c r="D2933" i="5"/>
  <c r="F2933" i="5" s="1"/>
  <c r="I2933" i="5"/>
  <c r="J2933" i="5" s="1"/>
  <c r="E2933" i="5" l="1"/>
  <c r="D2934" i="5" s="1"/>
  <c r="E2934" i="5" s="1"/>
  <c r="G2935" i="5" s="1"/>
  <c r="H2935" i="5" s="1"/>
  <c r="F2934" i="5" l="1"/>
  <c r="G2934" i="5"/>
  <c r="H2934" i="5" s="1"/>
  <c r="D2935" i="5"/>
  <c r="F2935" i="5" s="1"/>
  <c r="K2935" i="5"/>
  <c r="I2935" i="5"/>
  <c r="J2935" i="5" s="1"/>
  <c r="I2934" i="5"/>
  <c r="J2934" i="5" s="1"/>
  <c r="K2934" i="5"/>
  <c r="E2935" i="5" l="1"/>
  <c r="G2936" i="5" s="1"/>
  <c r="H2936" i="5" s="1"/>
  <c r="D2936" i="5"/>
  <c r="E2936" i="5" s="1"/>
  <c r="G2937" i="5" s="1"/>
  <c r="H2937" i="5" s="1"/>
  <c r="K2936" i="5"/>
  <c r="I2936" i="5"/>
  <c r="J2936" i="5" s="1"/>
  <c r="F2936" i="5" l="1"/>
  <c r="D2937" i="5"/>
  <c r="I2937" i="5"/>
  <c r="J2937" i="5" s="1"/>
  <c r="K2937" i="5"/>
  <c r="F2937" i="5" l="1"/>
  <c r="E2937" i="5"/>
  <c r="G2938" i="5" l="1"/>
  <c r="H2938" i="5" s="1"/>
  <c r="D2938" i="5"/>
  <c r="E2938" i="5" l="1"/>
  <c r="D2939" i="5"/>
  <c r="F2938" i="5"/>
  <c r="G2939" i="5"/>
  <c r="H2939" i="5" s="1"/>
  <c r="I2938" i="5"/>
  <c r="J2938" i="5" s="1"/>
  <c r="K2938" i="5"/>
  <c r="I2939" i="5" l="1"/>
  <c r="J2939" i="5" s="1"/>
  <c r="K2939" i="5"/>
  <c r="F2939" i="5"/>
  <c r="E2939" i="5"/>
  <c r="G2940" i="5" l="1"/>
  <c r="H2940" i="5" s="1"/>
  <c r="D2940" i="5"/>
  <c r="E2940" i="5" l="1"/>
  <c r="F2940" i="5"/>
  <c r="I2940" i="5"/>
  <c r="J2940" i="5" s="1"/>
  <c r="K2940" i="5"/>
  <c r="D2941" i="5" l="1"/>
  <c r="G2941" i="5"/>
  <c r="H2941" i="5" s="1"/>
  <c r="I2941" i="5" l="1"/>
  <c r="J2941" i="5" s="1"/>
  <c r="K2941" i="5"/>
  <c r="E2941" i="5"/>
  <c r="G2942" i="5" s="1"/>
  <c r="H2942" i="5" s="1"/>
  <c r="F2941" i="5"/>
  <c r="D2942" i="5" l="1"/>
  <c r="F2942" i="5" s="1"/>
  <c r="E2942" i="5"/>
  <c r="D2943" i="5" s="1"/>
  <c r="K2942" i="5"/>
  <c r="I2942" i="5"/>
  <c r="J2942" i="5" s="1"/>
  <c r="G2943" i="5" l="1"/>
  <c r="H2943" i="5" s="1"/>
  <c r="F2943" i="5"/>
  <c r="E2943" i="5"/>
  <c r="D2944" i="5" s="1"/>
  <c r="E2944" i="5" l="1"/>
  <c r="D2945" i="5" s="1"/>
  <c r="F2944" i="5"/>
  <c r="G2945" i="5"/>
  <c r="H2945" i="5" s="1"/>
  <c r="G2944" i="5"/>
  <c r="H2944" i="5" s="1"/>
  <c r="I2943" i="5"/>
  <c r="J2943" i="5" s="1"/>
  <c r="K2943" i="5"/>
  <c r="I2944" i="5" l="1"/>
  <c r="J2944" i="5" s="1"/>
  <c r="K2944" i="5"/>
  <c r="I2945" i="5"/>
  <c r="J2945" i="5" s="1"/>
  <c r="K2945" i="5"/>
  <c r="E2945" i="5"/>
  <c r="D2946" i="5" s="1"/>
  <c r="F2945" i="5"/>
  <c r="G2946" i="5" l="1"/>
  <c r="H2946" i="5" s="1"/>
  <c r="I2946" i="5" s="1"/>
  <c r="J2946" i="5" s="1"/>
  <c r="K2946" i="5"/>
  <c r="E2946" i="5"/>
  <c r="D2947" i="5" s="1"/>
  <c r="F2946" i="5"/>
  <c r="G2947" i="5" l="1"/>
  <c r="H2947" i="5" s="1"/>
  <c r="I2947" i="5" s="1"/>
  <c r="J2947" i="5" s="1"/>
  <c r="K2947" i="5"/>
  <c r="E2947" i="5"/>
  <c r="D2948" i="5" s="1"/>
  <c r="F2947" i="5"/>
  <c r="G2948" i="5" l="1"/>
  <c r="H2948" i="5" s="1"/>
  <c r="K2948" i="5"/>
  <c r="I2948" i="5"/>
  <c r="J2948" i="5" s="1"/>
  <c r="F2948" i="5"/>
  <c r="E2948" i="5"/>
  <c r="G2949" i="5" s="1"/>
  <c r="H2949" i="5" s="1"/>
  <c r="D2949" i="5" l="1"/>
  <c r="F2949" i="5"/>
  <c r="E2949" i="5"/>
  <c r="D2950" i="5" s="1"/>
  <c r="K2949" i="5"/>
  <c r="I2949" i="5"/>
  <c r="J2949" i="5" s="1"/>
  <c r="E2950" i="5" l="1"/>
  <c r="D2951" i="5" s="1"/>
  <c r="F2950" i="5"/>
  <c r="G2951" i="5"/>
  <c r="H2951" i="5" s="1"/>
  <c r="G2950" i="5"/>
  <c r="H2950" i="5" s="1"/>
  <c r="I2950" i="5" l="1"/>
  <c r="J2950" i="5" s="1"/>
  <c r="K2950" i="5"/>
  <c r="K2951" i="5"/>
  <c r="I2951" i="5"/>
  <c r="J2951" i="5" s="1"/>
  <c r="E2951" i="5"/>
  <c r="F2951" i="5"/>
  <c r="G2952" i="5" l="1"/>
  <c r="H2952" i="5" s="1"/>
  <c r="D2952" i="5"/>
  <c r="E2952" i="5" l="1"/>
  <c r="D2953" i="5" s="1"/>
  <c r="F2952" i="5"/>
  <c r="K2952" i="5"/>
  <c r="I2952" i="5"/>
  <c r="J2952" i="5" s="1"/>
  <c r="G2953" i="5" l="1"/>
  <c r="H2953" i="5" s="1"/>
  <c r="I2953" i="5"/>
  <c r="J2953" i="5" s="1"/>
  <c r="K2953" i="5"/>
  <c r="E2953" i="5"/>
  <c r="D2954" i="5" s="1"/>
  <c r="F2953" i="5"/>
  <c r="G2954" i="5" l="1"/>
  <c r="H2954" i="5" s="1"/>
  <c r="K2954" i="5" s="1"/>
  <c r="E2954" i="5"/>
  <c r="G2955" i="5" s="1"/>
  <c r="H2955" i="5" s="1"/>
  <c r="F2954" i="5"/>
  <c r="I2954" i="5" l="1"/>
  <c r="J2954" i="5" s="1"/>
  <c r="D2955" i="5"/>
  <c r="E2955" i="5" s="1"/>
  <c r="I2955" i="5"/>
  <c r="J2955" i="5" s="1"/>
  <c r="K2955" i="5"/>
  <c r="F2955" i="5" l="1"/>
  <c r="D2956" i="5"/>
  <c r="E2956" i="5" s="1"/>
  <c r="D2957" i="5" s="1"/>
  <c r="G2956" i="5"/>
  <c r="H2956" i="5" s="1"/>
  <c r="I2956" i="5" s="1"/>
  <c r="J2956" i="5" s="1"/>
  <c r="F2956" i="5"/>
  <c r="K2956" i="5" l="1"/>
  <c r="G2957" i="5"/>
  <c r="H2957" i="5" s="1"/>
  <c r="I2957" i="5" s="1"/>
  <c r="J2957" i="5" s="1"/>
  <c r="F2957" i="5"/>
  <c r="E2957" i="5"/>
  <c r="D2958" i="5" s="1"/>
  <c r="K2957" i="5" l="1"/>
  <c r="G2958" i="5"/>
  <c r="H2958" i="5" s="1"/>
  <c r="K2958" i="5" s="1"/>
  <c r="E2958" i="5"/>
  <c r="G2959" i="5" s="1"/>
  <c r="H2959" i="5" s="1"/>
  <c r="F2958" i="5"/>
  <c r="I2958" i="5" l="1"/>
  <c r="J2958" i="5" s="1"/>
  <c r="D2959" i="5"/>
  <c r="F2959" i="5" s="1"/>
  <c r="K2959" i="5"/>
  <c r="I2959" i="5"/>
  <c r="J2959" i="5" s="1"/>
  <c r="E2959" i="5" l="1"/>
  <c r="D2960" i="5" s="1"/>
  <c r="F2960" i="5" s="1"/>
  <c r="G2960" i="5" l="1"/>
  <c r="H2960" i="5" s="1"/>
  <c r="E2960" i="5"/>
  <c r="D2961" i="5" s="1"/>
  <c r="I2960" i="5"/>
  <c r="J2960" i="5" s="1"/>
  <c r="K2960" i="5"/>
  <c r="F2961" i="5"/>
  <c r="E2961" i="5"/>
  <c r="D2962" i="5" s="1"/>
  <c r="G2961" i="5" l="1"/>
  <c r="H2961" i="5" s="1"/>
  <c r="K2961" i="5" s="1"/>
  <c r="I2961" i="5"/>
  <c r="J2961" i="5" s="1"/>
  <c r="F2962" i="5"/>
  <c r="E2962" i="5"/>
  <c r="D2963" i="5" s="1"/>
  <c r="G2962" i="5"/>
  <c r="H2962" i="5" s="1"/>
  <c r="F2963" i="5" l="1"/>
  <c r="E2963" i="5"/>
  <c r="D2964" i="5" s="1"/>
  <c r="I2962" i="5"/>
  <c r="J2962" i="5" s="1"/>
  <c r="K2962" i="5"/>
  <c r="G2963" i="5"/>
  <c r="H2963" i="5" s="1"/>
  <c r="F2964" i="5" l="1"/>
  <c r="E2964" i="5"/>
  <c r="D2965" i="5" s="1"/>
  <c r="K2963" i="5"/>
  <c r="I2963" i="5"/>
  <c r="J2963" i="5" s="1"/>
  <c r="G2964" i="5"/>
  <c r="H2964" i="5" s="1"/>
  <c r="G2965" i="5" l="1"/>
  <c r="H2965" i="5" s="1"/>
  <c r="K2964" i="5"/>
  <c r="I2964" i="5"/>
  <c r="J2964" i="5" s="1"/>
  <c r="I2965" i="5"/>
  <c r="J2965" i="5" s="1"/>
  <c r="K2965" i="5"/>
  <c r="E2965" i="5"/>
  <c r="D2966" i="5" s="1"/>
  <c r="F2965" i="5"/>
  <c r="G2966" i="5" l="1"/>
  <c r="H2966" i="5" s="1"/>
  <c r="I2966" i="5"/>
  <c r="J2966" i="5" s="1"/>
  <c r="K2966" i="5"/>
  <c r="E2966" i="5"/>
  <c r="D2967" i="5" s="1"/>
  <c r="F2966" i="5"/>
  <c r="G2967" i="5" l="1"/>
  <c r="H2967" i="5" s="1"/>
  <c r="I2967" i="5"/>
  <c r="J2967" i="5" s="1"/>
  <c r="K2967" i="5"/>
  <c r="E2967" i="5"/>
  <c r="D2968" i="5" s="1"/>
  <c r="F2967" i="5"/>
  <c r="G2968" i="5" l="1"/>
  <c r="H2968" i="5" s="1"/>
  <c r="I2968" i="5" s="1"/>
  <c r="J2968" i="5" s="1"/>
  <c r="E2968" i="5"/>
  <c r="G2969" i="5" s="1"/>
  <c r="H2969" i="5" s="1"/>
  <c r="F2968" i="5"/>
  <c r="K2968" i="5" l="1"/>
  <c r="D2969" i="5"/>
  <c r="E2969" i="5" s="1"/>
  <c r="D2970" i="5" s="1"/>
  <c r="K2969" i="5"/>
  <c r="I2969" i="5"/>
  <c r="J2969" i="5" s="1"/>
  <c r="F2969" i="5" l="1"/>
  <c r="G2970" i="5"/>
  <c r="H2970" i="5" s="1"/>
  <c r="K2970" i="5" s="1"/>
  <c r="F2970" i="5"/>
  <c r="E2970" i="5"/>
  <c r="D2971" i="5" s="1"/>
  <c r="I2970" i="5" l="1"/>
  <c r="J2970" i="5" s="1"/>
  <c r="G2971" i="5"/>
  <c r="H2971" i="5" s="1"/>
  <c r="K2971" i="5" s="1"/>
  <c r="E2971" i="5"/>
  <c r="D2972" i="5" s="1"/>
  <c r="F2971" i="5"/>
  <c r="I2971" i="5" l="1"/>
  <c r="J2971" i="5" s="1"/>
  <c r="G2972" i="5"/>
  <c r="H2972" i="5" s="1"/>
  <c r="I2972" i="5" s="1"/>
  <c r="J2972" i="5" s="1"/>
  <c r="F2972" i="5"/>
  <c r="E2972" i="5"/>
  <c r="D2973" i="5" s="1"/>
  <c r="K2972" i="5" l="1"/>
  <c r="G2973" i="5"/>
  <c r="H2973" i="5" s="1"/>
  <c r="K2973" i="5" s="1"/>
  <c r="F2973" i="5"/>
  <c r="E2973" i="5"/>
  <c r="D2974" i="5" s="1"/>
  <c r="I2973" i="5" l="1"/>
  <c r="J2973" i="5" s="1"/>
  <c r="G2974" i="5"/>
  <c r="H2974" i="5" s="1"/>
  <c r="K2974" i="5" s="1"/>
  <c r="F2974" i="5"/>
  <c r="E2974" i="5"/>
  <c r="D2975" i="5" s="1"/>
  <c r="I2974" i="5" l="1"/>
  <c r="J2974" i="5" s="1"/>
  <c r="G2975" i="5"/>
  <c r="H2975" i="5" s="1"/>
  <c r="I2975" i="5" s="1"/>
  <c r="J2975" i="5" s="1"/>
  <c r="E2975" i="5"/>
  <c r="D2976" i="5" s="1"/>
  <c r="F2975" i="5"/>
  <c r="K2975" i="5" l="1"/>
  <c r="G2976" i="5"/>
  <c r="H2976" i="5" s="1"/>
  <c r="I2976" i="5" s="1"/>
  <c r="J2976" i="5" s="1"/>
  <c r="K2976" i="5"/>
  <c r="E2976" i="5"/>
  <c r="D2977" i="5" s="1"/>
  <c r="F2976" i="5"/>
  <c r="G2977" i="5" l="1"/>
  <c r="H2977" i="5" s="1"/>
  <c r="K2977" i="5"/>
  <c r="I2977" i="5"/>
  <c r="J2977" i="5" s="1"/>
  <c r="E2977" i="5"/>
  <c r="D2978" i="5" s="1"/>
  <c r="F2977" i="5"/>
  <c r="G2978" i="5" l="1"/>
  <c r="H2978" i="5" s="1"/>
  <c r="I2978" i="5"/>
  <c r="J2978" i="5" s="1"/>
  <c r="K2978" i="5"/>
  <c r="F2978" i="5"/>
  <c r="E2978" i="5"/>
  <c r="D2979" i="5" s="1"/>
  <c r="F2979" i="5" l="1"/>
  <c r="E2979" i="5"/>
  <c r="D2980" i="5" s="1"/>
  <c r="G2979" i="5"/>
  <c r="H2979" i="5" s="1"/>
  <c r="I2979" i="5" l="1"/>
  <c r="J2979" i="5" s="1"/>
  <c r="K2979" i="5"/>
  <c r="G2980" i="5"/>
  <c r="H2980" i="5" s="1"/>
  <c r="E2980" i="5"/>
  <c r="D2981" i="5" s="1"/>
  <c r="F2980" i="5"/>
  <c r="G2981" i="5" l="1"/>
  <c r="H2981" i="5" s="1"/>
  <c r="E2981" i="5"/>
  <c r="D2982" i="5" s="1"/>
  <c r="F2981" i="5"/>
  <c r="G2982" i="5"/>
  <c r="H2982" i="5" s="1"/>
  <c r="K2981" i="5"/>
  <c r="I2981" i="5"/>
  <c r="J2981" i="5" s="1"/>
  <c r="K2980" i="5"/>
  <c r="I2980" i="5"/>
  <c r="J2980" i="5" s="1"/>
  <c r="K2982" i="5" l="1"/>
  <c r="I2982" i="5"/>
  <c r="J2982" i="5" s="1"/>
  <c r="F2982" i="5"/>
  <c r="E2982" i="5"/>
  <c r="D2983" i="5" s="1"/>
  <c r="G2983" i="5" l="1"/>
  <c r="H2983" i="5" s="1"/>
  <c r="I2983" i="5"/>
  <c r="J2983" i="5" s="1"/>
  <c r="K2983" i="5"/>
  <c r="F2983" i="5"/>
  <c r="E2983" i="5"/>
  <c r="D2984" i="5" s="1"/>
  <c r="G2984" i="5" l="1"/>
  <c r="H2984" i="5" s="1"/>
  <c r="I2984" i="5"/>
  <c r="J2984" i="5" s="1"/>
  <c r="K2984" i="5"/>
  <c r="E2984" i="5"/>
  <c r="D2985" i="5" s="1"/>
  <c r="F2984" i="5"/>
  <c r="G2985" i="5" l="1"/>
  <c r="H2985" i="5" s="1"/>
  <c r="I2985" i="5"/>
  <c r="J2985" i="5" s="1"/>
  <c r="K2985" i="5"/>
  <c r="E2985" i="5"/>
  <c r="G2986" i="5" s="1"/>
  <c r="H2986" i="5" s="1"/>
  <c r="F2985" i="5"/>
  <c r="K2986" i="5" l="1"/>
  <c r="I2986" i="5"/>
  <c r="J2986" i="5" s="1"/>
  <c r="D2986" i="5"/>
  <c r="F2986" i="5" l="1"/>
  <c r="E2986" i="5"/>
  <c r="G2987" i="5" s="1"/>
  <c r="H2987" i="5" s="1"/>
  <c r="D2987" i="5" l="1"/>
  <c r="F2987" i="5" s="1"/>
  <c r="I2987" i="5"/>
  <c r="J2987" i="5" s="1"/>
  <c r="K2987" i="5"/>
  <c r="E2987" i="5" l="1"/>
  <c r="D2988" i="5" s="1"/>
  <c r="G2988" i="5"/>
  <c r="H2988" i="5" s="1"/>
  <c r="F2988" i="5"/>
  <c r="E2988" i="5"/>
  <c r="D2989" i="5" s="1"/>
  <c r="G2989" i="5" l="1"/>
  <c r="H2989" i="5" s="1"/>
  <c r="I2989" i="5" s="1"/>
  <c r="J2989" i="5" s="1"/>
  <c r="F2989" i="5"/>
  <c r="E2989" i="5"/>
  <c r="D2990" i="5" s="1"/>
  <c r="K2988" i="5"/>
  <c r="I2988" i="5"/>
  <c r="J2988" i="5" s="1"/>
  <c r="K2989" i="5" l="1"/>
  <c r="E2990" i="5"/>
  <c r="D2991" i="5" s="1"/>
  <c r="F2990" i="5"/>
  <c r="G2990" i="5"/>
  <c r="H2990" i="5" s="1"/>
  <c r="F2991" i="5" l="1"/>
  <c r="E2991" i="5"/>
  <c r="G2992" i="5" s="1"/>
  <c r="H2992" i="5" s="1"/>
  <c r="I2990" i="5"/>
  <c r="J2990" i="5" s="1"/>
  <c r="K2990" i="5"/>
  <c r="G2991" i="5"/>
  <c r="H2991" i="5" s="1"/>
  <c r="D2992" i="5"/>
  <c r="I2991" i="5" l="1"/>
  <c r="J2991" i="5" s="1"/>
  <c r="K2991" i="5"/>
  <c r="K2992" i="5"/>
  <c r="I2992" i="5"/>
  <c r="J2992" i="5" s="1"/>
  <c r="E2992" i="5"/>
  <c r="D2993" i="5" s="1"/>
  <c r="F2992" i="5"/>
  <c r="G2993" i="5" l="1"/>
  <c r="H2993" i="5" s="1"/>
  <c r="I2993" i="5" s="1"/>
  <c r="J2993" i="5" s="1"/>
  <c r="F2993" i="5"/>
  <c r="E2993" i="5"/>
  <c r="D2994" i="5" s="1"/>
  <c r="K2993" i="5" l="1"/>
  <c r="G2994" i="5"/>
  <c r="H2994" i="5" s="1"/>
  <c r="I2994" i="5" s="1"/>
  <c r="J2994" i="5" s="1"/>
  <c r="K2994" i="5"/>
  <c r="E2994" i="5"/>
  <c r="D2995" i="5" s="1"/>
  <c r="F2994" i="5"/>
  <c r="E2995" i="5" l="1"/>
  <c r="D2996" i="5" s="1"/>
  <c r="F2995" i="5"/>
  <c r="G2996" i="5"/>
  <c r="H2996" i="5" s="1"/>
  <c r="G2995" i="5"/>
  <c r="H2995" i="5" s="1"/>
  <c r="I2995" i="5" l="1"/>
  <c r="J2995" i="5" s="1"/>
  <c r="K2995" i="5"/>
  <c r="K2996" i="5"/>
  <c r="I2996" i="5"/>
  <c r="J2996" i="5" s="1"/>
  <c r="E2996" i="5"/>
  <c r="D2997" i="5" s="1"/>
  <c r="F2996" i="5"/>
  <c r="G2997" i="5" l="1"/>
  <c r="H2997" i="5" s="1"/>
  <c r="I2997" i="5" s="1"/>
  <c r="J2997" i="5" s="1"/>
  <c r="F2997" i="5"/>
  <c r="E2997" i="5"/>
  <c r="D2998" i="5" s="1"/>
  <c r="K2997" i="5" l="1"/>
  <c r="G2998" i="5"/>
  <c r="H2998" i="5" s="1"/>
  <c r="K2998" i="5" s="1"/>
  <c r="F2998" i="5"/>
  <c r="E2998" i="5"/>
  <c r="D2999" i="5" s="1"/>
  <c r="I2998" i="5" l="1"/>
  <c r="J2998" i="5" s="1"/>
  <c r="F2999" i="5"/>
  <c r="E2999" i="5"/>
  <c r="D3000" i="5" s="1"/>
  <c r="G2999" i="5"/>
  <c r="H2999" i="5" s="1"/>
  <c r="G3000" i="5" l="1"/>
  <c r="H3000" i="5" s="1"/>
  <c r="I2999" i="5"/>
  <c r="J2999" i="5" s="1"/>
  <c r="K2999" i="5"/>
  <c r="K3000" i="5"/>
  <c r="I3000" i="5"/>
  <c r="J3000" i="5" s="1"/>
  <c r="E3000" i="5"/>
  <c r="D3001" i="5" s="1"/>
  <c r="F3000" i="5"/>
  <c r="F3001" i="5" l="1"/>
  <c r="E3001" i="5"/>
  <c r="D3002" i="5" s="1"/>
  <c r="G3001" i="5"/>
  <c r="H3001" i="5" s="1"/>
  <c r="I3001" i="5" l="1"/>
  <c r="J3001" i="5" s="1"/>
  <c r="K3001" i="5"/>
  <c r="G3002" i="5"/>
  <c r="H3002" i="5" s="1"/>
  <c r="F3002" i="5"/>
  <c r="E3002" i="5"/>
  <c r="D3003" i="5" s="1"/>
  <c r="G3003" i="5" l="1"/>
  <c r="H3003" i="5" s="1"/>
  <c r="F3003" i="5"/>
  <c r="E3003" i="5"/>
  <c r="D3004" i="5" s="1"/>
  <c r="K3002" i="5"/>
  <c r="I3002" i="5"/>
  <c r="J3002" i="5" s="1"/>
  <c r="G3004" i="5" l="1"/>
  <c r="H3004" i="5" s="1"/>
  <c r="K3004" i="5" s="1"/>
  <c r="I3004" i="5"/>
  <c r="J3004" i="5" s="1"/>
  <c r="E3004" i="5"/>
  <c r="D3005" i="5" s="1"/>
  <c r="F3004" i="5"/>
  <c r="K3003" i="5"/>
  <c r="I3003" i="5"/>
  <c r="J3003" i="5" s="1"/>
  <c r="G3005" i="5" l="1"/>
  <c r="H3005" i="5" s="1"/>
  <c r="I3005" i="5"/>
  <c r="J3005" i="5" s="1"/>
  <c r="K3005" i="5"/>
  <c r="F3005" i="5"/>
  <c r="E3005" i="5"/>
  <c r="D3006" i="5" s="1"/>
  <c r="G3006" i="5" l="1"/>
  <c r="H3006" i="5" s="1"/>
  <c r="I3006" i="5" s="1"/>
  <c r="J3006" i="5" s="1"/>
  <c r="E3006" i="5"/>
  <c r="G3007" i="5" s="1"/>
  <c r="H3007" i="5" s="1"/>
  <c r="F3006" i="5"/>
  <c r="K3006" i="5" l="1"/>
  <c r="D3007" i="5"/>
  <c r="K3007" i="5"/>
  <c r="I3007" i="5"/>
  <c r="J3007" i="5" s="1"/>
  <c r="E3007" i="5"/>
  <c r="D3008" i="5" s="1"/>
  <c r="F3007" i="5"/>
  <c r="G3008" i="5" l="1"/>
  <c r="H3008" i="5" s="1"/>
  <c r="K3008" i="5" s="1"/>
  <c r="F3008" i="5"/>
  <c r="E3008" i="5"/>
  <c r="G3009" i="5" s="1"/>
  <c r="H3009" i="5" s="1"/>
  <c r="I3008" i="5" l="1"/>
  <c r="J3008" i="5" s="1"/>
  <c r="I3009" i="5"/>
  <c r="J3009" i="5" s="1"/>
  <c r="K3009" i="5"/>
  <c r="D3009" i="5"/>
  <c r="F3009" i="5" l="1"/>
  <c r="E3009" i="5"/>
  <c r="D3010" i="5" s="1"/>
  <c r="F3010" i="5" l="1"/>
  <c r="E3010" i="5"/>
  <c r="D3011" i="5" s="1"/>
  <c r="G3010" i="5"/>
  <c r="H3010" i="5" s="1"/>
  <c r="G3011" i="5" l="1"/>
  <c r="H3011" i="5" s="1"/>
  <c r="I3011" i="5" s="1"/>
  <c r="J3011" i="5" s="1"/>
  <c r="K3010" i="5"/>
  <c r="I3010" i="5"/>
  <c r="J3010" i="5" s="1"/>
  <c r="F3011" i="5"/>
  <c r="E3011" i="5"/>
  <c r="D3012" i="5" s="1"/>
  <c r="K3011" i="5" l="1"/>
  <c r="G3012" i="5"/>
  <c r="H3012" i="5" s="1"/>
  <c r="E3012" i="5"/>
  <c r="D3013" i="5" s="1"/>
  <c r="F3012" i="5"/>
  <c r="I3012" i="5"/>
  <c r="J3012" i="5" s="1"/>
  <c r="K3012" i="5"/>
  <c r="G3013" i="5" l="1"/>
  <c r="H3013" i="5" s="1"/>
  <c r="I3013" i="5" s="1"/>
  <c r="J3013" i="5" s="1"/>
  <c r="E3013" i="5"/>
  <c r="D3014" i="5" s="1"/>
  <c r="F3013" i="5"/>
  <c r="K3013" i="5" l="1"/>
  <c r="G3014" i="5"/>
  <c r="H3014" i="5" s="1"/>
  <c r="K3014" i="5" s="1"/>
  <c r="I3014" i="5"/>
  <c r="J3014" i="5" s="1"/>
  <c r="F3014" i="5"/>
  <c r="E3014" i="5"/>
  <c r="D3015" i="5" s="1"/>
  <c r="E3015" i="5" l="1"/>
  <c r="D3016" i="5" s="1"/>
  <c r="F3015" i="5"/>
  <c r="G3016" i="5"/>
  <c r="H3016" i="5" s="1"/>
  <c r="G3015" i="5"/>
  <c r="H3015" i="5" s="1"/>
  <c r="I3015" i="5" l="1"/>
  <c r="J3015" i="5" s="1"/>
  <c r="K3015" i="5"/>
  <c r="I3016" i="5"/>
  <c r="J3016" i="5" s="1"/>
  <c r="K3016" i="5"/>
  <c r="F3016" i="5"/>
  <c r="E3016" i="5"/>
  <c r="D3017" i="5" s="1"/>
  <c r="E3017" i="5" l="1"/>
  <c r="D3018" i="5" s="1"/>
  <c r="F3017" i="5"/>
  <c r="G3018" i="5"/>
  <c r="H3018" i="5" s="1"/>
  <c r="G3017" i="5"/>
  <c r="H3017" i="5" s="1"/>
  <c r="K3017" i="5" l="1"/>
  <c r="I3017" i="5"/>
  <c r="J3017" i="5" s="1"/>
  <c r="I3018" i="5"/>
  <c r="J3018" i="5" s="1"/>
  <c r="K3018" i="5"/>
  <c r="E3018" i="5"/>
  <c r="D3019" i="5" s="1"/>
  <c r="F3018" i="5"/>
  <c r="G3019" i="5" l="1"/>
  <c r="H3019" i="5" s="1"/>
  <c r="K3019" i="5" s="1"/>
  <c r="E3019" i="5"/>
  <c r="D3020" i="5" s="1"/>
  <c r="F3019" i="5"/>
  <c r="I3019" i="5" l="1"/>
  <c r="J3019" i="5" s="1"/>
  <c r="G3020" i="5"/>
  <c r="H3020" i="5" s="1"/>
  <c r="K3020" i="5" s="1"/>
  <c r="E3020" i="5"/>
  <c r="D3021" i="5" s="1"/>
  <c r="F3020" i="5"/>
  <c r="I3020" i="5" l="1"/>
  <c r="J3020" i="5" s="1"/>
  <c r="G3021" i="5"/>
  <c r="H3021" i="5" s="1"/>
  <c r="I3021" i="5" s="1"/>
  <c r="J3021" i="5" s="1"/>
  <c r="E3021" i="5"/>
  <c r="D3022" i="5" s="1"/>
  <c r="F3021" i="5"/>
  <c r="K3021" i="5" l="1"/>
  <c r="G3022" i="5"/>
  <c r="H3022" i="5" s="1"/>
  <c r="K3022" i="5" s="1"/>
  <c r="E3022" i="5"/>
  <c r="D3023" i="5" s="1"/>
  <c r="F3022" i="5"/>
  <c r="I3022" i="5" l="1"/>
  <c r="J3022" i="5" s="1"/>
  <c r="G3023" i="5"/>
  <c r="H3023" i="5" s="1"/>
  <c r="K3023" i="5" s="1"/>
  <c r="F3023" i="5"/>
  <c r="E3023" i="5"/>
  <c r="D3024" i="5" s="1"/>
  <c r="I3023" i="5" l="1"/>
  <c r="J3023" i="5" s="1"/>
  <c r="G3024" i="5"/>
  <c r="H3024" i="5" s="1"/>
  <c r="I3024" i="5" s="1"/>
  <c r="J3024" i="5" s="1"/>
  <c r="F3024" i="5"/>
  <c r="E3024" i="5"/>
  <c r="G3025" i="5" s="1"/>
  <c r="H3025" i="5" s="1"/>
  <c r="K3024" i="5" l="1"/>
  <c r="I3025" i="5"/>
  <c r="J3025" i="5" s="1"/>
  <c r="K3025" i="5"/>
  <c r="D3025" i="5"/>
  <c r="F3025" i="5" l="1"/>
  <c r="E3025" i="5"/>
  <c r="D3026" i="5" s="1"/>
  <c r="G3026" i="5" l="1"/>
  <c r="H3026" i="5" s="1"/>
  <c r="I3026" i="5" s="1"/>
  <c r="J3026" i="5" s="1"/>
  <c r="E3026" i="5"/>
  <c r="D3027" i="5" s="1"/>
  <c r="F3026" i="5"/>
  <c r="K3026" i="5" l="1"/>
  <c r="G3027" i="5"/>
  <c r="H3027" i="5" s="1"/>
  <c r="I3027" i="5" s="1"/>
  <c r="J3027" i="5" s="1"/>
  <c r="F3027" i="5"/>
  <c r="E3027" i="5"/>
  <c r="D3028" i="5" s="1"/>
  <c r="K3027" i="5" l="1"/>
  <c r="E3028" i="5"/>
  <c r="D3029" i="5" s="1"/>
  <c r="F3028" i="5"/>
  <c r="G3029" i="5"/>
  <c r="H3029" i="5" s="1"/>
  <c r="G3028" i="5"/>
  <c r="H3028" i="5" s="1"/>
  <c r="I3028" i="5" l="1"/>
  <c r="J3028" i="5" s="1"/>
  <c r="K3028" i="5"/>
  <c r="K3029" i="5"/>
  <c r="I3029" i="5"/>
  <c r="J3029" i="5" s="1"/>
  <c r="E3029" i="5"/>
  <c r="D3030" i="5" s="1"/>
  <c r="F3029" i="5"/>
  <c r="G3030" i="5" l="1"/>
  <c r="H3030" i="5" s="1"/>
  <c r="K3030" i="5"/>
  <c r="I3030" i="5"/>
  <c r="J3030" i="5" s="1"/>
  <c r="F3030" i="5"/>
  <c r="E3030" i="5"/>
  <c r="D3031" i="5" s="1"/>
  <c r="G3031" i="5" l="1"/>
  <c r="H3031" i="5" s="1"/>
  <c r="K3031" i="5" s="1"/>
  <c r="F3031" i="5"/>
  <c r="E3031" i="5"/>
  <c r="D3032" i="5" s="1"/>
  <c r="I3031" i="5" l="1"/>
  <c r="J3031" i="5" s="1"/>
  <c r="G3032" i="5"/>
  <c r="H3032" i="5" s="1"/>
  <c r="K3032" i="5" s="1"/>
  <c r="F3032" i="5"/>
  <c r="E3032" i="5"/>
  <c r="D3033" i="5" s="1"/>
  <c r="I3032" i="5" l="1"/>
  <c r="J3032" i="5" s="1"/>
  <c r="G3033" i="5"/>
  <c r="H3033" i="5" s="1"/>
  <c r="I3033" i="5" s="1"/>
  <c r="J3033" i="5" s="1"/>
  <c r="F3033" i="5"/>
  <c r="E3033" i="5"/>
  <c r="D3034" i="5" s="1"/>
  <c r="K3033" i="5" l="1"/>
  <c r="G3034" i="5"/>
  <c r="H3034" i="5" s="1"/>
  <c r="I3034" i="5" s="1"/>
  <c r="J3034" i="5" s="1"/>
  <c r="E3034" i="5"/>
  <c r="D3035" i="5" s="1"/>
  <c r="F3034" i="5"/>
  <c r="K3034" i="5" l="1"/>
  <c r="G3035" i="5"/>
  <c r="H3035" i="5" s="1"/>
  <c r="I3035" i="5" s="1"/>
  <c r="J3035" i="5" s="1"/>
  <c r="E3035" i="5"/>
  <c r="D3036" i="5" s="1"/>
  <c r="F3035" i="5"/>
  <c r="K3035" i="5" l="1"/>
  <c r="G3036" i="5"/>
  <c r="H3036" i="5" s="1"/>
  <c r="I3036" i="5" s="1"/>
  <c r="J3036" i="5" s="1"/>
  <c r="E3036" i="5"/>
  <c r="D3037" i="5" s="1"/>
  <c r="F3036" i="5"/>
  <c r="K3036" i="5" l="1"/>
  <c r="G3037" i="5"/>
  <c r="H3037" i="5" s="1"/>
  <c r="I3037" i="5" s="1"/>
  <c r="J3037" i="5" s="1"/>
  <c r="K3037" i="5"/>
  <c r="E3037" i="5"/>
  <c r="D3038" i="5" s="1"/>
  <c r="F3037" i="5"/>
  <c r="G3038" i="5" l="1"/>
  <c r="H3038" i="5" s="1"/>
  <c r="I3038" i="5" s="1"/>
  <c r="J3038" i="5" s="1"/>
  <c r="F3038" i="5"/>
  <c r="E3038" i="5"/>
  <c r="D3039" i="5" s="1"/>
  <c r="K3038" i="5" l="1"/>
  <c r="G3039" i="5"/>
  <c r="H3039" i="5" s="1"/>
  <c r="I3039" i="5" s="1"/>
  <c r="J3039" i="5" s="1"/>
  <c r="K3039" i="5"/>
  <c r="F3039" i="5"/>
  <c r="E3039" i="5"/>
  <c r="D3040" i="5" s="1"/>
  <c r="E3040" i="5" l="1"/>
  <c r="D3041" i="5" s="1"/>
  <c r="F3040" i="5"/>
  <c r="G3041" i="5"/>
  <c r="H3041" i="5" s="1"/>
  <c r="G3040" i="5"/>
  <c r="H3040" i="5" s="1"/>
  <c r="K3040" i="5" l="1"/>
  <c r="I3040" i="5"/>
  <c r="J3040" i="5" s="1"/>
  <c r="K3041" i="5"/>
  <c r="I3041" i="5"/>
  <c r="J3041" i="5" s="1"/>
  <c r="E3041" i="5"/>
  <c r="F3041" i="5"/>
  <c r="G3042" i="5" l="1"/>
  <c r="H3042" i="5" s="1"/>
  <c r="D3042" i="5"/>
  <c r="F3042" i="5" l="1"/>
  <c r="E3042" i="5"/>
  <c r="G3043" i="5" s="1"/>
  <c r="H3043" i="5" s="1"/>
  <c r="I3042" i="5"/>
  <c r="J3042" i="5" s="1"/>
  <c r="K3042" i="5"/>
  <c r="D3043" i="5" l="1"/>
  <c r="F3043" i="5" s="1"/>
  <c r="K3043" i="5"/>
  <c r="I3043" i="5"/>
  <c r="J3043" i="5" s="1"/>
  <c r="E3043" i="5" l="1"/>
  <c r="G3044" i="5" s="1"/>
  <c r="H3044" i="5" s="1"/>
  <c r="I3044" i="5" s="1"/>
  <c r="J3044" i="5" s="1"/>
  <c r="D3044" i="5"/>
  <c r="K3044" i="5" l="1"/>
  <c r="E3044" i="5"/>
  <c r="D3045" i="5" s="1"/>
  <c r="F3044" i="5"/>
  <c r="G3045" i="5" l="1"/>
  <c r="H3045" i="5" s="1"/>
  <c r="I3045" i="5" s="1"/>
  <c r="J3045" i="5" s="1"/>
  <c r="F3045" i="5"/>
  <c r="E3045" i="5"/>
  <c r="G3046" i="5" s="1"/>
  <c r="H3046" i="5" s="1"/>
  <c r="K3045" i="5" l="1"/>
  <c r="D3046" i="5"/>
  <c r="E3046" i="5" s="1"/>
  <c r="D3047" i="5" s="1"/>
  <c r="K3046" i="5"/>
  <c r="I3046" i="5"/>
  <c r="J3046" i="5" s="1"/>
  <c r="F3046" i="5" l="1"/>
  <c r="G3047" i="5"/>
  <c r="H3047" i="5" s="1"/>
  <c r="K3047" i="5" s="1"/>
  <c r="F3047" i="5"/>
  <c r="E3047" i="5"/>
  <c r="D3048" i="5" s="1"/>
  <c r="I3047" i="5" l="1"/>
  <c r="J3047" i="5" s="1"/>
  <c r="G3048" i="5"/>
  <c r="H3048" i="5" s="1"/>
  <c r="F3048" i="5"/>
  <c r="E3048" i="5"/>
  <c r="G3049" i="5" s="1"/>
  <c r="H3049" i="5" s="1"/>
  <c r="D3049" i="5" l="1"/>
  <c r="E3049" i="5" s="1"/>
  <c r="D3050" i="5" s="1"/>
  <c r="K3049" i="5"/>
  <c r="I3049" i="5"/>
  <c r="J3049" i="5" s="1"/>
  <c r="I3048" i="5"/>
  <c r="J3048" i="5" s="1"/>
  <c r="K3048" i="5"/>
  <c r="F3049" i="5" l="1"/>
  <c r="G3050" i="5"/>
  <c r="H3050" i="5" s="1"/>
  <c r="K3050" i="5" s="1"/>
  <c r="F3050" i="5"/>
  <c r="E3050" i="5"/>
  <c r="D3051" i="5" s="1"/>
  <c r="I3050" i="5" l="1"/>
  <c r="J3050" i="5" s="1"/>
  <c r="F3051" i="5"/>
  <c r="E3051" i="5"/>
  <c r="D3052" i="5" s="1"/>
  <c r="G3051" i="5"/>
  <c r="H3051" i="5" s="1"/>
  <c r="G3052" i="5" l="1"/>
  <c r="H3052" i="5" s="1"/>
  <c r="K3052" i="5" s="1"/>
  <c r="I3052" i="5"/>
  <c r="J3052" i="5" s="1"/>
  <c r="K3051" i="5"/>
  <c r="I3051" i="5"/>
  <c r="J3051" i="5" s="1"/>
  <c r="F3052" i="5"/>
  <c r="E3052" i="5"/>
  <c r="D3053" i="5" s="1"/>
  <c r="G3053" i="5" l="1"/>
  <c r="H3053" i="5" s="1"/>
  <c r="K3053" i="5"/>
  <c r="I3053" i="5"/>
  <c r="J3053" i="5" s="1"/>
  <c r="E3053" i="5"/>
  <c r="D3054" i="5" s="1"/>
  <c r="F3053" i="5"/>
  <c r="E3054" i="5" l="1"/>
  <c r="D3055" i="5" s="1"/>
  <c r="F3054" i="5"/>
  <c r="G3055" i="5"/>
  <c r="H3055" i="5" s="1"/>
  <c r="G3054" i="5"/>
  <c r="H3054" i="5" s="1"/>
  <c r="I3054" i="5" l="1"/>
  <c r="J3054" i="5" s="1"/>
  <c r="K3054" i="5"/>
  <c r="K3055" i="5"/>
  <c r="I3055" i="5"/>
  <c r="J3055" i="5" s="1"/>
  <c r="E3055" i="5"/>
  <c r="D3056" i="5" s="1"/>
  <c r="F3055" i="5"/>
  <c r="G3056" i="5" l="1"/>
  <c r="H3056" i="5" s="1"/>
  <c r="K3056" i="5" s="1"/>
  <c r="F3056" i="5"/>
  <c r="E3056" i="5"/>
  <c r="G3057" i="5" s="1"/>
  <c r="H3057" i="5" s="1"/>
  <c r="I3056" i="5" l="1"/>
  <c r="J3056" i="5" s="1"/>
  <c r="D3057" i="5"/>
  <c r="F3057" i="5" s="1"/>
  <c r="I3057" i="5"/>
  <c r="J3057" i="5" s="1"/>
  <c r="K3057" i="5"/>
  <c r="E3057" i="5" l="1"/>
  <c r="G3058" i="5" s="1"/>
  <c r="H3058" i="5" s="1"/>
  <c r="K3058" i="5" s="1"/>
  <c r="I3058" i="5" l="1"/>
  <c r="J3058" i="5" s="1"/>
  <c r="D3058" i="5"/>
  <c r="E3058" i="5" s="1"/>
  <c r="D3059" i="5" s="1"/>
  <c r="F3058" i="5" l="1"/>
  <c r="E3059" i="5"/>
  <c r="D3060" i="5" s="1"/>
  <c r="F3060" i="5" s="1"/>
  <c r="F3059" i="5"/>
  <c r="G3059" i="5"/>
  <c r="H3059" i="5" s="1"/>
  <c r="G3060" i="5"/>
  <c r="H3060" i="5" s="1"/>
  <c r="E3060" i="5" l="1"/>
  <c r="D3061" i="5" s="1"/>
  <c r="I3059" i="5"/>
  <c r="J3059" i="5" s="1"/>
  <c r="K3059" i="5"/>
  <c r="K3060" i="5"/>
  <c r="I3060" i="5"/>
  <c r="J3060" i="5" s="1"/>
  <c r="F3061" i="5"/>
  <c r="E3061" i="5"/>
  <c r="D3062" i="5" s="1"/>
  <c r="G3061" i="5"/>
  <c r="H3061" i="5" s="1"/>
  <c r="G3062" i="5" l="1"/>
  <c r="H3062" i="5" s="1"/>
  <c r="E3062" i="5"/>
  <c r="D3063" i="5" s="1"/>
  <c r="F3062" i="5"/>
  <c r="K3061" i="5"/>
  <c r="I3061" i="5"/>
  <c r="J3061" i="5" s="1"/>
  <c r="F3063" i="5" l="1"/>
  <c r="E3063" i="5"/>
  <c r="D3064" i="5" s="1"/>
  <c r="G3063" i="5"/>
  <c r="H3063" i="5" s="1"/>
  <c r="I3062" i="5"/>
  <c r="J3062" i="5" s="1"/>
  <c r="K3062" i="5"/>
  <c r="E3064" i="5" l="1"/>
  <c r="D3065" i="5" s="1"/>
  <c r="F3064" i="5"/>
  <c r="K3063" i="5"/>
  <c r="I3063" i="5"/>
  <c r="J3063" i="5" s="1"/>
  <c r="G3064" i="5"/>
  <c r="H3064" i="5" s="1"/>
  <c r="G3065" i="5" l="1"/>
  <c r="H3065" i="5" s="1"/>
  <c r="K3064" i="5"/>
  <c r="I3064" i="5"/>
  <c r="J3064" i="5" s="1"/>
  <c r="K3065" i="5"/>
  <c r="I3065" i="5"/>
  <c r="J3065" i="5" s="1"/>
  <c r="E3065" i="5"/>
  <c r="D3066" i="5" s="1"/>
  <c r="F3065" i="5"/>
  <c r="G3066" i="5" l="1"/>
  <c r="H3066" i="5" s="1"/>
  <c r="K3066" i="5" s="1"/>
  <c r="F3066" i="5"/>
  <c r="E3066" i="5"/>
  <c r="G3067" i="5" s="1"/>
  <c r="H3067" i="5" s="1"/>
  <c r="I3066" i="5" l="1"/>
  <c r="J3066" i="5" s="1"/>
  <c r="D3067" i="5"/>
  <c r="E3067" i="5" s="1"/>
  <c r="K3067" i="5"/>
  <c r="I3067" i="5"/>
  <c r="J3067" i="5" s="1"/>
  <c r="F3067" i="5" l="1"/>
  <c r="G3068" i="5"/>
  <c r="H3068" i="5" s="1"/>
  <c r="K3068" i="5" s="1"/>
  <c r="D3068" i="5"/>
  <c r="F3068" i="5" s="1"/>
  <c r="I3068" i="5" l="1"/>
  <c r="J3068" i="5" s="1"/>
  <c r="E3068" i="5"/>
  <c r="G3069" i="5" s="1"/>
  <c r="H3069" i="5" s="1"/>
  <c r="D3069" i="5" l="1"/>
  <c r="E3069" i="5" s="1"/>
  <c r="I3069" i="5"/>
  <c r="J3069" i="5" s="1"/>
  <c r="K3069" i="5"/>
  <c r="F3069" i="5" l="1"/>
  <c r="D3070" i="5"/>
  <c r="G3070" i="5"/>
  <c r="H3070" i="5" s="1"/>
  <c r="K3070" i="5" l="1"/>
  <c r="I3070" i="5"/>
  <c r="J3070" i="5" s="1"/>
  <c r="F3070" i="5"/>
  <c r="E3070" i="5"/>
  <c r="D3071" i="5" l="1"/>
  <c r="G3071" i="5"/>
  <c r="H3071" i="5" s="1"/>
  <c r="I3071" i="5" l="1"/>
  <c r="J3071" i="5" s="1"/>
  <c r="K3071" i="5"/>
  <c r="E3071" i="5"/>
  <c r="D3072" i="5" s="1"/>
  <c r="F3071" i="5"/>
  <c r="G3072" i="5" l="1"/>
  <c r="H3072" i="5" s="1"/>
  <c r="K3072" i="5" s="1"/>
  <c r="F3072" i="5"/>
  <c r="E3072" i="5"/>
  <c r="D3073" i="5" s="1"/>
  <c r="I3072" i="5" l="1"/>
  <c r="J3072" i="5" s="1"/>
  <c r="G3073" i="5"/>
  <c r="H3073" i="5" s="1"/>
  <c r="I3073" i="5" s="1"/>
  <c r="J3073" i="5" s="1"/>
  <c r="F3073" i="5"/>
  <c r="E3073" i="5"/>
  <c r="D3074" i="5" s="1"/>
  <c r="K3073" i="5" l="1"/>
  <c r="G3074" i="5"/>
  <c r="H3074" i="5" s="1"/>
  <c r="I3074" i="5" s="1"/>
  <c r="J3074" i="5" s="1"/>
  <c r="E3074" i="5"/>
  <c r="D3075" i="5" s="1"/>
  <c r="F3074" i="5"/>
  <c r="K3074" i="5" l="1"/>
  <c r="G3075" i="5"/>
  <c r="H3075" i="5" s="1"/>
  <c r="I3075" i="5" s="1"/>
  <c r="J3075" i="5" s="1"/>
  <c r="F3075" i="5"/>
  <c r="E3075" i="5"/>
  <c r="D3076" i="5" s="1"/>
  <c r="K3075" i="5" l="1"/>
  <c r="G3076" i="5"/>
  <c r="H3076" i="5" s="1"/>
  <c r="K3076" i="5" s="1"/>
  <c r="E3076" i="5"/>
  <c r="D3077" i="5" s="1"/>
  <c r="F3076" i="5"/>
  <c r="I3076" i="5" l="1"/>
  <c r="J3076" i="5" s="1"/>
  <c r="G3077" i="5"/>
  <c r="H3077" i="5" s="1"/>
  <c r="F3077" i="5"/>
  <c r="E3077" i="5"/>
  <c r="D3078" i="5" s="1"/>
  <c r="E3078" i="5" l="1"/>
  <c r="D3079" i="5" s="1"/>
  <c r="F3078" i="5"/>
  <c r="G3079" i="5"/>
  <c r="H3079" i="5" s="1"/>
  <c r="G3078" i="5"/>
  <c r="H3078" i="5" s="1"/>
  <c r="I3077" i="5"/>
  <c r="J3077" i="5" s="1"/>
  <c r="K3077" i="5"/>
  <c r="I3078" i="5" l="1"/>
  <c r="J3078" i="5" s="1"/>
  <c r="K3078" i="5"/>
  <c r="K3079" i="5"/>
  <c r="I3079" i="5"/>
  <c r="J3079" i="5" s="1"/>
  <c r="F3079" i="5"/>
  <c r="E3079" i="5"/>
  <c r="D3080" i="5" s="1"/>
  <c r="G3080" i="5" l="1"/>
  <c r="H3080" i="5" s="1"/>
  <c r="K3080" i="5" s="1"/>
  <c r="E3080" i="5"/>
  <c r="G3081" i="5" s="1"/>
  <c r="H3081" i="5" s="1"/>
  <c r="F3080" i="5"/>
  <c r="I3080" i="5" l="1"/>
  <c r="J3080" i="5" s="1"/>
  <c r="I3081" i="5"/>
  <c r="J3081" i="5" s="1"/>
  <c r="K3081" i="5"/>
  <c r="D3081" i="5"/>
  <c r="F3081" i="5" l="1"/>
  <c r="E3081" i="5"/>
  <c r="G3082" i="5" s="1"/>
  <c r="H3082" i="5" s="1"/>
  <c r="K3082" i="5" l="1"/>
  <c r="I3082" i="5"/>
  <c r="J3082" i="5" s="1"/>
  <c r="D3082" i="5"/>
  <c r="F3082" i="5" l="1"/>
  <c r="E3082" i="5"/>
  <c r="D3083" i="5" s="1"/>
  <c r="G3083" i="5" l="1"/>
  <c r="H3083" i="5" s="1"/>
  <c r="K3083" i="5" s="1"/>
  <c r="I3083" i="5"/>
  <c r="J3083" i="5" s="1"/>
  <c r="F3083" i="5"/>
  <c r="E3083" i="5"/>
  <c r="G3084" i="5" s="1"/>
  <c r="H3084" i="5" s="1"/>
  <c r="D3084" i="5" l="1"/>
  <c r="E3084" i="5" s="1"/>
  <c r="D3085" i="5" s="1"/>
  <c r="I3084" i="5"/>
  <c r="J3084" i="5" s="1"/>
  <c r="K3084" i="5"/>
  <c r="F3084" i="5" l="1"/>
  <c r="G3085" i="5"/>
  <c r="H3085" i="5" s="1"/>
  <c r="K3085" i="5" s="1"/>
  <c r="E3085" i="5"/>
  <c r="D3086" i="5" s="1"/>
  <c r="F3085" i="5"/>
  <c r="I3085" i="5" l="1"/>
  <c r="J3085" i="5" s="1"/>
  <c r="G3086" i="5"/>
  <c r="H3086" i="5" s="1"/>
  <c r="K3086" i="5" s="1"/>
  <c r="E3086" i="5"/>
  <c r="D3087" i="5" s="1"/>
  <c r="F3086" i="5"/>
  <c r="I3086" i="5" l="1"/>
  <c r="J3086" i="5" s="1"/>
  <c r="G3087" i="5"/>
  <c r="H3087" i="5" s="1"/>
  <c r="K3087" i="5" s="1"/>
  <c r="E3087" i="5"/>
  <c r="G3088" i="5" s="1"/>
  <c r="H3088" i="5" s="1"/>
  <c r="F3087" i="5"/>
  <c r="I3087" i="5" l="1"/>
  <c r="J3087" i="5" s="1"/>
  <c r="D3088" i="5"/>
  <c r="F3088" i="5" s="1"/>
  <c r="K3088" i="5"/>
  <c r="I3088" i="5"/>
  <c r="J3088" i="5" s="1"/>
  <c r="E3088" i="5" l="1"/>
  <c r="G3089" i="5" l="1"/>
  <c r="H3089" i="5" s="1"/>
  <c r="D3089" i="5"/>
  <c r="E3089" i="5" l="1"/>
  <c r="F3089" i="5"/>
  <c r="I3089" i="5"/>
  <c r="J3089" i="5" s="1"/>
  <c r="K3089" i="5"/>
  <c r="D3090" i="5" l="1"/>
  <c r="G3090" i="5"/>
  <c r="H3090" i="5" s="1"/>
  <c r="I3090" i="5" l="1"/>
  <c r="J3090" i="5" s="1"/>
  <c r="K3090" i="5"/>
  <c r="E3090" i="5"/>
  <c r="D3091" i="5" s="1"/>
  <c r="F3090" i="5"/>
  <c r="G3091" i="5" l="1"/>
  <c r="H3091" i="5" s="1"/>
  <c r="I3091" i="5" s="1"/>
  <c r="J3091" i="5" s="1"/>
  <c r="K3091" i="5"/>
  <c r="E3091" i="5"/>
  <c r="D3092" i="5" s="1"/>
  <c r="F3091" i="5"/>
  <c r="G3092" i="5" l="1"/>
  <c r="H3092" i="5" s="1"/>
  <c r="I3092" i="5" s="1"/>
  <c r="J3092" i="5" s="1"/>
  <c r="K3092" i="5"/>
  <c r="F3092" i="5"/>
  <c r="E3092" i="5"/>
  <c r="D3093" i="5" s="1"/>
  <c r="E3093" i="5" l="1"/>
  <c r="D3094" i="5" s="1"/>
  <c r="F3093" i="5"/>
  <c r="G3094" i="5"/>
  <c r="H3094" i="5" s="1"/>
  <c r="G3093" i="5"/>
  <c r="H3093" i="5" s="1"/>
  <c r="I3093" i="5" l="1"/>
  <c r="J3093" i="5" s="1"/>
  <c r="K3093" i="5"/>
  <c r="K3094" i="5"/>
  <c r="I3094" i="5"/>
  <c r="J3094" i="5" s="1"/>
  <c r="E3094" i="5"/>
  <c r="D3095" i="5" s="1"/>
  <c r="F3094" i="5"/>
  <c r="G3095" i="5" l="1"/>
  <c r="H3095" i="5" s="1"/>
  <c r="I3095" i="5"/>
  <c r="J3095" i="5" s="1"/>
  <c r="K3095" i="5"/>
  <c r="E3095" i="5"/>
  <c r="D3096" i="5" s="1"/>
  <c r="F3095" i="5"/>
  <c r="G3096" i="5" l="1"/>
  <c r="H3096" i="5" s="1"/>
  <c r="K3096" i="5" s="1"/>
  <c r="I3096" i="5"/>
  <c r="J3096" i="5" s="1"/>
  <c r="F3096" i="5"/>
  <c r="E3096" i="5"/>
  <c r="D3097" i="5" s="1"/>
  <c r="G3097" i="5" l="1"/>
  <c r="H3097" i="5" s="1"/>
  <c r="F3097" i="5"/>
  <c r="E3097" i="5"/>
  <c r="D3098" i="5" s="1"/>
  <c r="K3097" i="5"/>
  <c r="I3097" i="5"/>
  <c r="J3097" i="5" s="1"/>
  <c r="G3098" i="5" l="1"/>
  <c r="H3098" i="5" s="1"/>
  <c r="I3098" i="5" s="1"/>
  <c r="J3098" i="5" s="1"/>
  <c r="F3098" i="5"/>
  <c r="E3098" i="5"/>
  <c r="G3099" i="5" s="1"/>
  <c r="H3099" i="5" s="1"/>
  <c r="K3098" i="5" l="1"/>
  <c r="D3099" i="5"/>
  <c r="K3099" i="5"/>
  <c r="I3099" i="5"/>
  <c r="J3099" i="5" s="1"/>
  <c r="E3099" i="5"/>
  <c r="D3100" i="5" s="1"/>
  <c r="F3099" i="5"/>
  <c r="G3100" i="5" l="1"/>
  <c r="H3100" i="5" s="1"/>
  <c r="F3100" i="5"/>
  <c r="E3100" i="5"/>
  <c r="D3101" i="5" s="1"/>
  <c r="E3101" i="5" l="1"/>
  <c r="G3102" i="5" s="1"/>
  <c r="H3102" i="5" s="1"/>
  <c r="F3101" i="5"/>
  <c r="G3101" i="5"/>
  <c r="H3101" i="5" s="1"/>
  <c r="I3100" i="5"/>
  <c r="J3100" i="5" s="1"/>
  <c r="K3100" i="5"/>
  <c r="I3101" i="5" l="1"/>
  <c r="J3101" i="5" s="1"/>
  <c r="K3101" i="5"/>
  <c r="I3102" i="5"/>
  <c r="J3102" i="5" s="1"/>
  <c r="K3102" i="5"/>
  <c r="D3102" i="5"/>
  <c r="F3102" i="5" l="1"/>
  <c r="E3102" i="5"/>
  <c r="G3103" i="5" s="1"/>
  <c r="H3103" i="5" s="1"/>
  <c r="D3103" i="5" l="1"/>
  <c r="F3103" i="5"/>
  <c r="E3103" i="5"/>
  <c r="D3104" i="5" s="1"/>
  <c r="K3103" i="5"/>
  <c r="I3103" i="5"/>
  <c r="J3103" i="5" s="1"/>
  <c r="G3104" i="5" l="1"/>
  <c r="H3104" i="5" s="1"/>
  <c r="E3104" i="5"/>
  <c r="D3105" i="5" s="1"/>
  <c r="F3104" i="5"/>
  <c r="G3105" i="5"/>
  <c r="H3105" i="5" s="1"/>
  <c r="K3105" i="5" l="1"/>
  <c r="I3105" i="5"/>
  <c r="J3105" i="5" s="1"/>
  <c r="E3105" i="5"/>
  <c r="D3106" i="5" s="1"/>
  <c r="F3105" i="5"/>
  <c r="I3104" i="5"/>
  <c r="J3104" i="5" s="1"/>
  <c r="K3104" i="5"/>
  <c r="G3106" i="5" l="1"/>
  <c r="H3106" i="5" s="1"/>
  <c r="I3106" i="5"/>
  <c r="J3106" i="5" s="1"/>
  <c r="K3106" i="5"/>
  <c r="F3106" i="5"/>
  <c r="E3106" i="5"/>
  <c r="D3107" i="5" s="1"/>
  <c r="G3107" i="5" l="1"/>
  <c r="H3107" i="5" s="1"/>
  <c r="F3107" i="5"/>
  <c r="E3107" i="5"/>
  <c r="D3108" i="5" s="1"/>
  <c r="G3108" i="5" l="1"/>
  <c r="H3108" i="5" s="1"/>
  <c r="I3108" i="5"/>
  <c r="J3108" i="5" s="1"/>
  <c r="K3108" i="5"/>
  <c r="E3108" i="5"/>
  <c r="D3109" i="5" s="1"/>
  <c r="F3108" i="5"/>
  <c r="K3107" i="5"/>
  <c r="I3107" i="5"/>
  <c r="J3107" i="5" s="1"/>
  <c r="G3109" i="5" l="1"/>
  <c r="H3109" i="5" s="1"/>
  <c r="K3109" i="5"/>
  <c r="I3109" i="5"/>
  <c r="J3109" i="5" s="1"/>
  <c r="E3109" i="5"/>
  <c r="D3110" i="5" s="1"/>
  <c r="F3109" i="5"/>
  <c r="G3110" i="5" l="1"/>
  <c r="H3110" i="5" s="1"/>
  <c r="F3110" i="5"/>
  <c r="E3110" i="5"/>
  <c r="G3111" i="5" s="1"/>
  <c r="H3111" i="5" s="1"/>
  <c r="K3110" i="5"/>
  <c r="I3110" i="5"/>
  <c r="J3110" i="5" s="1"/>
  <c r="D3111" i="5"/>
  <c r="E3111" i="5" l="1"/>
  <c r="D3112" i="5" s="1"/>
  <c r="F3111" i="5"/>
  <c r="G3112" i="5"/>
  <c r="H3112" i="5" s="1"/>
  <c r="K3111" i="5"/>
  <c r="I3111" i="5"/>
  <c r="J3111" i="5" s="1"/>
  <c r="K3112" i="5" l="1"/>
  <c r="I3112" i="5"/>
  <c r="J3112" i="5" s="1"/>
  <c r="E3112" i="5"/>
  <c r="G3113" i="5" s="1"/>
  <c r="H3113" i="5" s="1"/>
  <c r="F3112" i="5"/>
  <c r="D3113" i="5" l="1"/>
  <c r="E3113" i="5" s="1"/>
  <c r="D3114" i="5" s="1"/>
  <c r="F3113" i="5"/>
  <c r="I3113" i="5"/>
  <c r="J3113" i="5" s="1"/>
  <c r="K3113" i="5"/>
  <c r="G3114" i="5" l="1"/>
  <c r="H3114" i="5" s="1"/>
  <c r="K3114" i="5" s="1"/>
  <c r="F3114" i="5"/>
  <c r="E3114" i="5"/>
  <c r="D3115" i="5" s="1"/>
  <c r="I3114" i="5" l="1"/>
  <c r="J3114" i="5" s="1"/>
  <c r="G3115" i="5"/>
  <c r="H3115" i="5" s="1"/>
  <c r="K3115" i="5" s="1"/>
  <c r="F3115" i="5"/>
  <c r="E3115" i="5"/>
  <c r="D3116" i="5" s="1"/>
  <c r="I3115" i="5" l="1"/>
  <c r="J3115" i="5" s="1"/>
  <c r="G3116" i="5"/>
  <c r="H3116" i="5" s="1"/>
  <c r="E3116" i="5"/>
  <c r="F3116" i="5"/>
  <c r="G3117" i="5" l="1"/>
  <c r="H3117" i="5" s="1"/>
  <c r="D3117" i="5"/>
  <c r="K3116" i="5"/>
  <c r="I3116" i="5"/>
  <c r="J3116" i="5" s="1"/>
  <c r="E3117" i="5" l="1"/>
  <c r="D3118" i="5" s="1"/>
  <c r="F3117" i="5"/>
  <c r="G3118" i="5"/>
  <c r="H3118" i="5" s="1"/>
  <c r="I3117" i="5"/>
  <c r="J3117" i="5" s="1"/>
  <c r="K3117" i="5"/>
  <c r="I3118" i="5" l="1"/>
  <c r="J3118" i="5" s="1"/>
  <c r="K3118" i="5"/>
  <c r="F3118" i="5"/>
  <c r="E3118" i="5"/>
  <c r="D3119" i="5" s="1"/>
  <c r="F3119" i="5" l="1"/>
  <c r="E3119" i="5"/>
  <c r="D3120" i="5" s="1"/>
  <c r="G3119" i="5"/>
  <c r="H3119" i="5" s="1"/>
  <c r="F3120" i="5" l="1"/>
  <c r="E3120" i="5"/>
  <c r="D3121" i="5" s="1"/>
  <c r="I3119" i="5"/>
  <c r="J3119" i="5" s="1"/>
  <c r="K3119" i="5"/>
  <c r="G3120" i="5"/>
  <c r="H3120" i="5" s="1"/>
  <c r="G3121" i="5" l="1"/>
  <c r="H3121" i="5" s="1"/>
  <c r="K3121" i="5"/>
  <c r="I3121" i="5"/>
  <c r="J3121" i="5" s="1"/>
  <c r="E3121" i="5"/>
  <c r="D3122" i="5" s="1"/>
  <c r="F3121" i="5"/>
  <c r="K3120" i="5"/>
  <c r="I3120" i="5"/>
  <c r="J3120" i="5" s="1"/>
  <c r="G3122" i="5" l="1"/>
  <c r="H3122" i="5" s="1"/>
  <c r="K3122" i="5" s="1"/>
  <c r="I3122" i="5"/>
  <c r="J3122" i="5" s="1"/>
  <c r="E3122" i="5"/>
  <c r="D3123" i="5" s="1"/>
  <c r="F3122" i="5"/>
  <c r="G3123" i="5" l="1"/>
  <c r="H3123" i="5" s="1"/>
  <c r="I3123" i="5" s="1"/>
  <c r="J3123" i="5" s="1"/>
  <c r="K3123" i="5"/>
  <c r="F3123" i="5"/>
  <c r="E3123" i="5"/>
  <c r="D3124" i="5" s="1"/>
  <c r="G3124" i="5" l="1"/>
  <c r="H3124" i="5" s="1"/>
  <c r="E3124" i="5"/>
  <c r="D3125" i="5" s="1"/>
  <c r="F3124" i="5"/>
  <c r="G3125" i="5"/>
  <c r="H3125" i="5" s="1"/>
  <c r="K3124" i="5"/>
  <c r="I3124" i="5"/>
  <c r="J3124" i="5" s="1"/>
  <c r="K3125" i="5" l="1"/>
  <c r="I3125" i="5"/>
  <c r="J3125" i="5" s="1"/>
  <c r="F3125" i="5"/>
  <c r="E3125" i="5"/>
  <c r="D3126" i="5" s="1"/>
  <c r="F3126" i="5" l="1"/>
  <c r="E3126" i="5"/>
  <c r="D3127" i="5" s="1"/>
  <c r="G3126" i="5"/>
  <c r="H3126" i="5" s="1"/>
  <c r="E3127" i="5" l="1"/>
  <c r="D3128" i="5" s="1"/>
  <c r="F3127" i="5"/>
  <c r="G3128" i="5"/>
  <c r="H3128" i="5" s="1"/>
  <c r="K3126" i="5"/>
  <c r="I3126" i="5"/>
  <c r="J3126" i="5" s="1"/>
  <c r="G3127" i="5"/>
  <c r="H3127" i="5" s="1"/>
  <c r="K3127" i="5" l="1"/>
  <c r="I3127" i="5"/>
  <c r="J3127" i="5" s="1"/>
  <c r="I3128" i="5"/>
  <c r="J3128" i="5" s="1"/>
  <c r="K3128" i="5"/>
  <c r="E3128" i="5"/>
  <c r="D3129" i="5" s="1"/>
  <c r="F3128" i="5"/>
  <c r="G3129" i="5" l="1"/>
  <c r="H3129" i="5" s="1"/>
  <c r="E3129" i="5"/>
  <c r="D3130" i="5" s="1"/>
  <c r="F3129" i="5"/>
  <c r="I3129" i="5"/>
  <c r="J3129" i="5" s="1"/>
  <c r="K3129" i="5"/>
  <c r="G3130" i="5" l="1"/>
  <c r="H3130" i="5" s="1"/>
  <c r="K3130" i="5" s="1"/>
  <c r="F3130" i="5"/>
  <c r="E3130" i="5"/>
  <c r="D3131" i="5" s="1"/>
  <c r="I3130" i="5" l="1"/>
  <c r="J3130" i="5" s="1"/>
  <c r="F3131" i="5"/>
  <c r="E3131" i="5"/>
  <c r="D3132" i="5" s="1"/>
  <c r="G3131" i="5"/>
  <c r="H3131" i="5" s="1"/>
  <c r="G3132" i="5" l="1"/>
  <c r="H3132" i="5" s="1"/>
  <c r="F3132" i="5"/>
  <c r="E3132" i="5"/>
  <c r="D3133" i="5" s="1"/>
  <c r="I3131" i="5"/>
  <c r="J3131" i="5" s="1"/>
  <c r="K3131" i="5"/>
  <c r="I3132" i="5"/>
  <c r="J3132" i="5" s="1"/>
  <c r="K3132" i="5"/>
  <c r="E3133" i="5" l="1"/>
  <c r="F3133" i="5"/>
  <c r="G3133" i="5"/>
  <c r="H3133" i="5" s="1"/>
  <c r="I3133" i="5" l="1"/>
  <c r="J3133" i="5" s="1"/>
  <c r="K3133" i="5"/>
  <c r="G3134" i="5"/>
  <c r="H3134" i="5" s="1"/>
  <c r="D3134" i="5"/>
  <c r="K3134" i="5" l="1"/>
  <c r="I3134" i="5"/>
  <c r="J3134" i="5" s="1"/>
  <c r="F3134" i="5"/>
  <c r="E3134" i="5"/>
  <c r="D3135" i="5" s="1"/>
  <c r="G3135" i="5" l="1"/>
  <c r="H3135" i="5" s="1"/>
  <c r="K3135" i="5" s="1"/>
  <c r="E3135" i="5"/>
  <c r="G3136" i="5" s="1"/>
  <c r="H3136" i="5" s="1"/>
  <c r="F3135" i="5"/>
  <c r="I3135" i="5" l="1"/>
  <c r="J3135" i="5" s="1"/>
  <c r="D3136" i="5"/>
  <c r="F3136" i="5" s="1"/>
  <c r="K3136" i="5"/>
  <c r="I3136" i="5"/>
  <c r="J3136" i="5" s="1"/>
  <c r="E3136" i="5" l="1"/>
  <c r="G3137" i="5" s="1"/>
  <c r="H3137" i="5" s="1"/>
  <c r="D3137" i="5" l="1"/>
  <c r="F3137" i="5"/>
  <c r="E3137" i="5"/>
  <c r="D3138" i="5" s="1"/>
  <c r="I3137" i="5"/>
  <c r="J3137" i="5" s="1"/>
  <c r="K3137" i="5"/>
  <c r="F3138" i="5" l="1"/>
  <c r="E3138" i="5"/>
  <c r="G3139" i="5" s="1"/>
  <c r="H3139" i="5" s="1"/>
  <c r="G3138" i="5"/>
  <c r="H3138" i="5" s="1"/>
  <c r="D3139" i="5" l="1"/>
  <c r="I3138" i="5"/>
  <c r="J3138" i="5" s="1"/>
  <c r="K3138" i="5"/>
  <c r="I3139" i="5"/>
  <c r="J3139" i="5" s="1"/>
  <c r="K3139" i="5"/>
  <c r="E3139" i="5"/>
  <c r="D3140" i="5" s="1"/>
  <c r="F3139" i="5"/>
  <c r="E3140" i="5" l="1"/>
  <c r="F3140" i="5"/>
  <c r="G3140" i="5"/>
  <c r="H3140" i="5" s="1"/>
  <c r="G3141" i="5" l="1"/>
  <c r="H3141" i="5" s="1"/>
  <c r="D3141" i="5"/>
  <c r="I3140" i="5"/>
  <c r="J3140" i="5" s="1"/>
  <c r="K3140" i="5"/>
  <c r="F3141" i="5" l="1"/>
  <c r="E3141" i="5"/>
  <c r="G3142" i="5" s="1"/>
  <c r="H3142" i="5" s="1"/>
  <c r="I3141" i="5"/>
  <c r="J3141" i="5" s="1"/>
  <c r="K3141" i="5"/>
  <c r="I3142" i="5" l="1"/>
  <c r="J3142" i="5" s="1"/>
  <c r="K3142" i="5"/>
  <c r="D3142" i="5"/>
  <c r="E3142" i="5" l="1"/>
  <c r="G3143" i="5" s="1"/>
  <c r="H3143" i="5" s="1"/>
  <c r="F3142" i="5"/>
  <c r="D3143" i="5"/>
  <c r="F3143" i="5" l="1"/>
  <c r="E3143" i="5"/>
  <c r="G3144" i="5" s="1"/>
  <c r="H3144" i="5" s="1"/>
  <c r="K3143" i="5"/>
  <c r="I3143" i="5"/>
  <c r="J3143" i="5" s="1"/>
  <c r="I3144" i="5" l="1"/>
  <c r="J3144" i="5" s="1"/>
  <c r="K3144" i="5"/>
  <c r="D3144" i="5"/>
  <c r="E3144" i="5" l="1"/>
  <c r="D3145" i="5" s="1"/>
  <c r="F3144" i="5"/>
  <c r="G3145" i="5"/>
  <c r="H3145" i="5" s="1"/>
  <c r="K3145" i="5" l="1"/>
  <c r="I3145" i="5"/>
  <c r="J3145" i="5" s="1"/>
  <c r="E3145" i="5"/>
  <c r="D3146" i="5" s="1"/>
  <c r="F3145" i="5"/>
  <c r="G3146" i="5" l="1"/>
  <c r="H3146" i="5" s="1"/>
  <c r="I3146" i="5" s="1"/>
  <c r="J3146" i="5" s="1"/>
  <c r="F3146" i="5"/>
  <c r="E3146" i="5"/>
  <c r="D3147" i="5" s="1"/>
  <c r="K3146" i="5" l="1"/>
  <c r="G3147" i="5"/>
  <c r="H3147" i="5" s="1"/>
  <c r="I3147" i="5" s="1"/>
  <c r="J3147" i="5" s="1"/>
  <c r="F3147" i="5"/>
  <c r="E3147" i="5"/>
  <c r="D3148" i="5" s="1"/>
  <c r="K3147" i="5"/>
  <c r="E3148" i="5" l="1"/>
  <c r="D3149" i="5" s="1"/>
  <c r="F3148" i="5"/>
  <c r="G3149" i="5"/>
  <c r="H3149" i="5" s="1"/>
  <c r="G3148" i="5"/>
  <c r="H3148" i="5" s="1"/>
  <c r="K3148" i="5" l="1"/>
  <c r="I3148" i="5"/>
  <c r="J3148" i="5" s="1"/>
  <c r="I3149" i="5"/>
  <c r="J3149" i="5" s="1"/>
  <c r="K3149" i="5"/>
  <c r="F3149" i="5"/>
  <c r="E3149" i="5"/>
  <c r="D3150" i="5" s="1"/>
  <c r="G3150" i="5" l="1"/>
  <c r="H3150" i="5" s="1"/>
  <c r="I3150" i="5" s="1"/>
  <c r="J3150" i="5" s="1"/>
  <c r="K3150" i="5"/>
  <c r="E3150" i="5"/>
  <c r="D3151" i="5" s="1"/>
  <c r="F3150" i="5"/>
  <c r="G3151" i="5" l="1"/>
  <c r="H3151" i="5" s="1"/>
  <c r="K3151" i="5" s="1"/>
  <c r="F3151" i="5"/>
  <c r="E3151" i="5"/>
  <c r="D3152" i="5" s="1"/>
  <c r="I3151" i="5" l="1"/>
  <c r="J3151" i="5" s="1"/>
  <c r="G3152" i="5"/>
  <c r="H3152" i="5" s="1"/>
  <c r="I3152" i="5" s="1"/>
  <c r="J3152" i="5" s="1"/>
  <c r="F3152" i="5"/>
  <c r="E3152" i="5"/>
  <c r="D3153" i="5" s="1"/>
  <c r="K3152" i="5" l="1"/>
  <c r="G3153" i="5"/>
  <c r="H3153" i="5" s="1"/>
  <c r="E3153" i="5"/>
  <c r="D3154" i="5" s="1"/>
  <c r="F3153" i="5"/>
  <c r="G3154" i="5" l="1"/>
  <c r="H3154" i="5" s="1"/>
  <c r="I3154" i="5"/>
  <c r="J3154" i="5" s="1"/>
  <c r="K3154" i="5"/>
  <c r="F3154" i="5"/>
  <c r="E3154" i="5"/>
  <c r="D3155" i="5" s="1"/>
  <c r="I3153" i="5"/>
  <c r="J3153" i="5" s="1"/>
  <c r="K3153" i="5"/>
  <c r="G3155" i="5" l="1"/>
  <c r="H3155" i="5" s="1"/>
  <c r="I3155" i="5"/>
  <c r="J3155" i="5" s="1"/>
  <c r="K3155" i="5"/>
  <c r="F3155" i="5"/>
  <c r="E3155" i="5"/>
  <c r="D3156" i="5" s="1"/>
  <c r="E3156" i="5" l="1"/>
  <c r="D3157" i="5" s="1"/>
  <c r="F3156" i="5"/>
  <c r="G3157" i="5"/>
  <c r="H3157" i="5" s="1"/>
  <c r="G3156" i="5"/>
  <c r="H3156" i="5" s="1"/>
  <c r="K3156" i="5" l="1"/>
  <c r="I3156" i="5"/>
  <c r="J3156" i="5" s="1"/>
  <c r="K3157" i="5"/>
  <c r="I3157" i="5"/>
  <c r="J3157" i="5" s="1"/>
  <c r="E3157" i="5"/>
  <c r="D3158" i="5" s="1"/>
  <c r="F3157" i="5"/>
  <c r="E3158" i="5" l="1"/>
  <c r="D3159" i="5" s="1"/>
  <c r="F3158" i="5"/>
  <c r="G3158" i="5"/>
  <c r="H3158" i="5" s="1"/>
  <c r="G3159" i="5" l="1"/>
  <c r="H3159" i="5" s="1"/>
  <c r="F3159" i="5"/>
  <c r="E3159" i="5"/>
  <c r="I3158" i="5"/>
  <c r="J3158" i="5" s="1"/>
  <c r="K3158" i="5"/>
  <c r="K3159" i="5"/>
  <c r="I3159" i="5"/>
  <c r="J3159" i="5" s="1"/>
  <c r="G3160" i="5" l="1"/>
  <c r="H3160" i="5" s="1"/>
  <c r="D3160" i="5"/>
  <c r="K3160" i="5" l="1"/>
  <c r="I3160" i="5"/>
  <c r="J3160" i="5" s="1"/>
  <c r="E3160" i="5"/>
  <c r="G3161" i="5" s="1"/>
  <c r="H3161" i="5" s="1"/>
  <c r="F3160" i="5"/>
  <c r="D3161" i="5" l="1"/>
  <c r="E3161" i="5"/>
  <c r="G3162" i="5" s="1"/>
  <c r="H3162" i="5" s="1"/>
  <c r="F3161" i="5"/>
  <c r="I3161" i="5"/>
  <c r="J3161" i="5" s="1"/>
  <c r="K3161" i="5"/>
  <c r="D3162" i="5" l="1"/>
  <c r="E3162" i="5"/>
  <c r="F3162" i="5"/>
  <c r="I3162" i="5"/>
  <c r="J3162" i="5" s="1"/>
  <c r="K3162" i="5"/>
  <c r="G3163" i="5" l="1"/>
  <c r="H3163" i="5" s="1"/>
  <c r="D3163" i="5"/>
  <c r="F3163" i="5" l="1"/>
  <c r="E3163" i="5"/>
  <c r="D3164" i="5" s="1"/>
  <c r="I3163" i="5"/>
  <c r="J3163" i="5" s="1"/>
  <c r="K3163" i="5"/>
  <c r="F3164" i="5" l="1"/>
  <c r="E3164" i="5"/>
  <c r="D3165" i="5" s="1"/>
  <c r="G3164" i="5"/>
  <c r="H3164" i="5" s="1"/>
  <c r="F3165" i="5" l="1"/>
  <c r="E3165" i="5"/>
  <c r="D3166" i="5" s="1"/>
  <c r="I3164" i="5"/>
  <c r="J3164" i="5" s="1"/>
  <c r="K3164" i="5"/>
  <c r="G3165" i="5"/>
  <c r="H3165" i="5" s="1"/>
  <c r="E3166" i="5" l="1"/>
  <c r="D3167" i="5" s="1"/>
  <c r="F3166" i="5"/>
  <c r="G3167" i="5"/>
  <c r="H3167" i="5" s="1"/>
  <c r="I3165" i="5"/>
  <c r="J3165" i="5" s="1"/>
  <c r="K3165" i="5"/>
  <c r="G3166" i="5"/>
  <c r="H3166" i="5" s="1"/>
  <c r="I3166" i="5" l="1"/>
  <c r="J3166" i="5" s="1"/>
  <c r="K3166" i="5"/>
  <c r="K3167" i="5"/>
  <c r="I3167" i="5"/>
  <c r="J3167" i="5" s="1"/>
  <c r="F3167" i="5"/>
  <c r="E3167" i="5"/>
  <c r="D3168" i="5" s="1"/>
  <c r="G3168" i="5" l="1"/>
  <c r="H3168" i="5" s="1"/>
  <c r="K3168" i="5"/>
  <c r="I3168" i="5"/>
  <c r="J3168" i="5" s="1"/>
  <c r="E3168" i="5"/>
  <c r="D3169" i="5" s="1"/>
  <c r="F3168" i="5"/>
  <c r="G3169" i="5" l="1"/>
  <c r="H3169" i="5" s="1"/>
  <c r="K3169" i="5" s="1"/>
  <c r="I3169" i="5"/>
  <c r="J3169" i="5" s="1"/>
  <c r="F3169" i="5"/>
  <c r="E3169" i="5"/>
  <c r="D3170" i="5" s="1"/>
  <c r="G3170" i="5" l="1"/>
  <c r="H3170" i="5" s="1"/>
  <c r="E3170" i="5"/>
  <c r="D3171" i="5" s="1"/>
  <c r="F3170" i="5"/>
  <c r="G3171" i="5" l="1"/>
  <c r="H3171" i="5" s="1"/>
  <c r="K3171" i="5" s="1"/>
  <c r="F3171" i="5"/>
  <c r="E3171" i="5"/>
  <c r="D3172" i="5" s="1"/>
  <c r="I3170" i="5"/>
  <c r="J3170" i="5" s="1"/>
  <c r="K3170" i="5"/>
  <c r="I3171" i="5" l="1"/>
  <c r="J3171" i="5" s="1"/>
  <c r="G3172" i="5"/>
  <c r="H3172" i="5" s="1"/>
  <c r="I3172" i="5" s="1"/>
  <c r="J3172" i="5" s="1"/>
  <c r="F3172" i="5"/>
  <c r="E3172" i="5"/>
  <c r="D3173" i="5" s="1"/>
  <c r="K3172" i="5" l="1"/>
  <c r="G3173" i="5"/>
  <c r="H3173" i="5" s="1"/>
  <c r="F3173" i="5"/>
  <c r="E3173" i="5"/>
  <c r="D3174" i="5" s="1"/>
  <c r="K3173" i="5"/>
  <c r="I3173" i="5"/>
  <c r="J3173" i="5" s="1"/>
  <c r="G3174" i="5" l="1"/>
  <c r="H3174" i="5" s="1"/>
  <c r="E3174" i="5"/>
  <c r="D3175" i="5" s="1"/>
  <c r="F3174" i="5"/>
  <c r="G3175" i="5" l="1"/>
  <c r="H3175" i="5" s="1"/>
  <c r="E3175" i="5"/>
  <c r="F3175" i="5"/>
  <c r="K3175" i="5"/>
  <c r="I3175" i="5"/>
  <c r="J3175" i="5" s="1"/>
  <c r="I3174" i="5"/>
  <c r="J3174" i="5" s="1"/>
  <c r="K3174" i="5"/>
  <c r="G3176" i="5" l="1"/>
  <c r="H3176" i="5" s="1"/>
  <c r="D3176" i="5"/>
  <c r="F3176" i="5" l="1"/>
  <c r="E3176" i="5"/>
  <c r="D3177" i="5" s="1"/>
  <c r="K3176" i="5"/>
  <c r="I3176" i="5"/>
  <c r="J3176" i="5" s="1"/>
  <c r="E3177" i="5" l="1"/>
  <c r="D3178" i="5" s="1"/>
  <c r="F3177" i="5"/>
  <c r="G3178" i="5"/>
  <c r="H3178" i="5" s="1"/>
  <c r="G3177" i="5"/>
  <c r="H3177" i="5" s="1"/>
  <c r="K3177" i="5" l="1"/>
  <c r="I3177" i="5"/>
  <c r="J3177" i="5" s="1"/>
  <c r="I3178" i="5"/>
  <c r="J3178" i="5" s="1"/>
  <c r="K3178" i="5"/>
  <c r="E3178" i="5"/>
  <c r="D3179" i="5" s="1"/>
  <c r="F3178" i="5"/>
  <c r="G3179" i="5" l="1"/>
  <c r="H3179" i="5" s="1"/>
  <c r="K3179" i="5" s="1"/>
  <c r="I3179" i="5"/>
  <c r="J3179" i="5" s="1"/>
  <c r="F3179" i="5"/>
  <c r="E3179" i="5"/>
  <c r="G3180" i="5" s="1"/>
  <c r="H3180" i="5" s="1"/>
  <c r="D3180" i="5" l="1"/>
  <c r="I3180" i="5"/>
  <c r="J3180" i="5" s="1"/>
  <c r="K3180" i="5"/>
  <c r="E3180" i="5"/>
  <c r="G3181" i="5" s="1"/>
  <c r="H3181" i="5" s="1"/>
  <c r="F3180" i="5"/>
  <c r="D3181" i="5" l="1"/>
  <c r="F3181" i="5"/>
  <c r="E3181" i="5"/>
  <c r="D3182" i="5" s="1"/>
  <c r="K3181" i="5"/>
  <c r="I3181" i="5"/>
  <c r="J3181" i="5" s="1"/>
  <c r="G3182" i="5" l="1"/>
  <c r="H3182" i="5" s="1"/>
  <c r="K3182" i="5" s="1"/>
  <c r="I3182" i="5"/>
  <c r="J3182" i="5" s="1"/>
  <c r="E3182" i="5"/>
  <c r="D3183" i="5" s="1"/>
  <c r="F3182" i="5"/>
  <c r="G3183" i="5" l="1"/>
  <c r="H3183" i="5" s="1"/>
  <c r="I3183" i="5" s="1"/>
  <c r="J3183" i="5" s="1"/>
  <c r="E3183" i="5"/>
  <c r="D3184" i="5" s="1"/>
  <c r="F3183" i="5"/>
  <c r="K3183" i="5" l="1"/>
  <c r="G3184" i="5"/>
  <c r="H3184" i="5" s="1"/>
  <c r="K3184" i="5" s="1"/>
  <c r="I3184" i="5"/>
  <c r="J3184" i="5" s="1"/>
  <c r="E3184" i="5"/>
  <c r="G3185" i="5" s="1"/>
  <c r="H3185" i="5" s="1"/>
  <c r="F3184" i="5"/>
  <c r="D3185" i="5"/>
  <c r="E3185" i="5" l="1"/>
  <c r="G3186" i="5" s="1"/>
  <c r="H3186" i="5" s="1"/>
  <c r="F3185" i="5"/>
  <c r="I3185" i="5"/>
  <c r="J3185" i="5" s="1"/>
  <c r="K3185" i="5"/>
  <c r="D3186" i="5"/>
  <c r="E3186" i="5" l="1"/>
  <c r="D3187" i="5" s="1"/>
  <c r="F3186" i="5"/>
  <c r="G3187" i="5"/>
  <c r="H3187" i="5" s="1"/>
  <c r="K3186" i="5"/>
  <c r="I3186" i="5"/>
  <c r="J3186" i="5" s="1"/>
  <c r="I3187" i="5" l="1"/>
  <c r="J3187" i="5" s="1"/>
  <c r="K3187" i="5"/>
  <c r="E3187" i="5"/>
  <c r="D3188" i="5" s="1"/>
  <c r="F3187" i="5"/>
  <c r="G3188" i="5" l="1"/>
  <c r="H3188" i="5" s="1"/>
  <c r="I3188" i="5"/>
  <c r="J3188" i="5" s="1"/>
  <c r="K3188" i="5"/>
  <c r="F3188" i="5"/>
  <c r="E3188" i="5"/>
  <c r="G3189" i="5" s="1"/>
  <c r="H3189" i="5" s="1"/>
  <c r="D3189" i="5" l="1"/>
  <c r="F3189" i="5" s="1"/>
  <c r="I3189" i="5"/>
  <c r="J3189" i="5" s="1"/>
  <c r="K3189" i="5"/>
  <c r="E3189" i="5" l="1"/>
  <c r="D3190" i="5" s="1"/>
  <c r="E3190" i="5" s="1"/>
  <c r="D3191" i="5" s="1"/>
  <c r="F3190" i="5"/>
  <c r="G3190" i="5"/>
  <c r="H3190" i="5" s="1"/>
  <c r="G3191" i="5" l="1"/>
  <c r="H3191" i="5" s="1"/>
  <c r="K3190" i="5"/>
  <c r="I3190" i="5"/>
  <c r="J3190" i="5" s="1"/>
  <c r="K3191" i="5"/>
  <c r="I3191" i="5"/>
  <c r="J3191" i="5" s="1"/>
  <c r="E3191" i="5"/>
  <c r="D3192" i="5" s="1"/>
  <c r="F3191" i="5"/>
  <c r="E3192" i="5" l="1"/>
  <c r="G3193" i="5" s="1"/>
  <c r="H3193" i="5" s="1"/>
  <c r="F3192" i="5"/>
  <c r="G3192" i="5"/>
  <c r="H3192" i="5" s="1"/>
  <c r="D3193" i="5"/>
  <c r="F3193" i="5" l="1"/>
  <c r="E3193" i="5"/>
  <c r="G3194" i="5" s="1"/>
  <c r="H3194" i="5" s="1"/>
  <c r="K3192" i="5"/>
  <c r="I3192" i="5"/>
  <c r="J3192" i="5" s="1"/>
  <c r="K3193" i="5"/>
  <c r="I3193" i="5"/>
  <c r="J3193" i="5" s="1"/>
  <c r="D3194" i="5" l="1"/>
  <c r="K3194" i="5"/>
  <c r="I3194" i="5"/>
  <c r="J3194" i="5" s="1"/>
  <c r="F3194" i="5"/>
  <c r="E3194" i="5"/>
  <c r="D3195" i="5" s="1"/>
  <c r="G3195" i="5" l="1"/>
  <c r="H3195" i="5" s="1"/>
  <c r="K3195" i="5" s="1"/>
  <c r="E3195" i="5"/>
  <c r="F3195" i="5"/>
  <c r="I3195" i="5" l="1"/>
  <c r="J3195" i="5" s="1"/>
  <c r="G3196" i="5"/>
  <c r="H3196" i="5" s="1"/>
  <c r="D3196" i="5"/>
  <c r="F3196" i="5" l="1"/>
  <c r="E3196" i="5"/>
  <c r="D3197" i="5" s="1"/>
  <c r="K3196" i="5"/>
  <c r="I3196" i="5"/>
  <c r="J3196" i="5" s="1"/>
  <c r="E3197" i="5" l="1"/>
  <c r="D3198" i="5" s="1"/>
  <c r="F3197" i="5"/>
  <c r="G3198" i="5"/>
  <c r="H3198" i="5" s="1"/>
  <c r="G3197" i="5"/>
  <c r="H3197" i="5" s="1"/>
  <c r="K3197" i="5" l="1"/>
  <c r="I3197" i="5"/>
  <c r="J3197" i="5" s="1"/>
  <c r="K3198" i="5"/>
  <c r="I3198" i="5"/>
  <c r="J3198" i="5" s="1"/>
  <c r="F3198" i="5"/>
  <c r="E3198" i="5"/>
  <c r="G3199" i="5" l="1"/>
  <c r="H3199" i="5" s="1"/>
  <c r="D3199" i="5"/>
  <c r="E3199" i="5" l="1"/>
  <c r="D3200" i="5" s="1"/>
  <c r="G3200" i="5"/>
  <c r="H3200" i="5" s="1"/>
  <c r="F3199" i="5"/>
  <c r="K3199" i="5"/>
  <c r="I3199" i="5"/>
  <c r="J3199" i="5" s="1"/>
  <c r="K3200" i="5" l="1"/>
  <c r="I3200" i="5"/>
  <c r="J3200" i="5" s="1"/>
  <c r="F3200" i="5"/>
  <c r="E3200" i="5"/>
  <c r="D3201" i="5" s="1"/>
  <c r="G3201" i="5" l="1"/>
  <c r="H3201" i="5" s="1"/>
  <c r="I3201" i="5"/>
  <c r="J3201" i="5" s="1"/>
  <c r="K3201" i="5"/>
  <c r="F3201" i="5"/>
  <c r="E3201" i="5"/>
  <c r="G3202" i="5" s="1"/>
  <c r="H3202" i="5" s="1"/>
  <c r="I3202" i="5" l="1"/>
  <c r="J3202" i="5" s="1"/>
  <c r="K3202" i="5"/>
  <c r="D3202" i="5"/>
  <c r="F3202" i="5" l="1"/>
  <c r="E3202" i="5"/>
  <c r="G3203" i="5" s="1"/>
  <c r="H3203" i="5" s="1"/>
  <c r="D3203" i="5" l="1"/>
  <c r="F3203" i="5"/>
  <c r="E3203" i="5"/>
  <c r="G3204" i="5" s="1"/>
  <c r="H3204" i="5" s="1"/>
  <c r="I3203" i="5"/>
  <c r="J3203" i="5" s="1"/>
  <c r="K3203" i="5"/>
  <c r="D3204" i="5" l="1"/>
  <c r="F3204" i="5"/>
  <c r="E3204" i="5"/>
  <c r="D3205" i="5" s="1"/>
  <c r="I3204" i="5"/>
  <c r="J3204" i="5" s="1"/>
  <c r="K3204" i="5"/>
  <c r="G3205" i="5" l="1"/>
  <c r="H3205" i="5" s="1"/>
  <c r="E3205" i="5"/>
  <c r="D3206" i="5" s="1"/>
  <c r="F3205" i="5"/>
  <c r="K3205" i="5"/>
  <c r="I3205" i="5"/>
  <c r="J3205" i="5" s="1"/>
  <c r="F3206" i="5" l="1"/>
  <c r="E3206" i="5"/>
  <c r="D3207" i="5" s="1"/>
  <c r="G3206" i="5"/>
  <c r="H3206" i="5" s="1"/>
  <c r="F3207" i="5" l="1"/>
  <c r="E3207" i="5"/>
  <c r="D3208" i="5" s="1"/>
  <c r="K3206" i="5"/>
  <c r="I3206" i="5"/>
  <c r="J3206" i="5" s="1"/>
  <c r="G3207" i="5"/>
  <c r="H3207" i="5" s="1"/>
  <c r="K3207" i="5" l="1"/>
  <c r="I3207" i="5"/>
  <c r="J3207" i="5" s="1"/>
  <c r="E3208" i="5"/>
  <c r="D3209" i="5" s="1"/>
  <c r="F3208" i="5"/>
  <c r="G3208" i="5"/>
  <c r="H3208" i="5" s="1"/>
  <c r="G3209" i="5" l="1"/>
  <c r="H3209" i="5" s="1"/>
  <c r="I3208" i="5"/>
  <c r="J3208" i="5" s="1"/>
  <c r="K3208" i="5"/>
  <c r="K3209" i="5"/>
  <c r="I3209" i="5"/>
  <c r="J3209" i="5" s="1"/>
  <c r="E3209" i="5"/>
  <c r="D3210" i="5" s="1"/>
  <c r="F3209" i="5"/>
  <c r="G3210" i="5" l="1"/>
  <c r="H3210" i="5" s="1"/>
  <c r="I3210" i="5"/>
  <c r="J3210" i="5" s="1"/>
  <c r="K3210" i="5"/>
  <c r="F3210" i="5"/>
  <c r="E3210" i="5"/>
  <c r="D3211" i="5" s="1"/>
  <c r="F3211" i="5" l="1"/>
  <c r="E3211" i="5"/>
  <c r="D3212" i="5" s="1"/>
  <c r="G3211" i="5"/>
  <c r="H3211" i="5" s="1"/>
  <c r="E3212" i="5" l="1"/>
  <c r="D3213" i="5" s="1"/>
  <c r="F3212" i="5"/>
  <c r="G3213" i="5"/>
  <c r="H3213" i="5" s="1"/>
  <c r="K3211" i="5"/>
  <c r="I3211" i="5"/>
  <c r="J3211" i="5" s="1"/>
  <c r="G3212" i="5"/>
  <c r="H3212" i="5" s="1"/>
  <c r="I3212" i="5" l="1"/>
  <c r="J3212" i="5" s="1"/>
  <c r="K3212" i="5"/>
  <c r="K3213" i="5"/>
  <c r="I3213" i="5"/>
  <c r="J3213" i="5" s="1"/>
  <c r="E3213" i="5"/>
  <c r="D3214" i="5" s="1"/>
  <c r="F3213" i="5"/>
  <c r="G3214" i="5" l="1"/>
  <c r="H3214" i="5" s="1"/>
  <c r="K3214" i="5" s="1"/>
  <c r="I3214" i="5"/>
  <c r="J3214" i="5" s="1"/>
  <c r="F3214" i="5"/>
  <c r="E3214" i="5"/>
  <c r="D3215" i="5" s="1"/>
  <c r="F3215" i="5" l="1"/>
  <c r="E3215" i="5"/>
  <c r="D3216" i="5" s="1"/>
  <c r="G3215" i="5"/>
  <c r="H3215" i="5" s="1"/>
  <c r="G3216" i="5" l="1"/>
  <c r="H3216" i="5" s="1"/>
  <c r="K3216" i="5" s="1"/>
  <c r="I3216" i="5"/>
  <c r="J3216" i="5" s="1"/>
  <c r="I3215" i="5"/>
  <c r="J3215" i="5" s="1"/>
  <c r="K3215" i="5"/>
  <c r="E3216" i="5"/>
  <c r="D3217" i="5" s="1"/>
  <c r="F3216" i="5"/>
  <c r="G3217" i="5" l="1"/>
  <c r="H3217" i="5" s="1"/>
  <c r="I3217" i="5" s="1"/>
  <c r="J3217" i="5" s="1"/>
  <c r="E3217" i="5"/>
  <c r="D3218" i="5" s="1"/>
  <c r="F3217" i="5"/>
  <c r="K3217" i="5" l="1"/>
  <c r="G3218" i="5"/>
  <c r="H3218" i="5" s="1"/>
  <c r="K3218" i="5" s="1"/>
  <c r="I3218" i="5"/>
  <c r="J3218" i="5" s="1"/>
  <c r="F3218" i="5"/>
  <c r="E3218" i="5"/>
  <c r="G3219" i="5" s="1"/>
  <c r="H3219" i="5" s="1"/>
  <c r="D3219" i="5" l="1"/>
  <c r="E3219" i="5" s="1"/>
  <c r="F3219" i="5"/>
  <c r="I3219" i="5"/>
  <c r="J3219" i="5" s="1"/>
  <c r="K3219" i="5"/>
  <c r="G3220" i="5" l="1"/>
  <c r="H3220" i="5" s="1"/>
  <c r="D3220" i="5"/>
  <c r="F3220" i="5" l="1"/>
  <c r="E3220" i="5"/>
  <c r="G3221" i="5" s="1"/>
  <c r="H3221" i="5" s="1"/>
  <c r="I3220" i="5"/>
  <c r="J3220" i="5" s="1"/>
  <c r="K3220" i="5"/>
  <c r="K3221" i="5" l="1"/>
  <c r="I3221" i="5"/>
  <c r="J3221" i="5" s="1"/>
  <c r="D3221" i="5"/>
  <c r="F3221" i="5" l="1"/>
  <c r="E3221" i="5"/>
  <c r="D3222" i="5" s="1"/>
  <c r="G3222" i="5" l="1"/>
  <c r="H3222" i="5" s="1"/>
  <c r="F3222" i="5"/>
  <c r="E3222" i="5"/>
  <c r="G3223" i="5" s="1"/>
  <c r="H3223" i="5" s="1"/>
  <c r="K3222" i="5"/>
  <c r="I3222" i="5"/>
  <c r="J3222" i="5" s="1"/>
  <c r="D3223" i="5" l="1"/>
  <c r="K3223" i="5"/>
  <c r="I3223" i="5"/>
  <c r="J3223" i="5" s="1"/>
  <c r="E3223" i="5"/>
  <c r="D3224" i="5" s="1"/>
  <c r="F3223" i="5"/>
  <c r="G3224" i="5" l="1"/>
  <c r="H3224" i="5" s="1"/>
  <c r="F3224" i="5"/>
  <c r="E3224" i="5"/>
  <c r="G3225" i="5" s="1"/>
  <c r="H3225" i="5" s="1"/>
  <c r="I3224" i="5"/>
  <c r="J3224" i="5" s="1"/>
  <c r="K3224" i="5"/>
  <c r="K3225" i="5" l="1"/>
  <c r="I3225" i="5"/>
  <c r="J3225" i="5" s="1"/>
  <c r="D3225" i="5"/>
  <c r="E3225" i="5" l="1"/>
  <c r="G3226" i="5" s="1"/>
  <c r="H3226" i="5" s="1"/>
  <c r="F3225" i="5"/>
  <c r="D3226" i="5"/>
  <c r="E3226" i="5" l="1"/>
  <c r="D3227" i="5" s="1"/>
  <c r="F3226" i="5"/>
  <c r="G3227" i="5"/>
  <c r="H3227" i="5" s="1"/>
  <c r="K3226" i="5"/>
  <c r="I3226" i="5"/>
  <c r="J3226" i="5" s="1"/>
  <c r="K3227" i="5" l="1"/>
  <c r="I3227" i="5"/>
  <c r="J3227" i="5" s="1"/>
  <c r="F3227" i="5"/>
  <c r="E3227" i="5"/>
  <c r="D3228" i="5" s="1"/>
  <c r="G3228" i="5" l="1"/>
  <c r="H3228" i="5" s="1"/>
  <c r="E3228" i="5"/>
  <c r="D3229" i="5" s="1"/>
  <c r="F3228" i="5"/>
  <c r="E3229" i="5" l="1"/>
  <c r="D3230" i="5" s="1"/>
  <c r="F3229" i="5"/>
  <c r="G3230" i="5"/>
  <c r="H3230" i="5" s="1"/>
  <c r="G3229" i="5"/>
  <c r="H3229" i="5" s="1"/>
  <c r="I3228" i="5"/>
  <c r="J3228" i="5" s="1"/>
  <c r="K3228" i="5"/>
  <c r="I3229" i="5" l="1"/>
  <c r="J3229" i="5" s="1"/>
  <c r="K3229" i="5"/>
  <c r="K3230" i="5"/>
  <c r="I3230" i="5"/>
  <c r="J3230" i="5" s="1"/>
  <c r="F3230" i="5"/>
  <c r="E3230" i="5"/>
  <c r="D3231" i="5" s="1"/>
  <c r="F3231" i="5" l="1"/>
  <c r="E3231" i="5"/>
  <c r="D3232" i="5" s="1"/>
  <c r="G3231" i="5"/>
  <c r="H3231" i="5" s="1"/>
  <c r="G3232" i="5" l="1"/>
  <c r="H3232" i="5" s="1"/>
  <c r="K3231" i="5"/>
  <c r="I3231" i="5"/>
  <c r="J3231" i="5" s="1"/>
  <c r="F3232" i="5"/>
  <c r="E3232" i="5"/>
  <c r="K3232" i="5"/>
  <c r="I3232" i="5"/>
  <c r="J3232" i="5" s="1"/>
  <c r="G3233" i="5" l="1"/>
  <c r="H3233" i="5" s="1"/>
  <c r="D3233" i="5"/>
  <c r="E3233" i="5" l="1"/>
  <c r="G3234" i="5" s="1"/>
  <c r="H3234" i="5" s="1"/>
  <c r="F3233" i="5"/>
  <c r="K3233" i="5"/>
  <c r="I3233" i="5"/>
  <c r="J3233" i="5" s="1"/>
  <c r="D3234" i="5" l="1"/>
  <c r="E3234" i="5" s="1"/>
  <c r="K3234" i="5"/>
  <c r="I3234" i="5"/>
  <c r="J3234" i="5" s="1"/>
  <c r="F3234" i="5" l="1"/>
  <c r="G3235" i="5"/>
  <c r="H3235" i="5" s="1"/>
  <c r="D3235" i="5"/>
  <c r="I3235" i="5"/>
  <c r="J3235" i="5" s="1"/>
  <c r="K3235" i="5"/>
  <c r="E3235" i="5"/>
  <c r="G3236" i="5" s="1"/>
  <c r="H3236" i="5" s="1"/>
  <c r="F3235" i="5"/>
  <c r="D3236" i="5" l="1"/>
  <c r="F3236" i="5" s="1"/>
  <c r="E3236" i="5"/>
  <c r="G3237" i="5" s="1"/>
  <c r="H3237" i="5" s="1"/>
  <c r="K3236" i="5"/>
  <c r="I3236" i="5"/>
  <c r="J3236" i="5" s="1"/>
  <c r="D3237" i="5" l="1"/>
  <c r="F3237" i="5" s="1"/>
  <c r="K3237" i="5"/>
  <c r="I3237" i="5"/>
  <c r="J3237" i="5" s="1"/>
  <c r="E3237" i="5" l="1"/>
  <c r="G3238" i="5" l="1"/>
  <c r="H3238" i="5" s="1"/>
  <c r="D3238" i="5"/>
  <c r="F3238" i="5" l="1"/>
  <c r="E3238" i="5"/>
  <c r="K3238" i="5"/>
  <c r="I3238" i="5"/>
  <c r="J3238" i="5" s="1"/>
  <c r="G3239" i="5" l="1"/>
  <c r="H3239" i="5" s="1"/>
  <c r="D3239" i="5"/>
  <c r="F3239" i="5" l="1"/>
  <c r="E3239" i="5"/>
  <c r="D3240" i="5" s="1"/>
  <c r="I3239" i="5"/>
  <c r="J3239" i="5" s="1"/>
  <c r="K3239" i="5"/>
  <c r="E3240" i="5" l="1"/>
  <c r="D3241" i="5" s="1"/>
  <c r="F3240" i="5"/>
  <c r="G3241" i="5"/>
  <c r="H3241" i="5" s="1"/>
  <c r="G3240" i="5"/>
  <c r="H3240" i="5" s="1"/>
  <c r="I3240" i="5" l="1"/>
  <c r="J3240" i="5" s="1"/>
  <c r="K3240" i="5"/>
  <c r="K3241" i="5"/>
  <c r="I3241" i="5"/>
  <c r="J3241" i="5" s="1"/>
  <c r="E3241" i="5"/>
  <c r="D3242" i="5" s="1"/>
  <c r="F3241" i="5"/>
  <c r="G3242" i="5" l="1"/>
  <c r="H3242" i="5" s="1"/>
  <c r="K3242" i="5"/>
  <c r="I3242" i="5"/>
  <c r="J3242" i="5" s="1"/>
  <c r="F3242" i="5"/>
  <c r="E3242" i="5"/>
  <c r="D3243" i="5" s="1"/>
  <c r="G3243" i="5" l="1"/>
  <c r="H3243" i="5" s="1"/>
  <c r="K3243" i="5"/>
  <c r="I3243" i="5"/>
  <c r="J3243" i="5" s="1"/>
  <c r="F3243" i="5"/>
  <c r="E3243" i="5"/>
  <c r="G3244" i="5" s="1"/>
  <c r="H3244" i="5" s="1"/>
  <c r="D3244" i="5" l="1"/>
  <c r="K3244" i="5"/>
  <c r="I3244" i="5"/>
  <c r="J3244" i="5" s="1"/>
  <c r="E3244" i="5"/>
  <c r="G3245" i="5" s="1"/>
  <c r="H3245" i="5" s="1"/>
  <c r="F3244" i="5"/>
  <c r="D3245" i="5" l="1"/>
  <c r="E3245" i="5"/>
  <c r="G3246" i="5" s="1"/>
  <c r="H3246" i="5" s="1"/>
  <c r="F3245" i="5"/>
  <c r="K3245" i="5"/>
  <c r="I3245" i="5"/>
  <c r="J3245" i="5" s="1"/>
  <c r="D3246" i="5"/>
  <c r="E3246" i="5" l="1"/>
  <c r="D3247" i="5" s="1"/>
  <c r="F3246" i="5"/>
  <c r="I3246" i="5"/>
  <c r="J3246" i="5" s="1"/>
  <c r="K3246" i="5"/>
  <c r="F3247" i="5" l="1"/>
  <c r="E3247" i="5"/>
  <c r="G3247" i="5"/>
  <c r="H3247" i="5" s="1"/>
  <c r="K3247" i="5" l="1"/>
  <c r="I3247" i="5"/>
  <c r="J3247" i="5" s="1"/>
  <c r="D3248" i="5"/>
  <c r="G3248" i="5"/>
  <c r="H3248" i="5" s="1"/>
  <c r="I3248" i="5" l="1"/>
  <c r="J3248" i="5" s="1"/>
  <c r="K3248" i="5"/>
  <c r="E3248" i="5"/>
  <c r="D3249" i="5" s="1"/>
  <c r="F3248" i="5"/>
  <c r="G3249" i="5" l="1"/>
  <c r="H3249" i="5" s="1"/>
  <c r="K3249" i="5" s="1"/>
  <c r="E3249" i="5"/>
  <c r="D3250" i="5" s="1"/>
  <c r="F3249" i="5"/>
  <c r="G3250" i="5" l="1"/>
  <c r="H3250" i="5" s="1"/>
  <c r="I3249" i="5"/>
  <c r="J3249" i="5" s="1"/>
  <c r="K3250" i="5"/>
  <c r="I3250" i="5"/>
  <c r="J3250" i="5" s="1"/>
  <c r="E3250" i="5"/>
  <c r="D3251" i="5" s="1"/>
  <c r="F3250" i="5"/>
  <c r="G3251" i="5" l="1"/>
  <c r="H3251" i="5" s="1"/>
  <c r="K3251" i="5"/>
  <c r="I3251" i="5"/>
  <c r="J3251" i="5" s="1"/>
  <c r="F3251" i="5"/>
  <c r="E3251" i="5"/>
  <c r="D3252" i="5" s="1"/>
  <c r="G3252" i="5" l="1"/>
  <c r="H3252" i="5" s="1"/>
  <c r="K3252" i="5" s="1"/>
  <c r="I3252" i="5"/>
  <c r="J3252" i="5" s="1"/>
  <c r="E3252" i="5"/>
  <c r="D3253" i="5" s="1"/>
  <c r="F3252" i="5"/>
  <c r="G3253" i="5" l="1"/>
  <c r="H3253" i="5" s="1"/>
  <c r="K3253" i="5"/>
  <c r="I3253" i="5"/>
  <c r="J3253" i="5" s="1"/>
  <c r="E3253" i="5"/>
  <c r="D3254" i="5" s="1"/>
  <c r="F3253" i="5"/>
  <c r="G3254" i="5" l="1"/>
  <c r="H3254" i="5" s="1"/>
  <c r="I3254" i="5"/>
  <c r="J3254" i="5" s="1"/>
  <c r="K3254" i="5"/>
  <c r="F3254" i="5"/>
  <c r="E3254" i="5"/>
  <c r="G3255" i="5" s="1"/>
  <c r="H3255" i="5" s="1"/>
  <c r="D3255" i="5" l="1"/>
  <c r="F3255" i="5" s="1"/>
  <c r="E3255" i="5"/>
  <c r="D3256" i="5" s="1"/>
  <c r="I3255" i="5"/>
  <c r="J3255" i="5" s="1"/>
  <c r="K3255" i="5"/>
  <c r="E3256" i="5" l="1"/>
  <c r="D3257" i="5" s="1"/>
  <c r="F3256" i="5"/>
  <c r="G3256" i="5"/>
  <c r="H3256" i="5" s="1"/>
  <c r="I3256" i="5" l="1"/>
  <c r="J3256" i="5" s="1"/>
  <c r="K3256" i="5"/>
  <c r="E3257" i="5"/>
  <c r="D3258" i="5" s="1"/>
  <c r="F3257" i="5"/>
  <c r="G3257" i="5"/>
  <c r="H3257" i="5" s="1"/>
  <c r="G3258" i="5" l="1"/>
  <c r="H3258" i="5" s="1"/>
  <c r="K3257" i="5"/>
  <c r="I3257" i="5"/>
  <c r="J3257" i="5" s="1"/>
  <c r="I3258" i="5"/>
  <c r="J3258" i="5" s="1"/>
  <c r="K3258" i="5"/>
  <c r="F3258" i="5"/>
  <c r="E3258" i="5"/>
  <c r="D3259" i="5" s="1"/>
  <c r="G3259" i="5" l="1"/>
  <c r="H3259" i="5" s="1"/>
  <c r="F3259" i="5"/>
  <c r="E3259" i="5"/>
  <c r="G3260" i="5" s="1"/>
  <c r="H3260" i="5" s="1"/>
  <c r="D3260" i="5" l="1"/>
  <c r="E3260" i="5" s="1"/>
  <c r="I3259" i="5"/>
  <c r="J3259" i="5" s="1"/>
  <c r="K3259" i="5"/>
  <c r="K3260" i="5"/>
  <c r="I3260" i="5"/>
  <c r="J3260" i="5" s="1"/>
  <c r="F3260" i="5" l="1"/>
  <c r="D3261" i="5"/>
  <c r="F3261" i="5" s="1"/>
  <c r="G3261" i="5"/>
  <c r="H3261" i="5" s="1"/>
  <c r="K3261" i="5" s="1"/>
  <c r="E3261" i="5"/>
  <c r="G3262" i="5" s="1"/>
  <c r="H3262" i="5" s="1"/>
  <c r="I3261" i="5"/>
  <c r="J3261" i="5" s="1"/>
  <c r="D3262" i="5" l="1"/>
  <c r="I3262" i="5"/>
  <c r="J3262" i="5" s="1"/>
  <c r="K3262" i="5"/>
  <c r="F3262" i="5"/>
  <c r="E3262" i="5"/>
  <c r="D3263" i="5" s="1"/>
  <c r="G3263" i="5" l="1"/>
  <c r="H3263" i="5" s="1"/>
  <c r="F3263" i="5"/>
  <c r="E3263" i="5"/>
  <c r="K3263" i="5"/>
  <c r="I3263" i="5"/>
  <c r="J3263" i="5" s="1"/>
  <c r="G3264" i="5" l="1"/>
  <c r="H3264" i="5" s="1"/>
  <c r="D3264" i="5"/>
  <c r="E3264" i="5" l="1"/>
  <c r="F3264" i="5"/>
  <c r="G3265" i="5"/>
  <c r="H3265" i="5" s="1"/>
  <c r="D3265" i="5"/>
  <c r="I3264" i="5"/>
  <c r="J3264" i="5" s="1"/>
  <c r="K3264" i="5"/>
  <c r="E3265" i="5" l="1"/>
  <c r="G3266" i="5" s="1"/>
  <c r="H3266" i="5" s="1"/>
  <c r="F3265" i="5"/>
  <c r="D3266" i="5"/>
  <c r="K3265" i="5"/>
  <c r="I3265" i="5"/>
  <c r="J3265" i="5" s="1"/>
  <c r="I3266" i="5" l="1"/>
  <c r="J3266" i="5" s="1"/>
  <c r="K3266" i="5"/>
  <c r="F3266" i="5"/>
  <c r="E3266" i="5"/>
  <c r="G3267" i="5" s="1"/>
  <c r="H3267" i="5" s="1"/>
  <c r="D3267" i="5" l="1"/>
  <c r="E3267" i="5" s="1"/>
  <c r="F3267" i="5"/>
  <c r="I3267" i="5"/>
  <c r="J3267" i="5" s="1"/>
  <c r="K3267" i="5"/>
  <c r="G3268" i="5" l="1"/>
  <c r="H3268" i="5" s="1"/>
  <c r="D3268" i="5"/>
  <c r="F3268" i="5" s="1"/>
  <c r="I3268" i="5"/>
  <c r="J3268" i="5" s="1"/>
  <c r="K3268" i="5"/>
  <c r="E3268" i="5" l="1"/>
  <c r="D3269" i="5" s="1"/>
  <c r="F3269" i="5"/>
  <c r="E3269" i="5"/>
  <c r="D3270" i="5" s="1"/>
  <c r="G3269" i="5"/>
  <c r="H3269" i="5" s="1"/>
  <c r="F3270" i="5" l="1"/>
  <c r="E3270" i="5"/>
  <c r="I3269" i="5"/>
  <c r="J3269" i="5" s="1"/>
  <c r="K3269" i="5"/>
  <c r="G3270" i="5"/>
  <c r="H3270" i="5" s="1"/>
  <c r="G3271" i="5" l="1"/>
  <c r="H3271" i="5" s="1"/>
  <c r="D3271" i="5"/>
  <c r="I3270" i="5"/>
  <c r="J3270" i="5" s="1"/>
  <c r="K3270" i="5"/>
  <c r="F3271" i="5" l="1"/>
  <c r="E3271" i="5"/>
  <c r="G3272" i="5" s="1"/>
  <c r="H3272" i="5" s="1"/>
  <c r="K3271" i="5"/>
  <c r="I3271" i="5"/>
  <c r="J3271" i="5" s="1"/>
  <c r="D3272" i="5" l="1"/>
  <c r="E3272" i="5" s="1"/>
  <c r="F3272" i="5"/>
  <c r="K3272" i="5"/>
  <c r="I3272" i="5"/>
  <c r="J3272" i="5" s="1"/>
  <c r="G3273" i="5" l="1"/>
  <c r="H3273" i="5" s="1"/>
  <c r="D3273" i="5"/>
  <c r="E3273" i="5" s="1"/>
  <c r="I3273" i="5"/>
  <c r="J3273" i="5" s="1"/>
  <c r="K3273" i="5"/>
  <c r="F3273" i="5" l="1"/>
  <c r="G3274" i="5"/>
  <c r="H3274" i="5" s="1"/>
  <c r="K3274" i="5" s="1"/>
  <c r="D3274" i="5"/>
  <c r="F3274" i="5" s="1"/>
  <c r="I3274" i="5"/>
  <c r="J3274" i="5" s="1"/>
  <c r="E3274" i="5" l="1"/>
  <c r="D3275" i="5" s="1"/>
  <c r="G3275" i="5"/>
  <c r="H3275" i="5" s="1"/>
  <c r="I3275" i="5" s="1"/>
  <c r="J3275" i="5" s="1"/>
  <c r="E3275" i="5"/>
  <c r="F3275" i="5"/>
  <c r="K3275" i="5" l="1"/>
  <c r="D3276" i="5"/>
  <c r="G3276" i="5"/>
  <c r="H3276" i="5" s="1"/>
  <c r="K3276" i="5" l="1"/>
  <c r="I3276" i="5"/>
  <c r="J3276" i="5" s="1"/>
  <c r="F3276" i="5"/>
  <c r="E3276" i="5"/>
  <c r="D3277" i="5" s="1"/>
  <c r="G3277" i="5" l="1"/>
  <c r="H3277" i="5" s="1"/>
  <c r="K3277" i="5" s="1"/>
  <c r="I3277" i="5"/>
  <c r="J3277" i="5" s="1"/>
  <c r="E3277" i="5"/>
  <c r="G3278" i="5" s="1"/>
  <c r="H3278" i="5" s="1"/>
  <c r="F3277" i="5"/>
  <c r="D3278" i="5" l="1"/>
  <c r="I3278" i="5"/>
  <c r="J3278" i="5" s="1"/>
  <c r="K3278" i="5"/>
  <c r="E3278" i="5"/>
  <c r="D3279" i="5" s="1"/>
  <c r="F3278" i="5"/>
  <c r="G3279" i="5" l="1"/>
  <c r="H3279" i="5" s="1"/>
  <c r="K3279" i="5"/>
  <c r="I3279" i="5"/>
  <c r="J3279" i="5" s="1"/>
  <c r="E3279" i="5"/>
  <c r="D3280" i="5" s="1"/>
  <c r="F3279" i="5"/>
  <c r="G3280" i="5" l="1"/>
  <c r="H3280" i="5" s="1"/>
  <c r="K3280" i="5"/>
  <c r="I3280" i="5"/>
  <c r="J3280" i="5" s="1"/>
  <c r="E3280" i="5"/>
  <c r="D3281" i="5" s="1"/>
  <c r="F3280" i="5"/>
  <c r="G3281" i="5" l="1"/>
  <c r="H3281" i="5" s="1"/>
  <c r="I3281" i="5"/>
  <c r="J3281" i="5" s="1"/>
  <c r="K3281" i="5"/>
  <c r="E3281" i="5"/>
  <c r="D3282" i="5" s="1"/>
  <c r="F3281" i="5"/>
  <c r="G3282" i="5" l="1"/>
  <c r="H3282" i="5" s="1"/>
  <c r="K3282" i="5"/>
  <c r="I3282" i="5"/>
  <c r="J3282" i="5" s="1"/>
  <c r="F3282" i="5"/>
  <c r="E3282" i="5"/>
  <c r="D3283" i="5" s="1"/>
  <c r="G3283" i="5" l="1"/>
  <c r="H3283" i="5" s="1"/>
  <c r="F3283" i="5"/>
  <c r="E3283" i="5"/>
  <c r="D3284" i="5" s="1"/>
  <c r="F3284" i="5" l="1"/>
  <c r="E3284" i="5"/>
  <c r="D3285" i="5" s="1"/>
  <c r="G3284" i="5"/>
  <c r="H3284" i="5" s="1"/>
  <c r="I3283" i="5"/>
  <c r="J3283" i="5" s="1"/>
  <c r="K3283" i="5"/>
  <c r="F3285" i="5" l="1"/>
  <c r="E3285" i="5"/>
  <c r="D3286" i="5" s="1"/>
  <c r="I3284" i="5"/>
  <c r="J3284" i="5" s="1"/>
  <c r="K3284" i="5"/>
  <c r="G3285" i="5"/>
  <c r="H3285" i="5" s="1"/>
  <c r="E3286" i="5" l="1"/>
  <c r="D3287" i="5" s="1"/>
  <c r="F3286" i="5"/>
  <c r="G3287" i="5"/>
  <c r="H3287" i="5" s="1"/>
  <c r="K3285" i="5"/>
  <c r="I3285" i="5"/>
  <c r="J3285" i="5" s="1"/>
  <c r="G3286" i="5"/>
  <c r="H3286" i="5" s="1"/>
  <c r="K3286" i="5" l="1"/>
  <c r="I3286" i="5"/>
  <c r="J3286" i="5" s="1"/>
  <c r="K3287" i="5"/>
  <c r="I3287" i="5"/>
  <c r="J3287" i="5" s="1"/>
  <c r="F3287" i="5"/>
  <c r="E3287" i="5"/>
  <c r="D3288" i="5" s="1"/>
  <c r="E3288" i="5" l="1"/>
  <c r="D3289" i="5" s="1"/>
  <c r="F3288" i="5"/>
  <c r="G3289" i="5"/>
  <c r="H3289" i="5" s="1"/>
  <c r="G3288" i="5"/>
  <c r="H3288" i="5" s="1"/>
  <c r="K3288" i="5" l="1"/>
  <c r="I3288" i="5"/>
  <c r="J3288" i="5" s="1"/>
  <c r="K3289" i="5"/>
  <c r="I3289" i="5"/>
  <c r="J3289" i="5" s="1"/>
  <c r="E3289" i="5"/>
  <c r="G3290" i="5" s="1"/>
  <c r="H3290" i="5" s="1"/>
  <c r="F3289" i="5"/>
  <c r="D3290" i="5"/>
  <c r="F3290" i="5" l="1"/>
  <c r="E3290" i="5"/>
  <c r="D3291" i="5" s="1"/>
  <c r="I3290" i="5"/>
  <c r="J3290" i="5" s="1"/>
  <c r="K3290" i="5"/>
  <c r="G3291" i="5"/>
  <c r="H3291" i="5" s="1"/>
  <c r="K3291" i="5" s="1"/>
  <c r="I3291" i="5" l="1"/>
  <c r="J3291" i="5" s="1"/>
  <c r="F3291" i="5"/>
  <c r="E3291" i="5"/>
  <c r="D3292" i="5" s="1"/>
  <c r="G3292" i="5" l="1"/>
  <c r="H3292" i="5" s="1"/>
  <c r="K3292" i="5" s="1"/>
  <c r="E3292" i="5"/>
  <c r="F3292" i="5"/>
  <c r="I3292" i="5" l="1"/>
  <c r="J3292" i="5" s="1"/>
  <c r="D3293" i="5"/>
  <c r="G3293" i="5"/>
  <c r="H3293" i="5" s="1"/>
  <c r="I3293" i="5" l="1"/>
  <c r="J3293" i="5" s="1"/>
  <c r="K3293" i="5"/>
  <c r="E3293" i="5"/>
  <c r="D3294" i="5" s="1"/>
  <c r="F3293" i="5"/>
  <c r="G3294" i="5" l="1"/>
  <c r="H3294" i="5" s="1"/>
  <c r="K3294" i="5"/>
  <c r="I3294" i="5"/>
  <c r="J3294" i="5" s="1"/>
  <c r="E3294" i="5"/>
  <c r="D3295" i="5" s="1"/>
  <c r="F3294" i="5"/>
  <c r="G3295" i="5" l="1"/>
  <c r="H3295" i="5" s="1"/>
  <c r="K3295" i="5"/>
  <c r="I3295" i="5"/>
  <c r="J3295" i="5" s="1"/>
  <c r="F3295" i="5"/>
  <c r="E3295" i="5"/>
  <c r="G3296" i="5" s="1"/>
  <c r="H3296" i="5" s="1"/>
  <c r="D3296" i="5" l="1"/>
  <c r="I3296" i="5"/>
  <c r="J3296" i="5" s="1"/>
  <c r="K3296" i="5"/>
  <c r="F3296" i="5"/>
  <c r="E3296" i="5"/>
  <c r="D3297" i="5" l="1"/>
  <c r="G3297" i="5"/>
  <c r="H3297" i="5" s="1"/>
  <c r="I3297" i="5" l="1"/>
  <c r="J3297" i="5" s="1"/>
  <c r="K3297" i="5"/>
  <c r="E3297" i="5"/>
  <c r="D3298" i="5" s="1"/>
  <c r="F3297" i="5"/>
  <c r="G3298" i="5" l="1"/>
  <c r="H3298" i="5" s="1"/>
  <c r="I3298" i="5" s="1"/>
  <c r="J3298" i="5" s="1"/>
  <c r="F3298" i="5"/>
  <c r="E3298" i="5"/>
  <c r="D3299" i="5" s="1"/>
  <c r="K3298" i="5" l="1"/>
  <c r="F3299" i="5"/>
  <c r="E3299" i="5"/>
  <c r="D3300" i="5" s="1"/>
  <c r="G3299" i="5"/>
  <c r="H3299" i="5" s="1"/>
  <c r="G3300" i="5" l="1"/>
  <c r="H3300" i="5" s="1"/>
  <c r="I3300" i="5" s="1"/>
  <c r="J3300" i="5" s="1"/>
  <c r="K3300" i="5"/>
  <c r="I3299" i="5"/>
  <c r="J3299" i="5" s="1"/>
  <c r="K3299" i="5"/>
  <c r="F3300" i="5"/>
  <c r="E3300" i="5"/>
  <c r="D3301" i="5" s="1"/>
  <c r="G3301" i="5" l="1"/>
  <c r="H3301" i="5" s="1"/>
  <c r="K3301" i="5" s="1"/>
  <c r="I3301" i="5"/>
  <c r="J3301" i="5" s="1"/>
  <c r="F3301" i="5"/>
  <c r="E3301" i="5"/>
  <c r="D3302" i="5" s="1"/>
  <c r="G3302" i="5" l="1"/>
  <c r="H3302" i="5" s="1"/>
  <c r="F3302" i="5"/>
  <c r="E3302" i="5"/>
  <c r="D3303" i="5" s="1"/>
  <c r="K3302" i="5"/>
  <c r="I3302" i="5"/>
  <c r="J3302" i="5" s="1"/>
  <c r="G3303" i="5" l="1"/>
  <c r="H3303" i="5" s="1"/>
  <c r="F3303" i="5"/>
  <c r="E3303" i="5"/>
  <c r="K3303" i="5"/>
  <c r="I3303" i="5"/>
  <c r="J3303" i="5" s="1"/>
  <c r="G3304" i="5" l="1"/>
  <c r="H3304" i="5" s="1"/>
  <c r="D3304" i="5"/>
  <c r="E3304" i="5" l="1"/>
  <c r="G3305" i="5"/>
  <c r="H3305" i="5" s="1"/>
  <c r="F3304" i="5"/>
  <c r="D3305" i="5"/>
  <c r="K3304" i="5"/>
  <c r="I3304" i="5"/>
  <c r="J3304" i="5" s="1"/>
  <c r="F3305" i="5" l="1"/>
  <c r="E3305" i="5"/>
  <c r="G3306" i="5" s="1"/>
  <c r="H3306" i="5" s="1"/>
  <c r="K3305" i="5"/>
  <c r="I3305" i="5"/>
  <c r="J3305" i="5" s="1"/>
  <c r="D3306" i="5" l="1"/>
  <c r="E3306" i="5" s="1"/>
  <c r="F3306" i="5"/>
  <c r="I3306" i="5"/>
  <c r="J3306" i="5" s="1"/>
  <c r="K3306" i="5"/>
  <c r="G3307" i="5" l="1"/>
  <c r="H3307" i="5" s="1"/>
  <c r="D3307" i="5"/>
  <c r="F3307" i="5"/>
  <c r="E3307" i="5"/>
  <c r="G3308" i="5" s="1"/>
  <c r="H3308" i="5" s="1"/>
  <c r="I3307" i="5"/>
  <c r="J3307" i="5" s="1"/>
  <c r="K3307" i="5"/>
  <c r="D3308" i="5" l="1"/>
  <c r="F3308" i="5" s="1"/>
  <c r="E3308" i="5"/>
  <c r="G3309" i="5" s="1"/>
  <c r="H3309" i="5" s="1"/>
  <c r="K3308" i="5"/>
  <c r="I3308" i="5"/>
  <c r="J3308" i="5" s="1"/>
  <c r="D3309" i="5" l="1"/>
  <c r="E3309" i="5"/>
  <c r="D3310" i="5" s="1"/>
  <c r="F3309" i="5"/>
  <c r="G3310" i="5"/>
  <c r="H3310" i="5" s="1"/>
  <c r="I3310" i="5" s="1"/>
  <c r="J3310" i="5" s="1"/>
  <c r="K3309" i="5"/>
  <c r="I3309" i="5"/>
  <c r="J3309" i="5" s="1"/>
  <c r="K3310" i="5" l="1"/>
  <c r="E3310" i="5"/>
  <c r="F3310" i="5"/>
  <c r="G3311" i="5" l="1"/>
  <c r="H3311" i="5" s="1"/>
  <c r="D3311" i="5"/>
  <c r="E3311" i="5" l="1"/>
  <c r="D3312" i="5"/>
  <c r="G3312" i="5"/>
  <c r="H3312" i="5" s="1"/>
  <c r="F3311" i="5"/>
  <c r="K3311" i="5"/>
  <c r="I3311" i="5"/>
  <c r="J3311" i="5" s="1"/>
  <c r="F3312" i="5" l="1"/>
  <c r="E3312" i="5"/>
  <c r="D3313" i="5" s="1"/>
  <c r="K3312" i="5"/>
  <c r="I3312" i="5"/>
  <c r="J3312" i="5" s="1"/>
  <c r="G3313" i="5" l="1"/>
  <c r="H3313" i="5" s="1"/>
  <c r="F3313" i="5"/>
  <c r="E3313" i="5"/>
  <c r="D3314" i="5" s="1"/>
  <c r="G3314" i="5" l="1"/>
  <c r="H3314" i="5" s="1"/>
  <c r="K3314" i="5" s="1"/>
  <c r="F3314" i="5"/>
  <c r="E3314" i="5"/>
  <c r="G3315" i="5" s="1"/>
  <c r="H3315" i="5" s="1"/>
  <c r="K3313" i="5"/>
  <c r="I3313" i="5"/>
  <c r="J3313" i="5" s="1"/>
  <c r="I3314" i="5" l="1"/>
  <c r="J3314" i="5" s="1"/>
  <c r="K3315" i="5"/>
  <c r="I3315" i="5"/>
  <c r="J3315" i="5" s="1"/>
  <c r="D3315" i="5"/>
  <c r="E3315" i="5" l="1"/>
  <c r="G3316" i="5" s="1"/>
  <c r="H3316" i="5" s="1"/>
  <c r="F3315" i="5"/>
  <c r="D3316" i="5"/>
  <c r="F3316" i="5" l="1"/>
  <c r="E3316" i="5"/>
  <c r="D3317" i="5" s="1"/>
  <c r="I3316" i="5"/>
  <c r="J3316" i="5" s="1"/>
  <c r="K3316" i="5"/>
  <c r="G3317" i="5" l="1"/>
  <c r="H3317" i="5" s="1"/>
  <c r="I3317" i="5" s="1"/>
  <c r="J3317" i="5" s="1"/>
  <c r="E3317" i="5"/>
  <c r="G3318" i="5" s="1"/>
  <c r="H3318" i="5" s="1"/>
  <c r="F3317" i="5"/>
  <c r="K3317" i="5" l="1"/>
  <c r="D3318" i="5"/>
  <c r="E3318" i="5" s="1"/>
  <c r="I3318" i="5"/>
  <c r="J3318" i="5" s="1"/>
  <c r="K3318" i="5"/>
  <c r="F3318" i="5" l="1"/>
  <c r="D3319" i="5"/>
  <c r="E3319" i="5" s="1"/>
  <c r="G3320" i="5" s="1"/>
  <c r="H3320" i="5" s="1"/>
  <c r="G3319" i="5"/>
  <c r="H3319" i="5" s="1"/>
  <c r="K3319" i="5" s="1"/>
  <c r="F3319" i="5"/>
  <c r="D3320" i="5" l="1"/>
  <c r="I3319" i="5"/>
  <c r="J3319" i="5" s="1"/>
  <c r="F3320" i="5"/>
  <c r="E3320" i="5"/>
  <c r="D3321" i="5" s="1"/>
  <c r="K3320" i="5"/>
  <c r="I3320" i="5"/>
  <c r="J3320" i="5" s="1"/>
  <c r="G3321" i="5" l="1"/>
  <c r="H3321" i="5" s="1"/>
  <c r="K3321" i="5"/>
  <c r="I3321" i="5"/>
  <c r="J3321" i="5" s="1"/>
  <c r="E3321" i="5"/>
  <c r="F3321" i="5"/>
  <c r="G3322" i="5" l="1"/>
  <c r="H3322" i="5" s="1"/>
  <c r="D3322" i="5"/>
  <c r="F3322" i="5" l="1"/>
  <c r="E3322" i="5"/>
  <c r="K3322" i="5"/>
  <c r="I3322" i="5"/>
  <c r="J3322" i="5" s="1"/>
  <c r="D3323" i="5" l="1"/>
  <c r="G3323" i="5"/>
  <c r="H3323" i="5" s="1"/>
  <c r="K3323" i="5" l="1"/>
  <c r="I3323" i="5"/>
  <c r="J3323" i="5" s="1"/>
  <c r="F3323" i="5"/>
  <c r="E3323" i="5"/>
  <c r="D3324" i="5" s="1"/>
  <c r="E3324" i="5" l="1"/>
  <c r="D3325" i="5" s="1"/>
  <c r="F3324" i="5"/>
  <c r="G3325" i="5"/>
  <c r="H3325" i="5" s="1"/>
  <c r="G3324" i="5"/>
  <c r="H3324" i="5" s="1"/>
  <c r="I3324" i="5" l="1"/>
  <c r="J3324" i="5" s="1"/>
  <c r="K3324" i="5"/>
  <c r="I3325" i="5"/>
  <c r="J3325" i="5" s="1"/>
  <c r="K3325" i="5"/>
  <c r="E3325" i="5"/>
  <c r="G3326" i="5" s="1"/>
  <c r="H3326" i="5" s="1"/>
  <c r="F3325" i="5"/>
  <c r="D3326" i="5" l="1"/>
  <c r="E3326" i="5" s="1"/>
  <c r="D3327" i="5" s="1"/>
  <c r="F3326" i="5"/>
  <c r="K3326" i="5"/>
  <c r="I3326" i="5"/>
  <c r="J3326" i="5" s="1"/>
  <c r="G3327" i="5" l="1"/>
  <c r="H3327" i="5" s="1"/>
  <c r="I3327" i="5" s="1"/>
  <c r="J3327" i="5" s="1"/>
  <c r="F3327" i="5"/>
  <c r="E3327" i="5"/>
  <c r="D3328" i="5" s="1"/>
  <c r="K3327" i="5" l="1"/>
  <c r="G3328" i="5"/>
  <c r="H3328" i="5" s="1"/>
  <c r="F3328" i="5"/>
  <c r="E3328" i="5"/>
  <c r="D3329" i="5" s="1"/>
  <c r="I3328" i="5"/>
  <c r="J3328" i="5" s="1"/>
  <c r="K3328" i="5"/>
  <c r="G3329" i="5" l="1"/>
  <c r="H3329" i="5" s="1"/>
  <c r="K3329" i="5" s="1"/>
  <c r="I3329" i="5"/>
  <c r="J3329" i="5" s="1"/>
  <c r="F3329" i="5"/>
  <c r="E3329" i="5"/>
  <c r="G3330" i="5" s="1"/>
  <c r="H3330" i="5" s="1"/>
  <c r="D3330" i="5" l="1"/>
  <c r="E3330" i="5" s="1"/>
  <c r="K3330" i="5"/>
  <c r="I3330" i="5"/>
  <c r="J3330" i="5" s="1"/>
  <c r="G3331" i="5" l="1"/>
  <c r="H3331" i="5" s="1"/>
  <c r="D3331" i="5"/>
  <c r="E3331" i="5" s="1"/>
  <c r="F3330" i="5"/>
  <c r="K3331" i="5"/>
  <c r="I3331" i="5"/>
  <c r="J3331" i="5" s="1"/>
  <c r="F3331" i="5" l="1"/>
  <c r="G3332" i="5"/>
  <c r="H3332" i="5" s="1"/>
  <c r="K3332" i="5" s="1"/>
  <c r="D3332" i="5"/>
  <c r="E3332" i="5" s="1"/>
  <c r="D3333" i="5" s="1"/>
  <c r="F3332" i="5" l="1"/>
  <c r="I3332" i="5"/>
  <c r="J3332" i="5" s="1"/>
  <c r="G3333" i="5"/>
  <c r="H3333" i="5" s="1"/>
  <c r="K3333" i="5" s="1"/>
  <c r="F3333" i="5"/>
  <c r="E3333" i="5"/>
  <c r="I3333" i="5" l="1"/>
  <c r="J3333" i="5" s="1"/>
  <c r="D3334" i="5"/>
  <c r="G3334" i="5"/>
  <c r="H3334" i="5" s="1"/>
  <c r="I3334" i="5" l="1"/>
  <c r="J3334" i="5" s="1"/>
  <c r="K3334" i="5"/>
  <c r="F3334" i="5"/>
  <c r="E3334" i="5"/>
  <c r="D3335" i="5" s="1"/>
  <c r="E3335" i="5" l="1"/>
  <c r="D3336" i="5" s="1"/>
  <c r="F3335" i="5"/>
  <c r="G3336" i="5"/>
  <c r="H3336" i="5" s="1"/>
  <c r="G3335" i="5"/>
  <c r="H3335" i="5" s="1"/>
  <c r="I3335" i="5" l="1"/>
  <c r="J3335" i="5" s="1"/>
  <c r="K3335" i="5"/>
  <c r="K3336" i="5"/>
  <c r="I3336" i="5"/>
  <c r="J3336" i="5" s="1"/>
  <c r="E3336" i="5"/>
  <c r="D3337" i="5" s="1"/>
  <c r="F3336" i="5"/>
  <c r="G3337" i="5" l="1"/>
  <c r="H3337" i="5" s="1"/>
  <c r="E3337" i="5"/>
  <c r="D3338" i="5" s="1"/>
  <c r="F3337" i="5"/>
  <c r="G3338" i="5"/>
  <c r="H3338" i="5" s="1"/>
  <c r="K3337" i="5"/>
  <c r="I3337" i="5"/>
  <c r="J3337" i="5" s="1"/>
  <c r="I3338" i="5" l="1"/>
  <c r="J3338" i="5" s="1"/>
  <c r="K3338" i="5"/>
  <c r="F3338" i="5"/>
  <c r="E3338" i="5"/>
  <c r="D3339" i="5" s="1"/>
  <c r="G3339" i="5" l="1"/>
  <c r="H3339" i="5" s="1"/>
  <c r="F3339" i="5"/>
  <c r="E3339" i="5"/>
  <c r="G3340" i="5" s="1"/>
  <c r="H3340" i="5" s="1"/>
  <c r="I3339" i="5"/>
  <c r="J3339" i="5" s="1"/>
  <c r="K3339" i="5"/>
  <c r="D3340" i="5" l="1"/>
  <c r="I3340" i="5"/>
  <c r="J3340" i="5" s="1"/>
  <c r="K3340" i="5"/>
  <c r="F3340" i="5"/>
  <c r="E3340" i="5"/>
  <c r="G3341" i="5" s="1"/>
  <c r="H3341" i="5" s="1"/>
  <c r="K3341" i="5" l="1"/>
  <c r="I3341" i="5"/>
  <c r="J3341" i="5" s="1"/>
  <c r="D3341" i="5"/>
  <c r="E3341" i="5" l="1"/>
  <c r="D3342" i="5" s="1"/>
  <c r="F3341" i="5"/>
  <c r="G3342" i="5"/>
  <c r="H3342" i="5" s="1"/>
  <c r="K3342" i="5" l="1"/>
  <c r="I3342" i="5"/>
  <c r="J3342" i="5" s="1"/>
  <c r="F3342" i="5"/>
  <c r="E3342" i="5"/>
  <c r="D3343" i="5" s="1"/>
  <c r="E3343" i="5" l="1"/>
  <c r="D3344" i="5" s="1"/>
  <c r="F3343" i="5"/>
  <c r="G3344" i="5"/>
  <c r="H3344" i="5" s="1"/>
  <c r="G3343" i="5"/>
  <c r="H3343" i="5" s="1"/>
  <c r="K3343" i="5" l="1"/>
  <c r="I3343" i="5"/>
  <c r="J3343" i="5" s="1"/>
  <c r="K3344" i="5"/>
  <c r="I3344" i="5"/>
  <c r="J3344" i="5" s="1"/>
  <c r="F3344" i="5"/>
  <c r="E3344" i="5"/>
  <c r="G3345" i="5" s="1"/>
  <c r="H3345" i="5" s="1"/>
  <c r="D3345" i="5" l="1"/>
  <c r="F3345" i="5" s="1"/>
  <c r="E3345" i="5"/>
  <c r="D3346" i="5" s="1"/>
  <c r="K3345" i="5"/>
  <c r="I3345" i="5"/>
  <c r="J3345" i="5" s="1"/>
  <c r="E3346" i="5" l="1"/>
  <c r="G3347" i="5" s="1"/>
  <c r="H3347" i="5" s="1"/>
  <c r="F3346" i="5"/>
  <c r="G3346" i="5"/>
  <c r="H3346" i="5" s="1"/>
  <c r="D3347" i="5"/>
  <c r="E3347" i="5" s="1"/>
  <c r="F3347" i="5" l="1"/>
  <c r="D3348" i="5"/>
  <c r="E3348" i="5" s="1"/>
  <c r="G3349" i="5" s="1"/>
  <c r="H3349" i="5" s="1"/>
  <c r="G3348" i="5"/>
  <c r="H3348" i="5" s="1"/>
  <c r="K3348" i="5" s="1"/>
  <c r="K3346" i="5"/>
  <c r="I3346" i="5"/>
  <c r="J3346" i="5" s="1"/>
  <c r="I3347" i="5"/>
  <c r="J3347" i="5" s="1"/>
  <c r="K3347" i="5"/>
  <c r="F3348" i="5"/>
  <c r="I3348" i="5" l="1"/>
  <c r="J3348" i="5" s="1"/>
  <c r="I3349" i="5"/>
  <c r="J3349" i="5" s="1"/>
  <c r="K3349" i="5"/>
  <c r="D3349" i="5"/>
  <c r="F3349" i="5" l="1"/>
  <c r="E3349" i="5"/>
  <c r="D3350" i="5" s="1"/>
  <c r="F3350" i="5" l="1"/>
  <c r="E3350" i="5"/>
  <c r="G3351" i="5" s="1"/>
  <c r="H3351" i="5" s="1"/>
  <c r="G3350" i="5"/>
  <c r="H3350" i="5" s="1"/>
  <c r="I3351" i="5" l="1"/>
  <c r="J3351" i="5" s="1"/>
  <c r="K3351" i="5"/>
  <c r="I3350" i="5"/>
  <c r="J3350" i="5" s="1"/>
  <c r="K3350" i="5"/>
  <c r="D3351" i="5"/>
  <c r="E3351" i="5" l="1"/>
  <c r="G3352" i="5" s="1"/>
  <c r="H3352" i="5" s="1"/>
  <c r="F3351" i="5"/>
  <c r="D3352" i="5" l="1"/>
  <c r="F3352" i="5" s="1"/>
  <c r="I3352" i="5"/>
  <c r="J3352" i="5" s="1"/>
  <c r="K3352" i="5"/>
  <c r="E3352" i="5" l="1"/>
  <c r="G3353" i="5" s="1"/>
  <c r="H3353" i="5" s="1"/>
  <c r="I3353" i="5" s="1"/>
  <c r="J3353" i="5" s="1"/>
  <c r="D3353" i="5" l="1"/>
  <c r="K3353" i="5"/>
  <c r="F3353" i="5"/>
  <c r="E3353" i="5"/>
  <c r="G3354" i="5" s="1"/>
  <c r="H3354" i="5" s="1"/>
  <c r="I3354" i="5" l="1"/>
  <c r="J3354" i="5" s="1"/>
  <c r="K3354" i="5"/>
  <c r="D3354" i="5"/>
  <c r="F3354" i="5" l="1"/>
  <c r="E3354" i="5"/>
  <c r="G3355" i="5" s="1"/>
  <c r="H3355" i="5" s="1"/>
  <c r="D3355" i="5" l="1"/>
  <c r="E3355" i="5" s="1"/>
  <c r="G3356" i="5" s="1"/>
  <c r="H3356" i="5" s="1"/>
  <c r="K3355" i="5"/>
  <c r="I3355" i="5"/>
  <c r="J3355" i="5" s="1"/>
  <c r="F3355" i="5" l="1"/>
  <c r="D3356" i="5"/>
  <c r="E3356" i="5" s="1"/>
  <c r="D3357" i="5" s="1"/>
  <c r="K3356" i="5"/>
  <c r="I3356" i="5"/>
  <c r="J3356" i="5" s="1"/>
  <c r="F3356" i="5" l="1"/>
  <c r="G3357" i="5"/>
  <c r="H3357" i="5" s="1"/>
  <c r="F3357" i="5"/>
  <c r="E3357" i="5"/>
  <c r="G3358" i="5" s="1"/>
  <c r="H3358" i="5" s="1"/>
  <c r="I3357" i="5"/>
  <c r="J3357" i="5" s="1"/>
  <c r="K3357" i="5"/>
  <c r="D3358" i="5" l="1"/>
  <c r="F3358" i="5" s="1"/>
  <c r="E3358" i="5"/>
  <c r="D3359" i="5" s="1"/>
  <c r="I3358" i="5"/>
  <c r="J3358" i="5" s="1"/>
  <c r="K3358" i="5"/>
  <c r="E3359" i="5" l="1"/>
  <c r="F3359" i="5"/>
  <c r="G3359" i="5"/>
  <c r="H3359" i="5" s="1"/>
  <c r="K3359" i="5" l="1"/>
  <c r="I3359" i="5"/>
  <c r="J3359" i="5" s="1"/>
  <c r="G3360" i="5"/>
  <c r="H3360" i="5" s="1"/>
  <c r="D3360" i="5"/>
  <c r="E3360" i="5" l="1"/>
  <c r="D3361" i="5" s="1"/>
  <c r="F3360" i="5"/>
  <c r="I3360" i="5"/>
  <c r="J3360" i="5" s="1"/>
  <c r="K3360" i="5"/>
  <c r="G3361" i="5" l="1"/>
  <c r="H3361" i="5" s="1"/>
  <c r="K3361" i="5" s="1"/>
  <c r="E3361" i="5"/>
  <c r="D3362" i="5" s="1"/>
  <c r="F3361" i="5"/>
  <c r="I3361" i="5" l="1"/>
  <c r="J3361" i="5" s="1"/>
  <c r="G3362" i="5"/>
  <c r="H3362" i="5" s="1"/>
  <c r="E3362" i="5"/>
  <c r="D3363" i="5" s="1"/>
  <c r="F3362" i="5"/>
  <c r="G3363" i="5" l="1"/>
  <c r="H3363" i="5" s="1"/>
  <c r="K3362" i="5"/>
  <c r="I3362" i="5"/>
  <c r="J3362" i="5" s="1"/>
  <c r="K3363" i="5"/>
  <c r="I3363" i="5"/>
  <c r="J3363" i="5" s="1"/>
  <c r="E3363" i="5"/>
  <c r="G3364" i="5" s="1"/>
  <c r="H3364" i="5" s="1"/>
  <c r="F3363" i="5"/>
  <c r="D3364" i="5" l="1"/>
  <c r="E3364" i="5" s="1"/>
  <c r="D3365" i="5" s="1"/>
  <c r="I3364" i="5"/>
  <c r="J3364" i="5" s="1"/>
  <c r="K3364" i="5"/>
  <c r="F3364" i="5" l="1"/>
  <c r="G3365" i="5"/>
  <c r="H3365" i="5" s="1"/>
  <c r="I3365" i="5" s="1"/>
  <c r="J3365" i="5" s="1"/>
  <c r="F3365" i="5"/>
  <c r="E3365" i="5"/>
  <c r="K3365" i="5" l="1"/>
  <c r="G3366" i="5"/>
  <c r="H3366" i="5" s="1"/>
  <c r="D3366" i="5"/>
  <c r="F3366" i="5" l="1"/>
  <c r="E3366" i="5"/>
  <c r="D3367" i="5" s="1"/>
  <c r="K3366" i="5"/>
  <c r="I3366" i="5"/>
  <c r="J3366" i="5" s="1"/>
  <c r="F3367" i="5" l="1"/>
  <c r="E3367" i="5"/>
  <c r="D3368" i="5" s="1"/>
  <c r="G3367" i="5"/>
  <c r="H3367" i="5" s="1"/>
  <c r="E3368" i="5" l="1"/>
  <c r="D3369" i="5" s="1"/>
  <c r="F3368" i="5"/>
  <c r="G3369" i="5"/>
  <c r="H3369" i="5" s="1"/>
  <c r="I3367" i="5"/>
  <c r="J3367" i="5" s="1"/>
  <c r="K3367" i="5"/>
  <c r="G3368" i="5"/>
  <c r="H3368" i="5" s="1"/>
  <c r="K3368" i="5" l="1"/>
  <c r="I3368" i="5"/>
  <c r="J3368" i="5" s="1"/>
  <c r="I3369" i="5"/>
  <c r="J3369" i="5" s="1"/>
  <c r="K3369" i="5"/>
  <c r="F3369" i="5"/>
  <c r="E3369" i="5"/>
  <c r="G3370" i="5" l="1"/>
  <c r="H3370" i="5" s="1"/>
  <c r="D3370" i="5"/>
  <c r="F3370" i="5" l="1"/>
  <c r="E3370" i="5"/>
  <c r="G3371" i="5" s="1"/>
  <c r="H3371" i="5" s="1"/>
  <c r="K3370" i="5"/>
  <c r="I3370" i="5"/>
  <c r="J3370" i="5" s="1"/>
  <c r="D3371" i="5" l="1"/>
  <c r="E3371" i="5" s="1"/>
  <c r="D3372" i="5" s="1"/>
  <c r="F3371" i="5"/>
  <c r="K3371" i="5"/>
  <c r="I3371" i="5"/>
  <c r="J3371" i="5" s="1"/>
  <c r="G3372" i="5" l="1"/>
  <c r="H3372" i="5" s="1"/>
  <c r="K3372" i="5" s="1"/>
  <c r="E3372" i="5"/>
  <c r="D3373" i="5" s="1"/>
  <c r="F3372" i="5"/>
  <c r="I3372" i="5" l="1"/>
  <c r="J3372" i="5" s="1"/>
  <c r="F3373" i="5"/>
  <c r="E3373" i="5"/>
  <c r="D3374" i="5" s="1"/>
  <c r="G3373" i="5"/>
  <c r="H3373" i="5" s="1"/>
  <c r="E3374" i="5" l="1"/>
  <c r="D3375" i="5" s="1"/>
  <c r="F3374" i="5"/>
  <c r="G3375" i="5"/>
  <c r="H3375" i="5" s="1"/>
  <c r="I3373" i="5"/>
  <c r="J3373" i="5" s="1"/>
  <c r="K3373" i="5"/>
  <c r="G3374" i="5"/>
  <c r="H3374" i="5" s="1"/>
  <c r="K3374" i="5" l="1"/>
  <c r="I3374" i="5"/>
  <c r="J3374" i="5" s="1"/>
  <c r="K3375" i="5"/>
  <c r="I3375" i="5"/>
  <c r="J3375" i="5" s="1"/>
  <c r="F3375" i="5"/>
  <c r="E3375" i="5"/>
  <c r="D3376" i="5" s="1"/>
  <c r="G3376" i="5" l="1"/>
  <c r="H3376" i="5" s="1"/>
  <c r="F3376" i="5"/>
  <c r="E3376" i="5"/>
  <c r="D3377" i="5" s="1"/>
  <c r="F3377" i="5" l="1"/>
  <c r="E3377" i="5"/>
  <c r="G3378" i="5" s="1"/>
  <c r="H3378" i="5" s="1"/>
  <c r="G3377" i="5"/>
  <c r="H3377" i="5" s="1"/>
  <c r="I3376" i="5"/>
  <c r="J3376" i="5" s="1"/>
  <c r="K3376" i="5"/>
  <c r="K3378" i="5" l="1"/>
  <c r="I3378" i="5"/>
  <c r="J3378" i="5" s="1"/>
  <c r="K3377" i="5"/>
  <c r="I3377" i="5"/>
  <c r="J3377" i="5" s="1"/>
  <c r="D3378" i="5"/>
  <c r="F3378" i="5" l="1"/>
  <c r="E3378" i="5"/>
  <c r="D3379" i="5" s="1"/>
  <c r="G3379" i="5" l="1"/>
  <c r="H3379" i="5" s="1"/>
  <c r="I3379" i="5" s="1"/>
  <c r="J3379" i="5" s="1"/>
  <c r="E3379" i="5"/>
  <c r="G3380" i="5" s="1"/>
  <c r="H3380" i="5" s="1"/>
  <c r="F3379" i="5"/>
  <c r="K3379" i="5" l="1"/>
  <c r="D3380" i="5"/>
  <c r="E3380" i="5" s="1"/>
  <c r="K3380" i="5"/>
  <c r="I3380" i="5"/>
  <c r="J3380" i="5" s="1"/>
  <c r="F3380" i="5" l="1"/>
  <c r="D3381" i="5"/>
  <c r="F3381" i="5" s="1"/>
  <c r="G3381" i="5"/>
  <c r="H3381" i="5" s="1"/>
  <c r="K3381" i="5" s="1"/>
  <c r="E3381" i="5" l="1"/>
  <c r="I3381" i="5"/>
  <c r="J3381" i="5" s="1"/>
  <c r="G3382" i="5"/>
  <c r="H3382" i="5" s="1"/>
  <c r="D3382" i="5"/>
  <c r="F3382" i="5" l="1"/>
  <c r="E3382" i="5"/>
  <c r="D3383" i="5" s="1"/>
  <c r="K3382" i="5"/>
  <c r="I3382" i="5"/>
  <c r="J3382" i="5" s="1"/>
  <c r="E3383" i="5" l="1"/>
  <c r="D3384" i="5" s="1"/>
  <c r="F3383" i="5"/>
  <c r="G3384" i="5"/>
  <c r="H3384" i="5" s="1"/>
  <c r="G3383" i="5"/>
  <c r="H3383" i="5" s="1"/>
  <c r="I3383" i="5" l="1"/>
  <c r="J3383" i="5" s="1"/>
  <c r="K3383" i="5"/>
  <c r="K3384" i="5"/>
  <c r="I3384" i="5"/>
  <c r="J3384" i="5" s="1"/>
  <c r="E3384" i="5"/>
  <c r="D3385" i="5" s="1"/>
  <c r="F3384" i="5"/>
  <c r="G3385" i="5" l="1"/>
  <c r="H3385" i="5" s="1"/>
  <c r="K3385" i="5" s="1"/>
  <c r="E3385" i="5"/>
  <c r="D3386" i="5" s="1"/>
  <c r="F3385" i="5"/>
  <c r="I3385" i="5" l="1"/>
  <c r="J3385" i="5" s="1"/>
  <c r="G3386" i="5"/>
  <c r="H3386" i="5" s="1"/>
  <c r="K3386" i="5" s="1"/>
  <c r="F3386" i="5"/>
  <c r="E3386" i="5"/>
  <c r="G3387" i="5" s="1"/>
  <c r="H3387" i="5" s="1"/>
  <c r="I3386" i="5" l="1"/>
  <c r="J3386" i="5" s="1"/>
  <c r="I3387" i="5"/>
  <c r="J3387" i="5" s="1"/>
  <c r="K3387" i="5"/>
  <c r="D3387" i="5"/>
  <c r="E3387" i="5" l="1"/>
  <c r="D3388" i="5" s="1"/>
  <c r="F3387" i="5"/>
  <c r="G3388" i="5" l="1"/>
  <c r="H3388" i="5" s="1"/>
  <c r="K3388" i="5" s="1"/>
  <c r="F3388" i="5"/>
  <c r="E3388" i="5"/>
  <c r="D3389" i="5" s="1"/>
  <c r="I3388" i="5" l="1"/>
  <c r="J3388" i="5" s="1"/>
  <c r="G3389" i="5"/>
  <c r="H3389" i="5" s="1"/>
  <c r="I3389" i="5" s="1"/>
  <c r="J3389" i="5" s="1"/>
  <c r="F3389" i="5"/>
  <c r="E3389" i="5"/>
  <c r="D3390" i="5" s="1"/>
  <c r="K3389" i="5" l="1"/>
  <c r="E3390" i="5"/>
  <c r="D3391" i="5" s="1"/>
  <c r="F3390" i="5"/>
  <c r="G3390" i="5"/>
  <c r="H3390" i="5" s="1"/>
  <c r="G3391" i="5" l="1"/>
  <c r="H3391" i="5" s="1"/>
  <c r="I3390" i="5"/>
  <c r="J3390" i="5" s="1"/>
  <c r="K3390" i="5"/>
  <c r="K3391" i="5"/>
  <c r="I3391" i="5"/>
  <c r="J3391" i="5" s="1"/>
  <c r="E3391" i="5"/>
  <c r="D3392" i="5" s="1"/>
  <c r="F3391" i="5"/>
  <c r="G3392" i="5" l="1"/>
  <c r="H3392" i="5" s="1"/>
  <c r="I3392" i="5" s="1"/>
  <c r="J3392" i="5" s="1"/>
  <c r="E3392" i="5"/>
  <c r="G3393" i="5" s="1"/>
  <c r="H3393" i="5" s="1"/>
  <c r="F3392" i="5"/>
  <c r="D3393" i="5" l="1"/>
  <c r="F3393" i="5" s="1"/>
  <c r="K3392" i="5"/>
  <c r="K3393" i="5"/>
  <c r="I3393" i="5"/>
  <c r="J3393" i="5" s="1"/>
  <c r="E3393" i="5" l="1"/>
  <c r="D3394" i="5" s="1"/>
  <c r="E3394" i="5" s="1"/>
  <c r="D3395" i="5" s="1"/>
  <c r="G3394" i="5" l="1"/>
  <c r="H3394" i="5" s="1"/>
  <c r="F3394" i="5"/>
  <c r="G3395" i="5"/>
  <c r="H3395" i="5" s="1"/>
  <c r="I3395" i="5" s="1"/>
  <c r="J3395" i="5" s="1"/>
  <c r="I3394" i="5"/>
  <c r="J3394" i="5" s="1"/>
  <c r="K3394" i="5"/>
  <c r="F3395" i="5"/>
  <c r="E3395" i="5"/>
  <c r="K3395" i="5" l="1"/>
  <c r="G3396" i="5"/>
  <c r="H3396" i="5" s="1"/>
  <c r="D3396" i="5"/>
  <c r="F3396" i="5" l="1"/>
  <c r="E3396" i="5"/>
  <c r="D3397" i="5" s="1"/>
  <c r="I3396" i="5"/>
  <c r="J3396" i="5" s="1"/>
  <c r="K3396" i="5"/>
  <c r="G3397" i="5" l="1"/>
  <c r="H3397" i="5" s="1"/>
  <c r="K3397" i="5" s="1"/>
  <c r="F3397" i="5"/>
  <c r="E3397" i="5"/>
  <c r="D3398" i="5" s="1"/>
  <c r="I3397" i="5" l="1"/>
  <c r="J3397" i="5" s="1"/>
  <c r="G3398" i="5"/>
  <c r="H3398" i="5" s="1"/>
  <c r="K3398" i="5" s="1"/>
  <c r="E3398" i="5"/>
  <c r="D3399" i="5" s="1"/>
  <c r="F3398" i="5"/>
  <c r="I3398" i="5" l="1"/>
  <c r="J3398" i="5" s="1"/>
  <c r="G3399" i="5"/>
  <c r="H3399" i="5" s="1"/>
  <c r="I3399" i="5" s="1"/>
  <c r="J3399" i="5" s="1"/>
  <c r="F3399" i="5"/>
  <c r="E3399" i="5"/>
  <c r="K3399" i="5" l="1"/>
  <c r="G3400" i="5"/>
  <c r="H3400" i="5" s="1"/>
  <c r="D3400" i="5"/>
  <c r="F3400" i="5" l="1"/>
  <c r="E3400" i="5"/>
  <c r="D3401" i="5" s="1"/>
  <c r="I3400" i="5"/>
  <c r="J3400" i="5" s="1"/>
  <c r="K3400" i="5"/>
  <c r="F3401" i="5" l="1"/>
  <c r="E3401" i="5"/>
  <c r="G3402" i="5" s="1"/>
  <c r="H3402" i="5" s="1"/>
  <c r="G3401" i="5"/>
  <c r="H3401" i="5" s="1"/>
  <c r="I3402" i="5" l="1"/>
  <c r="J3402" i="5" s="1"/>
  <c r="K3402" i="5"/>
  <c r="I3401" i="5"/>
  <c r="J3401" i="5" s="1"/>
  <c r="K3401" i="5"/>
  <c r="D3402" i="5"/>
  <c r="E3402" i="5" l="1"/>
  <c r="G3403" i="5" s="1"/>
  <c r="H3403" i="5" s="1"/>
  <c r="F3402" i="5"/>
  <c r="D3403" i="5"/>
  <c r="E3403" i="5" l="1"/>
  <c r="D3404" i="5" s="1"/>
  <c r="F3403" i="5"/>
  <c r="G3404" i="5"/>
  <c r="H3404" i="5" s="1"/>
  <c r="K3403" i="5"/>
  <c r="I3403" i="5"/>
  <c r="J3403" i="5" s="1"/>
  <c r="I3404" i="5" l="1"/>
  <c r="J3404" i="5" s="1"/>
  <c r="K3404" i="5"/>
  <c r="E3404" i="5"/>
  <c r="D3405" i="5" s="1"/>
  <c r="F3404" i="5"/>
  <c r="E3405" i="5" l="1"/>
  <c r="F3405" i="5"/>
  <c r="G3406" i="5"/>
  <c r="H3406" i="5" s="1"/>
  <c r="G3405" i="5"/>
  <c r="H3405" i="5" s="1"/>
  <c r="D3406" i="5"/>
  <c r="F3406" i="5" l="1"/>
  <c r="E3406" i="5"/>
  <c r="D3407" i="5" s="1"/>
  <c r="K3405" i="5"/>
  <c r="I3405" i="5"/>
  <c r="J3405" i="5" s="1"/>
  <c r="I3406" i="5"/>
  <c r="J3406" i="5" s="1"/>
  <c r="K3406" i="5"/>
  <c r="F3407" i="5" l="1"/>
  <c r="E3407" i="5"/>
  <c r="D3408" i="5" s="1"/>
  <c r="G3407" i="5"/>
  <c r="H3407" i="5" s="1"/>
  <c r="G3408" i="5" l="1"/>
  <c r="H3408" i="5" s="1"/>
  <c r="I3408" i="5" s="1"/>
  <c r="J3408" i="5" s="1"/>
  <c r="I3407" i="5"/>
  <c r="J3407" i="5" s="1"/>
  <c r="K3407" i="5"/>
  <c r="F3408" i="5"/>
  <c r="E3408" i="5"/>
  <c r="D3409" i="5" s="1"/>
  <c r="K3408" i="5" l="1"/>
  <c r="E3409" i="5"/>
  <c r="D3410" i="5" s="1"/>
  <c r="F3409" i="5"/>
  <c r="G3409" i="5"/>
  <c r="H3409" i="5" s="1"/>
  <c r="G3410" i="5" l="1"/>
  <c r="H3410" i="5" s="1"/>
  <c r="K3409" i="5"/>
  <c r="I3409" i="5"/>
  <c r="J3409" i="5" s="1"/>
  <c r="K3410" i="5"/>
  <c r="I3410" i="5"/>
  <c r="J3410" i="5" s="1"/>
  <c r="F3410" i="5"/>
  <c r="E3410" i="5"/>
  <c r="G3411" i="5" l="1"/>
  <c r="H3411" i="5" s="1"/>
  <c r="D3411" i="5"/>
  <c r="F3411" i="5" l="1"/>
  <c r="E3411" i="5"/>
  <c r="G3412" i="5" s="1"/>
  <c r="H3412" i="5" s="1"/>
  <c r="K3411" i="5"/>
  <c r="I3411" i="5"/>
  <c r="J3411" i="5" s="1"/>
  <c r="D3412" i="5" l="1"/>
  <c r="K3412" i="5"/>
  <c r="I3412" i="5"/>
  <c r="J3412" i="5" s="1"/>
  <c r="F3412" i="5"/>
  <c r="E3412" i="5"/>
  <c r="G3413" i="5" s="1"/>
  <c r="H3413" i="5" s="1"/>
  <c r="D3413" i="5" l="1"/>
  <c r="F3413" i="5"/>
  <c r="E3413" i="5"/>
  <c r="G3414" i="5" s="1"/>
  <c r="H3414" i="5" s="1"/>
  <c r="I3413" i="5"/>
  <c r="J3413" i="5" s="1"/>
  <c r="K3413" i="5"/>
  <c r="I3414" i="5" l="1"/>
  <c r="J3414" i="5" s="1"/>
  <c r="K3414" i="5"/>
  <c r="D3414" i="5"/>
  <c r="F3414" i="5" l="1"/>
  <c r="E3414" i="5"/>
  <c r="D3415" i="5" s="1"/>
  <c r="F3415" i="5" l="1"/>
  <c r="E3415" i="5"/>
  <c r="D3416" i="5" s="1"/>
  <c r="G3415" i="5"/>
  <c r="H3415" i="5" s="1"/>
  <c r="E3416" i="5" l="1"/>
  <c r="G3417" i="5" s="1"/>
  <c r="H3417" i="5" s="1"/>
  <c r="F3416" i="5"/>
  <c r="K3415" i="5"/>
  <c r="I3415" i="5"/>
  <c r="J3415" i="5" s="1"/>
  <c r="G3416" i="5"/>
  <c r="H3416" i="5" s="1"/>
  <c r="D3417" i="5" l="1"/>
  <c r="K3416" i="5"/>
  <c r="I3416" i="5"/>
  <c r="J3416" i="5" s="1"/>
  <c r="F3417" i="5"/>
  <c r="E3417" i="5"/>
  <c r="D3418" i="5" s="1"/>
  <c r="K3417" i="5"/>
  <c r="I3417" i="5"/>
  <c r="J3417" i="5" s="1"/>
  <c r="G3418" i="5" l="1"/>
  <c r="H3418" i="5" s="1"/>
  <c r="E3418" i="5"/>
  <c r="G3419" i="5" s="1"/>
  <c r="H3419" i="5" s="1"/>
  <c r="F3418" i="5"/>
  <c r="D3419" i="5"/>
  <c r="E3419" i="5" l="1"/>
  <c r="G3420" i="5" s="1"/>
  <c r="H3420" i="5" s="1"/>
  <c r="F3419" i="5"/>
  <c r="K3419" i="5"/>
  <c r="I3419" i="5"/>
  <c r="J3419" i="5" s="1"/>
  <c r="K3418" i="5"/>
  <c r="I3418" i="5"/>
  <c r="J3418" i="5" s="1"/>
  <c r="K3420" i="5" l="1"/>
  <c r="I3420" i="5"/>
  <c r="J3420" i="5" s="1"/>
  <c r="D3420" i="5"/>
  <c r="F3420" i="5" l="1"/>
  <c r="E3420" i="5"/>
  <c r="D3421" i="5" s="1"/>
  <c r="G3421" i="5" l="1"/>
  <c r="H3421" i="5" s="1"/>
  <c r="K3421" i="5" s="1"/>
  <c r="E3421" i="5"/>
  <c r="G3422" i="5" s="1"/>
  <c r="H3422" i="5" s="1"/>
  <c r="F3421" i="5"/>
  <c r="I3421" i="5" l="1"/>
  <c r="J3421" i="5" s="1"/>
  <c r="D3422" i="5"/>
  <c r="F3422" i="5" s="1"/>
  <c r="I3422" i="5"/>
  <c r="J3422" i="5" s="1"/>
  <c r="K3422" i="5"/>
  <c r="E3422" i="5" l="1"/>
  <c r="D3423" i="5" s="1"/>
  <c r="E3423" i="5" s="1"/>
  <c r="D3424" i="5" s="1"/>
  <c r="G3423" i="5" l="1"/>
  <c r="H3423" i="5" s="1"/>
  <c r="K3423" i="5" s="1"/>
  <c r="F3423" i="5"/>
  <c r="G3424" i="5"/>
  <c r="H3424" i="5" s="1"/>
  <c r="I3424" i="5" s="1"/>
  <c r="J3424" i="5" s="1"/>
  <c r="E3424" i="5"/>
  <c r="F3424" i="5"/>
  <c r="I3423" i="5" l="1"/>
  <c r="J3423" i="5" s="1"/>
  <c r="K3424" i="5"/>
  <c r="G3425" i="5"/>
  <c r="H3425" i="5" s="1"/>
  <c r="D3425" i="5"/>
  <c r="E3425" i="5" l="1"/>
  <c r="D3426" i="5" s="1"/>
  <c r="F3425" i="5"/>
  <c r="I3425" i="5"/>
  <c r="J3425" i="5" s="1"/>
  <c r="K3425" i="5"/>
  <c r="G3426" i="5" l="1"/>
  <c r="H3426" i="5" s="1"/>
  <c r="I3426" i="5"/>
  <c r="J3426" i="5" s="1"/>
  <c r="K3426" i="5"/>
  <c r="E3426" i="5"/>
  <c r="G3427" i="5" s="1"/>
  <c r="H3427" i="5" s="1"/>
  <c r="F3426" i="5"/>
  <c r="D3427" i="5" l="1"/>
  <c r="F3427" i="5" s="1"/>
  <c r="I3427" i="5"/>
  <c r="J3427" i="5" s="1"/>
  <c r="K3427" i="5"/>
  <c r="E3427" i="5" l="1"/>
  <c r="D3428" i="5" s="1"/>
  <c r="E3428" i="5" s="1"/>
  <c r="D3429" i="5" s="1"/>
  <c r="G3428" i="5"/>
  <c r="H3428" i="5" s="1"/>
  <c r="F3428" i="5" l="1"/>
  <c r="G3429" i="5"/>
  <c r="H3429" i="5" s="1"/>
  <c r="K3428" i="5"/>
  <c r="I3428" i="5"/>
  <c r="J3428" i="5" s="1"/>
  <c r="K3429" i="5"/>
  <c r="I3429" i="5"/>
  <c r="J3429" i="5" s="1"/>
  <c r="F3429" i="5"/>
  <c r="E3429" i="5"/>
  <c r="G3430" i="5" l="1"/>
  <c r="H3430" i="5" s="1"/>
  <c r="D3430" i="5"/>
  <c r="E3430" i="5" l="1"/>
  <c r="D3431" i="5" s="1"/>
  <c r="F3430" i="5"/>
  <c r="G3431" i="5"/>
  <c r="H3431" i="5" s="1"/>
  <c r="K3430" i="5"/>
  <c r="I3430" i="5"/>
  <c r="J3430" i="5" s="1"/>
  <c r="K3431" i="5" l="1"/>
  <c r="I3431" i="5"/>
  <c r="J3431" i="5" s="1"/>
  <c r="E3431" i="5"/>
  <c r="D3432" i="5" s="1"/>
  <c r="F3431" i="5"/>
  <c r="G3432" i="5" l="1"/>
  <c r="H3432" i="5" s="1"/>
  <c r="E3432" i="5"/>
  <c r="G3433" i="5" s="1"/>
  <c r="H3433" i="5" s="1"/>
  <c r="F3432" i="5"/>
  <c r="D3433" i="5" l="1"/>
  <c r="I3433" i="5"/>
  <c r="J3433" i="5" s="1"/>
  <c r="K3433" i="5"/>
  <c r="F3433" i="5"/>
  <c r="E3433" i="5"/>
  <c r="G3434" i="5" s="1"/>
  <c r="H3434" i="5" s="1"/>
  <c r="K3432" i="5"/>
  <c r="I3432" i="5"/>
  <c r="J3432" i="5" s="1"/>
  <c r="D3434" i="5" l="1"/>
  <c r="E3434" i="5" s="1"/>
  <c r="F3434" i="5"/>
  <c r="I3434" i="5"/>
  <c r="J3434" i="5" s="1"/>
  <c r="K3434" i="5"/>
  <c r="G3435" i="5" l="1"/>
  <c r="H3435" i="5" s="1"/>
  <c r="D3435" i="5"/>
  <c r="E3435" i="5" l="1"/>
  <c r="D3436" i="5" s="1"/>
  <c r="F3435" i="5"/>
  <c r="G3436" i="5"/>
  <c r="H3436" i="5" s="1"/>
  <c r="K3435" i="5"/>
  <c r="I3435" i="5"/>
  <c r="J3435" i="5" s="1"/>
  <c r="I3436" i="5" l="1"/>
  <c r="J3436" i="5" s="1"/>
  <c r="K3436" i="5"/>
  <c r="F3436" i="5"/>
  <c r="E3436" i="5"/>
  <c r="D3437" i="5" s="1"/>
  <c r="G3437" i="5" l="1"/>
  <c r="H3437" i="5" s="1"/>
  <c r="I3437" i="5" s="1"/>
  <c r="J3437" i="5" s="1"/>
  <c r="F3437" i="5"/>
  <c r="E3437" i="5"/>
  <c r="D3438" i="5" s="1"/>
  <c r="K3437" i="5" l="1"/>
  <c r="F3438" i="5"/>
  <c r="E3438" i="5"/>
  <c r="D3439" i="5" s="1"/>
  <c r="G3438" i="5"/>
  <c r="H3438" i="5" s="1"/>
  <c r="E3439" i="5" l="1"/>
  <c r="D3440" i="5" s="1"/>
  <c r="F3439" i="5"/>
  <c r="K3438" i="5"/>
  <c r="I3438" i="5"/>
  <c r="J3438" i="5" s="1"/>
  <c r="G3439" i="5"/>
  <c r="H3439" i="5" s="1"/>
  <c r="G3440" i="5" l="1"/>
  <c r="H3440" i="5" s="1"/>
  <c r="K3439" i="5"/>
  <c r="I3439" i="5"/>
  <c r="J3439" i="5" s="1"/>
  <c r="I3440" i="5"/>
  <c r="J3440" i="5" s="1"/>
  <c r="K3440" i="5"/>
  <c r="E3440" i="5"/>
  <c r="D3441" i="5" s="1"/>
  <c r="F3440" i="5"/>
  <c r="G3441" i="5" l="1"/>
  <c r="H3441" i="5" s="1"/>
  <c r="K3441" i="5"/>
  <c r="I3441" i="5"/>
  <c r="J3441" i="5" s="1"/>
  <c r="F3441" i="5"/>
  <c r="E3441" i="5"/>
  <c r="D3442" i="5" s="1"/>
  <c r="G3442" i="5" l="1"/>
  <c r="H3442" i="5" s="1"/>
  <c r="K3442" i="5" s="1"/>
  <c r="E3442" i="5"/>
  <c r="D3443" i="5" s="1"/>
  <c r="F3442" i="5"/>
  <c r="I3442" i="5" l="1"/>
  <c r="J3442" i="5" s="1"/>
  <c r="G3443" i="5"/>
  <c r="H3443" i="5" s="1"/>
  <c r="I3443" i="5" s="1"/>
  <c r="J3443" i="5" s="1"/>
  <c r="F3443" i="5"/>
  <c r="E3443" i="5"/>
  <c r="D3444" i="5" s="1"/>
  <c r="K3443" i="5" l="1"/>
  <c r="G3444" i="5"/>
  <c r="H3444" i="5" s="1"/>
  <c r="I3444" i="5" s="1"/>
  <c r="J3444" i="5" s="1"/>
  <c r="F3444" i="5"/>
  <c r="E3444" i="5"/>
  <c r="D3445" i="5" s="1"/>
  <c r="K3444" i="5" l="1"/>
  <c r="G3445" i="5"/>
  <c r="H3445" i="5" s="1"/>
  <c r="F3445" i="5"/>
  <c r="E3445" i="5"/>
  <c r="D3446" i="5" s="1"/>
  <c r="G3446" i="5" l="1"/>
  <c r="H3446" i="5" s="1"/>
  <c r="K3446" i="5" s="1"/>
  <c r="E3446" i="5"/>
  <c r="D3447" i="5" s="1"/>
  <c r="F3446" i="5"/>
  <c r="K3445" i="5"/>
  <c r="I3445" i="5"/>
  <c r="J3445" i="5" s="1"/>
  <c r="I3446" i="5" l="1"/>
  <c r="J3446" i="5" s="1"/>
  <c r="G3447" i="5"/>
  <c r="H3447" i="5" s="1"/>
  <c r="I3447" i="5" s="1"/>
  <c r="J3447" i="5" s="1"/>
  <c r="F3447" i="5"/>
  <c r="E3447" i="5"/>
  <c r="D3448" i="5" s="1"/>
  <c r="K3447" i="5" l="1"/>
  <c r="G3448" i="5"/>
  <c r="H3448" i="5" s="1"/>
  <c r="K3448" i="5" s="1"/>
  <c r="E3448" i="5"/>
  <c r="D3449" i="5" s="1"/>
  <c r="F3448" i="5"/>
  <c r="I3448" i="5" l="1"/>
  <c r="J3448" i="5" s="1"/>
  <c r="G3449" i="5"/>
  <c r="H3449" i="5" s="1"/>
  <c r="F3449" i="5"/>
  <c r="E3449" i="5"/>
  <c r="D3450" i="5" s="1"/>
  <c r="G3450" i="5" l="1"/>
  <c r="H3450" i="5" s="1"/>
  <c r="I3450" i="5" s="1"/>
  <c r="J3450" i="5" s="1"/>
  <c r="F3450" i="5"/>
  <c r="E3450" i="5"/>
  <c r="D3451" i="5" s="1"/>
  <c r="I3449" i="5"/>
  <c r="J3449" i="5" s="1"/>
  <c r="K3449" i="5"/>
  <c r="K3450" i="5" l="1"/>
  <c r="F3451" i="5"/>
  <c r="E3451" i="5"/>
  <c r="D3452" i="5" s="1"/>
  <c r="G3451" i="5"/>
  <c r="H3451" i="5" s="1"/>
  <c r="G3452" i="5" l="1"/>
  <c r="H3452" i="5" s="1"/>
  <c r="I3452" i="5" s="1"/>
  <c r="J3452" i="5" s="1"/>
  <c r="I3451" i="5"/>
  <c r="J3451" i="5" s="1"/>
  <c r="K3451" i="5"/>
  <c r="F3452" i="5"/>
  <c r="E3452" i="5"/>
  <c r="D3453" i="5" s="1"/>
  <c r="K3452" i="5" l="1"/>
  <c r="E3453" i="5"/>
  <c r="G3454" i="5" s="1"/>
  <c r="H3454" i="5" s="1"/>
  <c r="F3453" i="5"/>
  <c r="G3453" i="5"/>
  <c r="H3453" i="5" s="1"/>
  <c r="K3453" i="5" l="1"/>
  <c r="I3453" i="5"/>
  <c r="J3453" i="5" s="1"/>
  <c r="K3454" i="5"/>
  <c r="I3454" i="5"/>
  <c r="J3454" i="5" s="1"/>
  <c r="D3454" i="5"/>
  <c r="E3454" i="5" l="1"/>
  <c r="D3455" i="5" s="1"/>
  <c r="F3454" i="5"/>
  <c r="G3455" i="5" l="1"/>
  <c r="H3455" i="5" s="1"/>
  <c r="I3455" i="5" s="1"/>
  <c r="J3455" i="5" s="1"/>
  <c r="F3455" i="5"/>
  <c r="E3455" i="5"/>
  <c r="D3456" i="5" s="1"/>
  <c r="K3455" i="5" l="1"/>
  <c r="G3456" i="5"/>
  <c r="H3456" i="5" s="1"/>
  <c r="I3456" i="5" s="1"/>
  <c r="J3456" i="5" s="1"/>
  <c r="F3456" i="5"/>
  <c r="E3456" i="5"/>
  <c r="G3457" i="5" s="1"/>
  <c r="H3457" i="5" s="1"/>
  <c r="K3456" i="5" l="1"/>
  <c r="D3457" i="5"/>
  <c r="F3457" i="5" s="1"/>
  <c r="K3457" i="5"/>
  <c r="I3457" i="5"/>
  <c r="J3457" i="5" s="1"/>
  <c r="E3457" i="5" l="1"/>
  <c r="D3458" i="5" s="1"/>
  <c r="F3458" i="5" s="1"/>
  <c r="E3458" i="5" l="1"/>
  <c r="G3459" i="5" s="1"/>
  <c r="H3459" i="5" s="1"/>
  <c r="K3459" i="5" s="1"/>
  <c r="G3458" i="5"/>
  <c r="H3458" i="5" s="1"/>
  <c r="K3458" i="5" s="1"/>
  <c r="I3459" i="5" l="1"/>
  <c r="J3459" i="5" s="1"/>
  <c r="D3459" i="5"/>
  <c r="E3459" i="5" s="1"/>
  <c r="D3460" i="5" s="1"/>
  <c r="F3460" i="5" s="1"/>
  <c r="I3458" i="5"/>
  <c r="J3458" i="5" s="1"/>
  <c r="E3460" i="5" l="1"/>
  <c r="D3461" i="5" s="1"/>
  <c r="F3459" i="5"/>
  <c r="G3460" i="5"/>
  <c r="H3460" i="5" s="1"/>
  <c r="I3460" i="5" s="1"/>
  <c r="J3460" i="5" s="1"/>
  <c r="G3461" i="5"/>
  <c r="H3461" i="5" s="1"/>
  <c r="K3461" i="5" s="1"/>
  <c r="F3461" i="5"/>
  <c r="E3461" i="5"/>
  <c r="D3462" i="5" s="1"/>
  <c r="K3460" i="5" l="1"/>
  <c r="I3461" i="5"/>
  <c r="J3461" i="5" s="1"/>
  <c r="G3462" i="5"/>
  <c r="H3462" i="5" s="1"/>
  <c r="I3462" i="5" s="1"/>
  <c r="J3462" i="5" s="1"/>
  <c r="E3462" i="5"/>
  <c r="D3463" i="5" s="1"/>
  <c r="F3462" i="5"/>
  <c r="K3462" i="5" l="1"/>
  <c r="G3463" i="5"/>
  <c r="H3463" i="5" s="1"/>
  <c r="I3463" i="5" s="1"/>
  <c r="J3463" i="5" s="1"/>
  <c r="F3463" i="5"/>
  <c r="E3463" i="5"/>
  <c r="D3464" i="5" s="1"/>
  <c r="K3463" i="5" l="1"/>
  <c r="G3464" i="5"/>
  <c r="H3464" i="5" s="1"/>
  <c r="E3464" i="5"/>
  <c r="D3465" i="5" s="1"/>
  <c r="F3464" i="5"/>
  <c r="I3464" i="5"/>
  <c r="J3464" i="5" s="1"/>
  <c r="K3464" i="5"/>
  <c r="G3465" i="5" l="1"/>
  <c r="H3465" i="5" s="1"/>
  <c r="I3465" i="5" s="1"/>
  <c r="J3465" i="5" s="1"/>
  <c r="E3465" i="5"/>
  <c r="D3466" i="5" s="1"/>
  <c r="F3465" i="5"/>
  <c r="K3465" i="5" l="1"/>
  <c r="G3466" i="5"/>
  <c r="H3466" i="5" s="1"/>
  <c r="I3466" i="5" s="1"/>
  <c r="J3466" i="5" s="1"/>
  <c r="F3466" i="5"/>
  <c r="E3466" i="5"/>
  <c r="G3467" i="5" s="1"/>
  <c r="H3467" i="5" s="1"/>
  <c r="K3466" i="5" l="1"/>
  <c r="D3467" i="5"/>
  <c r="K3467" i="5"/>
  <c r="I3467" i="5"/>
  <c r="J3467" i="5" s="1"/>
  <c r="F3467" i="5"/>
  <c r="E3467" i="5"/>
  <c r="G3468" i="5" s="1"/>
  <c r="H3468" i="5" s="1"/>
  <c r="D3468" i="5" l="1"/>
  <c r="E3468" i="5" s="1"/>
  <c r="G3469" i="5" s="1"/>
  <c r="H3469" i="5" s="1"/>
  <c r="I3468" i="5"/>
  <c r="J3468" i="5" s="1"/>
  <c r="K3468" i="5"/>
  <c r="F3468" i="5" l="1"/>
  <c r="I3469" i="5"/>
  <c r="J3469" i="5" s="1"/>
  <c r="K3469" i="5"/>
  <c r="D3469" i="5"/>
  <c r="F3469" i="5" l="1"/>
  <c r="E3469" i="5"/>
  <c r="G3470" i="5" s="1"/>
  <c r="H3470" i="5" s="1"/>
  <c r="I3470" i="5" l="1"/>
  <c r="J3470" i="5" s="1"/>
  <c r="K3470" i="5"/>
  <c r="D3470" i="5"/>
  <c r="F3470" i="5" l="1"/>
  <c r="E3470" i="5"/>
  <c r="D3471" i="5" s="1"/>
  <c r="F3471" i="5" l="1"/>
  <c r="E3471" i="5"/>
  <c r="G3472" i="5" s="1"/>
  <c r="H3472" i="5" s="1"/>
  <c r="G3471" i="5"/>
  <c r="H3471" i="5" s="1"/>
  <c r="D3472" i="5" l="1"/>
  <c r="K3472" i="5"/>
  <c r="I3472" i="5"/>
  <c r="J3472" i="5" s="1"/>
  <c r="I3471" i="5"/>
  <c r="J3471" i="5" s="1"/>
  <c r="K3471" i="5"/>
  <c r="F3472" i="5"/>
  <c r="E3472" i="5"/>
  <c r="D3473" i="5" s="1"/>
  <c r="G3473" i="5" l="1"/>
  <c r="H3473" i="5" s="1"/>
  <c r="I3473" i="5" s="1"/>
  <c r="J3473" i="5" s="1"/>
  <c r="F3473" i="5"/>
  <c r="E3473" i="5"/>
  <c r="D3474" i="5" s="1"/>
  <c r="K3473" i="5" l="1"/>
  <c r="G3474" i="5"/>
  <c r="H3474" i="5" s="1"/>
  <c r="I3474" i="5" s="1"/>
  <c r="J3474" i="5" s="1"/>
  <c r="F3474" i="5"/>
  <c r="E3474" i="5"/>
  <c r="K3474" i="5" l="1"/>
  <c r="G3475" i="5"/>
  <c r="H3475" i="5" s="1"/>
  <c r="D3475" i="5"/>
  <c r="E3475" i="5" l="1"/>
  <c r="G3476" i="5" s="1"/>
  <c r="H3476" i="5" s="1"/>
  <c r="F3475" i="5"/>
  <c r="K3475" i="5"/>
  <c r="I3475" i="5"/>
  <c r="J3475" i="5" s="1"/>
  <c r="I3476" i="5" l="1"/>
  <c r="J3476" i="5" s="1"/>
  <c r="K3476" i="5"/>
  <c r="D3476" i="5"/>
  <c r="E3476" i="5" l="1"/>
  <c r="F3476" i="5"/>
  <c r="G3477" i="5"/>
  <c r="H3477" i="5" s="1"/>
  <c r="D3477" i="5"/>
  <c r="E3477" i="5" l="1"/>
  <c r="D3478" i="5" s="1"/>
  <c r="F3477" i="5"/>
  <c r="K3477" i="5"/>
  <c r="I3477" i="5"/>
  <c r="J3477" i="5" s="1"/>
  <c r="G3478" i="5" l="1"/>
  <c r="H3478" i="5" s="1"/>
  <c r="I3478" i="5" s="1"/>
  <c r="J3478" i="5" s="1"/>
  <c r="F3478" i="5"/>
  <c r="E3478" i="5"/>
  <c r="D3479" i="5" s="1"/>
  <c r="K3478" i="5" l="1"/>
  <c r="E3479" i="5"/>
  <c r="D3480" i="5" s="1"/>
  <c r="F3479" i="5"/>
  <c r="G3479" i="5"/>
  <c r="H3479" i="5" s="1"/>
  <c r="G3480" i="5" l="1"/>
  <c r="H3480" i="5" s="1"/>
  <c r="K3480" i="5" s="1"/>
  <c r="K3479" i="5"/>
  <c r="I3479" i="5"/>
  <c r="J3479" i="5" s="1"/>
  <c r="F3480" i="5"/>
  <c r="E3480" i="5"/>
  <c r="D3481" i="5" s="1"/>
  <c r="I3480" i="5" l="1"/>
  <c r="J3480" i="5" s="1"/>
  <c r="G3481" i="5"/>
  <c r="H3481" i="5" s="1"/>
  <c r="K3481" i="5" s="1"/>
  <c r="E3481" i="5"/>
  <c r="D3482" i="5" s="1"/>
  <c r="F3481" i="5"/>
  <c r="I3481" i="5" l="1"/>
  <c r="J3481" i="5" s="1"/>
  <c r="G3482" i="5"/>
  <c r="H3482" i="5" s="1"/>
  <c r="K3482" i="5" s="1"/>
  <c r="E3482" i="5"/>
  <c r="D3483" i="5" s="1"/>
  <c r="F3482" i="5"/>
  <c r="I3482" i="5" l="1"/>
  <c r="J3482" i="5" s="1"/>
  <c r="G3483" i="5"/>
  <c r="H3483" i="5" s="1"/>
  <c r="K3483" i="5" s="1"/>
  <c r="F3483" i="5"/>
  <c r="E3483" i="5"/>
  <c r="G3484" i="5" s="1"/>
  <c r="H3484" i="5" s="1"/>
  <c r="I3483" i="5" l="1"/>
  <c r="J3483" i="5" s="1"/>
  <c r="D3484" i="5"/>
  <c r="F3484" i="5" s="1"/>
  <c r="K3484" i="5"/>
  <c r="I3484" i="5"/>
  <c r="J3484" i="5" s="1"/>
  <c r="E3484" i="5" l="1"/>
  <c r="D3485" i="5" s="1"/>
  <c r="F3485" i="5" s="1"/>
  <c r="G3485" i="5" l="1"/>
  <c r="H3485" i="5" s="1"/>
  <c r="K3485" i="5" s="1"/>
  <c r="E3485" i="5"/>
  <c r="D3486" i="5" s="1"/>
  <c r="E3486" i="5" s="1"/>
  <c r="D3487" i="5" s="1"/>
  <c r="I3485" i="5" l="1"/>
  <c r="J3485" i="5" s="1"/>
  <c r="F3486" i="5"/>
  <c r="G3486" i="5"/>
  <c r="H3486" i="5" s="1"/>
  <c r="K3486" i="5" s="1"/>
  <c r="G3487" i="5"/>
  <c r="H3487" i="5" s="1"/>
  <c r="K3487" i="5" s="1"/>
  <c r="F3487" i="5"/>
  <c r="E3487" i="5"/>
  <c r="D3488" i="5" s="1"/>
  <c r="I3486" i="5" l="1"/>
  <c r="J3486" i="5" s="1"/>
  <c r="I3487" i="5"/>
  <c r="J3487" i="5" s="1"/>
  <c r="E3488" i="5"/>
  <c r="D3489" i="5" s="1"/>
  <c r="F3488" i="5"/>
  <c r="G3488" i="5"/>
  <c r="H3488" i="5" s="1"/>
  <c r="K3488" i="5" l="1"/>
  <c r="I3488" i="5"/>
  <c r="J3488" i="5" s="1"/>
  <c r="E3489" i="5"/>
  <c r="D3490" i="5" s="1"/>
  <c r="F3489" i="5"/>
  <c r="G3489" i="5"/>
  <c r="H3489" i="5" s="1"/>
  <c r="G3490" i="5" l="1"/>
  <c r="H3490" i="5" s="1"/>
  <c r="K3489" i="5"/>
  <c r="I3489" i="5"/>
  <c r="J3489" i="5" s="1"/>
  <c r="I3490" i="5"/>
  <c r="J3490" i="5" s="1"/>
  <c r="K3490" i="5"/>
  <c r="F3490" i="5"/>
  <c r="E3490" i="5"/>
  <c r="D3491" i="5" s="1"/>
  <c r="F3491" i="5" l="1"/>
  <c r="E3491" i="5"/>
  <c r="G3492" i="5" s="1"/>
  <c r="H3492" i="5" s="1"/>
  <c r="G3491" i="5"/>
  <c r="H3491" i="5" s="1"/>
  <c r="D3492" i="5" l="1"/>
  <c r="E3492" i="5" s="1"/>
  <c r="I3492" i="5"/>
  <c r="J3492" i="5" s="1"/>
  <c r="K3492" i="5"/>
  <c r="I3491" i="5"/>
  <c r="J3491" i="5" s="1"/>
  <c r="K3491" i="5"/>
  <c r="F3492" i="5" l="1"/>
  <c r="D3493" i="5"/>
  <c r="F3493" i="5" s="1"/>
  <c r="G3493" i="5"/>
  <c r="H3493" i="5" s="1"/>
  <c r="K3493" i="5" s="1"/>
  <c r="I3493" i="5" l="1"/>
  <c r="J3493" i="5" s="1"/>
  <c r="E3493" i="5"/>
  <c r="G3494" i="5" s="1"/>
  <c r="H3494" i="5" s="1"/>
  <c r="I3494" i="5" s="1"/>
  <c r="J3494" i="5" s="1"/>
  <c r="D3494" i="5"/>
  <c r="F3494" i="5" s="1"/>
  <c r="K3494" i="5"/>
  <c r="E3494" i="5" l="1"/>
  <c r="D3495" i="5" s="1"/>
  <c r="F3495" i="5" s="1"/>
  <c r="E3495" i="5" l="1"/>
  <c r="D3496" i="5" s="1"/>
  <c r="G3495" i="5"/>
  <c r="H3495" i="5" s="1"/>
  <c r="I3495" i="5" s="1"/>
  <c r="J3495" i="5" s="1"/>
  <c r="G3496" i="5"/>
  <c r="H3496" i="5" s="1"/>
  <c r="K3496" i="5" s="1"/>
  <c r="E3496" i="5"/>
  <c r="D3497" i="5" s="1"/>
  <c r="F3496" i="5"/>
  <c r="I3496" i="5" l="1"/>
  <c r="J3496" i="5" s="1"/>
  <c r="K3495" i="5"/>
  <c r="G3497" i="5"/>
  <c r="H3497" i="5" s="1"/>
  <c r="F3497" i="5"/>
  <c r="E3497" i="5"/>
  <c r="G3498" i="5" s="1"/>
  <c r="H3498" i="5" s="1"/>
  <c r="I3497" i="5"/>
  <c r="J3497" i="5" s="1"/>
  <c r="K3497" i="5"/>
  <c r="D3498" i="5" l="1"/>
  <c r="I3498" i="5"/>
  <c r="J3498" i="5" s="1"/>
  <c r="K3498" i="5"/>
  <c r="F3498" i="5"/>
  <c r="E3498" i="5"/>
  <c r="D3499" i="5" s="1"/>
  <c r="G3499" i="5" l="1"/>
  <c r="H3499" i="5" s="1"/>
  <c r="I3499" i="5" s="1"/>
  <c r="J3499" i="5" s="1"/>
  <c r="E3499" i="5"/>
  <c r="G3500" i="5" s="1"/>
  <c r="H3500" i="5" s="1"/>
  <c r="F3499" i="5"/>
  <c r="K3499" i="5" l="1"/>
  <c r="D3500" i="5"/>
  <c r="E3500" i="5" s="1"/>
  <c r="D3501" i="5" s="1"/>
  <c r="K3500" i="5"/>
  <c r="I3500" i="5"/>
  <c r="J3500" i="5" s="1"/>
  <c r="F3500" i="5" l="1"/>
  <c r="F3501" i="5"/>
  <c r="E3501" i="5"/>
  <c r="D3502" i="5" s="1"/>
  <c r="G3501" i="5"/>
  <c r="H3501" i="5" s="1"/>
  <c r="G3502" i="5" l="1"/>
  <c r="H3502" i="5" s="1"/>
  <c r="K3501" i="5"/>
  <c r="I3501" i="5"/>
  <c r="J3501" i="5" s="1"/>
  <c r="K3502" i="5"/>
  <c r="I3502" i="5"/>
  <c r="J3502" i="5" s="1"/>
  <c r="E3502" i="5"/>
  <c r="F3502" i="5"/>
  <c r="D3503" i="5" l="1"/>
  <c r="G3503" i="5"/>
  <c r="H3503" i="5" s="1"/>
  <c r="K3503" i="5" l="1"/>
  <c r="I3503" i="5"/>
  <c r="J3503" i="5" s="1"/>
  <c r="E3503" i="5"/>
  <c r="D3504" i="5" s="1"/>
  <c r="F3503" i="5"/>
  <c r="F3504" i="5" l="1"/>
  <c r="E3504" i="5"/>
  <c r="D3505" i="5" s="1"/>
  <c r="G3504" i="5"/>
  <c r="H3504" i="5" s="1"/>
  <c r="F3505" i="5" l="1"/>
  <c r="E3505" i="5"/>
  <c r="D3506" i="5" s="1"/>
  <c r="K3504" i="5"/>
  <c r="I3504" i="5"/>
  <c r="J3504" i="5" s="1"/>
  <c r="G3505" i="5"/>
  <c r="H3505" i="5" s="1"/>
  <c r="E3506" i="5" l="1"/>
  <c r="D3507" i="5" s="1"/>
  <c r="F3506" i="5"/>
  <c r="G3507" i="5"/>
  <c r="H3507" i="5" s="1"/>
  <c r="I3505" i="5"/>
  <c r="J3505" i="5" s="1"/>
  <c r="K3505" i="5"/>
  <c r="G3506" i="5"/>
  <c r="H3506" i="5" s="1"/>
  <c r="I3506" i="5" l="1"/>
  <c r="J3506" i="5" s="1"/>
  <c r="K3506" i="5"/>
  <c r="K3507" i="5"/>
  <c r="I3507" i="5"/>
  <c r="J3507" i="5" s="1"/>
  <c r="E3507" i="5"/>
  <c r="D3508" i="5" s="1"/>
  <c r="F3507" i="5"/>
  <c r="G3508" i="5" l="1"/>
  <c r="H3508" i="5" s="1"/>
  <c r="I3508" i="5" s="1"/>
  <c r="J3508" i="5" s="1"/>
  <c r="E3508" i="5"/>
  <c r="G3509" i="5" s="1"/>
  <c r="H3509" i="5" s="1"/>
  <c r="F3508" i="5"/>
  <c r="K3508" i="5" l="1"/>
  <c r="D3509" i="5"/>
  <c r="E3509" i="5" s="1"/>
  <c r="D3510" i="5" s="1"/>
  <c r="K3509" i="5"/>
  <c r="I3509" i="5"/>
  <c r="J3509" i="5" s="1"/>
  <c r="F3509" i="5" l="1"/>
  <c r="G3510" i="5"/>
  <c r="H3510" i="5" s="1"/>
  <c r="I3510" i="5" s="1"/>
  <c r="J3510" i="5" s="1"/>
  <c r="E3510" i="5"/>
  <c r="D3511" i="5" s="1"/>
  <c r="F3510" i="5"/>
  <c r="K3510" i="5" l="1"/>
  <c r="G3511" i="5"/>
  <c r="H3511" i="5" s="1"/>
  <c r="I3511" i="5" s="1"/>
  <c r="J3511" i="5" s="1"/>
  <c r="E3511" i="5"/>
  <c r="D3512" i="5" s="1"/>
  <c r="F3511" i="5"/>
  <c r="K3511" i="5" l="1"/>
  <c r="G3512" i="5"/>
  <c r="H3512" i="5" s="1"/>
  <c r="I3512" i="5" s="1"/>
  <c r="J3512" i="5" s="1"/>
  <c r="E3512" i="5"/>
  <c r="G3513" i="5" s="1"/>
  <c r="H3513" i="5" s="1"/>
  <c r="F3512" i="5"/>
  <c r="K3512" i="5" l="1"/>
  <c r="D3513" i="5"/>
  <c r="F3513" i="5" s="1"/>
  <c r="K3513" i="5"/>
  <c r="I3513" i="5"/>
  <c r="J3513" i="5" s="1"/>
  <c r="E3513" i="5" l="1"/>
  <c r="G3514" i="5" s="1"/>
  <c r="H3514" i="5" s="1"/>
  <c r="D3514" i="5"/>
  <c r="E3514" i="5" s="1"/>
  <c r="I3514" i="5"/>
  <c r="J3514" i="5" s="1"/>
  <c r="K3514" i="5"/>
  <c r="F3514" i="5" l="1"/>
  <c r="G3515" i="5"/>
  <c r="H3515" i="5" s="1"/>
  <c r="K3515" i="5" s="1"/>
  <c r="D3515" i="5"/>
  <c r="E3515" i="5" s="1"/>
  <c r="D3516" i="5" s="1"/>
  <c r="I3515" i="5"/>
  <c r="J3515" i="5" s="1"/>
  <c r="F3515" i="5" l="1"/>
  <c r="G3516" i="5"/>
  <c r="H3516" i="5" s="1"/>
  <c r="I3516" i="5" s="1"/>
  <c r="J3516" i="5" s="1"/>
  <c r="F3516" i="5"/>
  <c r="E3516" i="5"/>
  <c r="K3516" i="5" l="1"/>
  <c r="D3517" i="5"/>
  <c r="G3517" i="5"/>
  <c r="H3517" i="5" s="1"/>
  <c r="I3517" i="5" l="1"/>
  <c r="J3517" i="5" s="1"/>
  <c r="K3517" i="5"/>
  <c r="F3517" i="5"/>
  <c r="E3517" i="5"/>
  <c r="D3518" i="5" s="1"/>
  <c r="G3518" i="5" l="1"/>
  <c r="H3518" i="5" s="1"/>
  <c r="K3518" i="5" s="1"/>
  <c r="E3518" i="5"/>
  <c r="G3519" i="5" s="1"/>
  <c r="H3519" i="5" s="1"/>
  <c r="F3518" i="5"/>
  <c r="I3518" i="5" l="1"/>
  <c r="J3518" i="5" s="1"/>
  <c r="I3519" i="5"/>
  <c r="J3519" i="5" s="1"/>
  <c r="K3519" i="5"/>
  <c r="D3519" i="5"/>
  <c r="E3519" i="5" l="1"/>
  <c r="D3520" i="5" s="1"/>
  <c r="F3519" i="5"/>
  <c r="F3520" i="5" l="1"/>
  <c r="E3520" i="5"/>
  <c r="D3521" i="5" s="1"/>
  <c r="G3520" i="5"/>
  <c r="H3520" i="5" s="1"/>
  <c r="E3521" i="5" l="1"/>
  <c r="D3522" i="5" s="1"/>
  <c r="F3521" i="5"/>
  <c r="G3522" i="5"/>
  <c r="H3522" i="5" s="1"/>
  <c r="I3520" i="5"/>
  <c r="J3520" i="5" s="1"/>
  <c r="K3520" i="5"/>
  <c r="G3521" i="5"/>
  <c r="H3521" i="5" s="1"/>
  <c r="I3521" i="5" l="1"/>
  <c r="J3521" i="5" s="1"/>
  <c r="K3521" i="5"/>
  <c r="K3522" i="5"/>
  <c r="I3522" i="5"/>
  <c r="J3522" i="5" s="1"/>
  <c r="F3522" i="5"/>
  <c r="E3522" i="5"/>
  <c r="D3523" i="5" s="1"/>
  <c r="E3523" i="5" l="1"/>
  <c r="D3524" i="5" s="1"/>
  <c r="F3523" i="5"/>
  <c r="G3524" i="5"/>
  <c r="H3524" i="5" s="1"/>
  <c r="G3523" i="5"/>
  <c r="H3523" i="5" s="1"/>
  <c r="K3523" i="5" l="1"/>
  <c r="I3523" i="5"/>
  <c r="J3523" i="5" s="1"/>
  <c r="I3524" i="5"/>
  <c r="J3524" i="5" s="1"/>
  <c r="K3524" i="5"/>
  <c r="E3524" i="5"/>
  <c r="D3525" i="5" s="1"/>
  <c r="F3524" i="5"/>
  <c r="G3525" i="5" l="1"/>
  <c r="H3525" i="5" s="1"/>
  <c r="I3525" i="5" s="1"/>
  <c r="J3525" i="5" s="1"/>
  <c r="K3525" i="5"/>
  <c r="E3525" i="5"/>
  <c r="D3526" i="5" s="1"/>
  <c r="F3525" i="5"/>
  <c r="G3526" i="5" l="1"/>
  <c r="H3526" i="5" s="1"/>
  <c r="I3526" i="5" s="1"/>
  <c r="J3526" i="5" s="1"/>
  <c r="K3526" i="5"/>
  <c r="E3526" i="5"/>
  <c r="D3527" i="5" s="1"/>
  <c r="F3526" i="5"/>
  <c r="G3527" i="5" l="1"/>
  <c r="H3527" i="5" s="1"/>
  <c r="I3527" i="5" s="1"/>
  <c r="J3527" i="5" s="1"/>
  <c r="F3527" i="5"/>
  <c r="E3527" i="5"/>
  <c r="D3528" i="5" s="1"/>
  <c r="K3527" i="5" l="1"/>
  <c r="G3528" i="5"/>
  <c r="H3528" i="5" s="1"/>
  <c r="F3528" i="5"/>
  <c r="E3528" i="5"/>
  <c r="D3529" i="5" s="1"/>
  <c r="F3529" i="5" l="1"/>
  <c r="E3529" i="5"/>
  <c r="G3530" i="5" s="1"/>
  <c r="H3530" i="5" s="1"/>
  <c r="G3529" i="5"/>
  <c r="H3529" i="5" s="1"/>
  <c r="I3528" i="5"/>
  <c r="J3528" i="5" s="1"/>
  <c r="K3528" i="5"/>
  <c r="D3530" i="5" l="1"/>
  <c r="E3530" i="5" s="1"/>
  <c r="D3531" i="5" s="1"/>
  <c r="K3529" i="5"/>
  <c r="I3529" i="5"/>
  <c r="J3529" i="5" s="1"/>
  <c r="F3530" i="5"/>
  <c r="I3530" i="5"/>
  <c r="J3530" i="5" s="1"/>
  <c r="K3530" i="5"/>
  <c r="G3531" i="5" l="1"/>
  <c r="H3531" i="5" s="1"/>
  <c r="I3531" i="5" s="1"/>
  <c r="J3531" i="5" s="1"/>
  <c r="E3531" i="5"/>
  <c r="D3532" i="5" s="1"/>
  <c r="F3531" i="5"/>
  <c r="K3531" i="5" l="1"/>
  <c r="G3532" i="5"/>
  <c r="H3532" i="5" s="1"/>
  <c r="K3532" i="5" s="1"/>
  <c r="E3532" i="5"/>
  <c r="G3533" i="5" s="1"/>
  <c r="H3533" i="5" s="1"/>
  <c r="F3532" i="5"/>
  <c r="I3532" i="5" l="1"/>
  <c r="J3532" i="5" s="1"/>
  <c r="I3533" i="5"/>
  <c r="J3533" i="5" s="1"/>
  <c r="K3533" i="5"/>
  <c r="D3533" i="5"/>
  <c r="F3533" i="5" l="1"/>
  <c r="E3533" i="5"/>
  <c r="D3534" i="5" s="1"/>
  <c r="G3534" i="5" l="1"/>
  <c r="H3534" i="5" s="1"/>
  <c r="I3534" i="5" s="1"/>
  <c r="J3534" i="5" s="1"/>
  <c r="E3534" i="5"/>
  <c r="G3535" i="5" s="1"/>
  <c r="H3535" i="5" s="1"/>
  <c r="F3534" i="5"/>
  <c r="K3534" i="5" l="1"/>
  <c r="D3535" i="5"/>
  <c r="F3535" i="5" s="1"/>
  <c r="K3535" i="5"/>
  <c r="I3535" i="5"/>
  <c r="J3535" i="5" s="1"/>
  <c r="E3535" i="5" l="1"/>
  <c r="G3536" i="5" s="1"/>
  <c r="H3536" i="5" s="1"/>
  <c r="I3536" i="5" s="1"/>
  <c r="J3536" i="5" s="1"/>
  <c r="D3536" i="5" l="1"/>
  <c r="E3536" i="5" s="1"/>
  <c r="G3537" i="5" s="1"/>
  <c r="H3537" i="5" s="1"/>
  <c r="K3536" i="5"/>
  <c r="F3536" i="5"/>
  <c r="I3537" i="5"/>
  <c r="J3537" i="5" s="1"/>
  <c r="K3537" i="5"/>
  <c r="D3537" i="5"/>
  <c r="F3537" i="5" s="1"/>
  <c r="E3537" i="5" l="1"/>
  <c r="G3538" i="5" s="1"/>
  <c r="H3538" i="5" s="1"/>
  <c r="K3538" i="5" s="1"/>
  <c r="D3538" i="5" l="1"/>
  <c r="E3538" i="5" s="1"/>
  <c r="D3539" i="5"/>
  <c r="I3538" i="5"/>
  <c r="J3538" i="5" s="1"/>
  <c r="G3539" i="5"/>
  <c r="H3539" i="5" s="1"/>
  <c r="I3539" i="5" s="1"/>
  <c r="J3539" i="5" s="1"/>
  <c r="F3538" i="5"/>
  <c r="E3539" i="5"/>
  <c r="F3539" i="5"/>
  <c r="K3539" i="5" l="1"/>
  <c r="D3540" i="5"/>
  <c r="G3540" i="5"/>
  <c r="H3540" i="5" s="1"/>
  <c r="I3540" i="5" l="1"/>
  <c r="J3540" i="5" s="1"/>
  <c r="K3540" i="5"/>
  <c r="E3540" i="5"/>
  <c r="D3541" i="5" s="1"/>
  <c r="F3540" i="5"/>
  <c r="G3541" i="5" l="1"/>
  <c r="H3541" i="5" s="1"/>
  <c r="F3541" i="5"/>
  <c r="E3541" i="5"/>
  <c r="D3542" i="5" s="1"/>
  <c r="I3541" i="5"/>
  <c r="J3541" i="5" s="1"/>
  <c r="K3541" i="5"/>
  <c r="E3542" i="5" l="1"/>
  <c r="D3543" i="5" s="1"/>
  <c r="F3542" i="5"/>
  <c r="G3543" i="5"/>
  <c r="H3543" i="5" s="1"/>
  <c r="G3542" i="5"/>
  <c r="H3542" i="5" s="1"/>
  <c r="I3542" i="5" l="1"/>
  <c r="J3542" i="5" s="1"/>
  <c r="K3542" i="5"/>
  <c r="K3543" i="5"/>
  <c r="I3543" i="5"/>
  <c r="J3543" i="5" s="1"/>
  <c r="E3543" i="5"/>
  <c r="D3544" i="5" s="1"/>
  <c r="F3543" i="5"/>
  <c r="G3544" i="5" l="1"/>
  <c r="H3544" i="5" s="1"/>
  <c r="I3544" i="5" s="1"/>
  <c r="J3544" i="5" s="1"/>
  <c r="F3544" i="5"/>
  <c r="E3544" i="5"/>
  <c r="D3545" i="5" s="1"/>
  <c r="K3544" i="5" l="1"/>
  <c r="F3545" i="5"/>
  <c r="E3545" i="5"/>
  <c r="D3546" i="5" s="1"/>
  <c r="G3545" i="5"/>
  <c r="H3545" i="5" s="1"/>
  <c r="E3546" i="5" l="1"/>
  <c r="D3547" i="5" s="1"/>
  <c r="F3546" i="5"/>
  <c r="G3547" i="5"/>
  <c r="H3547" i="5" s="1"/>
  <c r="K3545" i="5"/>
  <c r="I3545" i="5"/>
  <c r="J3545" i="5" s="1"/>
  <c r="G3546" i="5"/>
  <c r="H3546" i="5" s="1"/>
  <c r="I3546" i="5" l="1"/>
  <c r="J3546" i="5" s="1"/>
  <c r="K3546" i="5"/>
  <c r="I3547" i="5"/>
  <c r="J3547" i="5" s="1"/>
  <c r="K3547" i="5"/>
  <c r="E3547" i="5"/>
  <c r="G3548" i="5" s="1"/>
  <c r="H3548" i="5" s="1"/>
  <c r="F3547" i="5"/>
  <c r="D3548" i="5" l="1"/>
  <c r="E3548" i="5" s="1"/>
  <c r="D3549" i="5" s="1"/>
  <c r="I3548" i="5"/>
  <c r="J3548" i="5" s="1"/>
  <c r="K3548" i="5"/>
  <c r="F3548" i="5" l="1"/>
  <c r="G3549" i="5"/>
  <c r="H3549" i="5" s="1"/>
  <c r="I3549" i="5" s="1"/>
  <c r="J3549" i="5" s="1"/>
  <c r="E3549" i="5"/>
  <c r="D3550" i="5" s="1"/>
  <c r="F3549" i="5"/>
  <c r="K3549" i="5" l="1"/>
  <c r="G3550" i="5"/>
  <c r="H3550" i="5" s="1"/>
  <c r="K3550" i="5" s="1"/>
  <c r="F3550" i="5"/>
  <c r="E3550" i="5"/>
  <c r="D3551" i="5" s="1"/>
  <c r="I3550" i="5" l="1"/>
  <c r="J3550" i="5" s="1"/>
  <c r="G3551" i="5"/>
  <c r="H3551" i="5" s="1"/>
  <c r="I3551" i="5" s="1"/>
  <c r="J3551" i="5" s="1"/>
  <c r="F3551" i="5"/>
  <c r="E3551" i="5"/>
  <c r="D3552" i="5" s="1"/>
  <c r="K3551" i="5" l="1"/>
  <c r="G3552" i="5"/>
  <c r="H3552" i="5" s="1"/>
  <c r="I3552" i="5" s="1"/>
  <c r="J3552" i="5" s="1"/>
  <c r="F3552" i="5"/>
  <c r="E3552" i="5"/>
  <c r="D3553" i="5" s="1"/>
  <c r="K3552" i="5" l="1"/>
  <c r="G3553" i="5"/>
  <c r="H3553" i="5" s="1"/>
  <c r="I3553" i="5" s="1"/>
  <c r="J3553" i="5" s="1"/>
  <c r="E3553" i="5"/>
  <c r="D3554" i="5" s="1"/>
  <c r="F3553" i="5"/>
  <c r="K3553" i="5" l="1"/>
  <c r="G3554" i="5"/>
  <c r="H3554" i="5" s="1"/>
  <c r="I3554" i="5" s="1"/>
  <c r="J3554" i="5" s="1"/>
  <c r="F3554" i="5"/>
  <c r="E3554" i="5"/>
  <c r="D3555" i="5" s="1"/>
  <c r="K3554" i="5" l="1"/>
  <c r="E3555" i="5"/>
  <c r="D3556" i="5" s="1"/>
  <c r="F3555" i="5"/>
  <c r="G3556" i="5"/>
  <c r="H3556" i="5" s="1"/>
  <c r="G3555" i="5"/>
  <c r="H3555" i="5" s="1"/>
  <c r="I3556" i="5" l="1"/>
  <c r="J3556" i="5" s="1"/>
  <c r="K3556" i="5"/>
  <c r="K3555" i="5"/>
  <c r="I3555" i="5"/>
  <c r="J3555" i="5" s="1"/>
  <c r="E3556" i="5"/>
  <c r="D3557" i="5" s="1"/>
  <c r="F3556" i="5"/>
  <c r="G3557" i="5" l="1"/>
  <c r="H3557" i="5" s="1"/>
  <c r="K3557" i="5" s="1"/>
  <c r="F3557" i="5"/>
  <c r="E3557" i="5"/>
  <c r="D3558" i="5" s="1"/>
  <c r="I3557" i="5" l="1"/>
  <c r="J3557" i="5" s="1"/>
  <c r="G3558" i="5"/>
  <c r="H3558" i="5" s="1"/>
  <c r="I3558" i="5" s="1"/>
  <c r="J3558" i="5" s="1"/>
  <c r="F3558" i="5"/>
  <c r="E3558" i="5"/>
  <c r="D3559" i="5" s="1"/>
  <c r="K3558" i="5" l="1"/>
  <c r="F3559" i="5"/>
  <c r="E3559" i="5"/>
  <c r="G3560" i="5" s="1"/>
  <c r="H3560" i="5" s="1"/>
  <c r="G3559" i="5"/>
  <c r="H3559" i="5" s="1"/>
  <c r="K3560" i="5" l="1"/>
  <c r="I3560" i="5"/>
  <c r="J3560" i="5" s="1"/>
  <c r="I3559" i="5"/>
  <c r="J3559" i="5" s="1"/>
  <c r="K3559" i="5"/>
  <c r="D3560" i="5"/>
  <c r="E3560" i="5" l="1"/>
  <c r="D3561" i="5" s="1"/>
  <c r="F3560" i="5"/>
  <c r="G3561" i="5"/>
  <c r="H3561" i="5" s="1"/>
  <c r="K3561" i="5" l="1"/>
  <c r="I3561" i="5"/>
  <c r="J3561" i="5" s="1"/>
  <c r="E3561" i="5"/>
  <c r="D3562" i="5" s="1"/>
  <c r="F3561" i="5"/>
  <c r="G3562" i="5" l="1"/>
  <c r="H3562" i="5" s="1"/>
  <c r="K3562" i="5" s="1"/>
  <c r="E3562" i="5"/>
  <c r="G3563" i="5" s="1"/>
  <c r="H3563" i="5" s="1"/>
  <c r="F3562" i="5"/>
  <c r="I3562" i="5" l="1"/>
  <c r="J3562" i="5" s="1"/>
  <c r="D3563" i="5"/>
  <c r="E3563" i="5" s="1"/>
  <c r="K3563" i="5"/>
  <c r="I3563" i="5"/>
  <c r="J3563" i="5" s="1"/>
  <c r="F3563" i="5" l="1"/>
  <c r="D3564" i="5"/>
  <c r="F3564" i="5" s="1"/>
  <c r="G3564" i="5"/>
  <c r="H3564" i="5" s="1"/>
  <c r="K3564" i="5" s="1"/>
  <c r="E3564" i="5"/>
  <c r="D3565" i="5" s="1"/>
  <c r="I3564" i="5" l="1"/>
  <c r="J3564" i="5" s="1"/>
  <c r="G3565" i="5"/>
  <c r="H3565" i="5" s="1"/>
  <c r="I3565" i="5" s="1"/>
  <c r="J3565" i="5" s="1"/>
  <c r="E3565" i="5"/>
  <c r="D3566" i="5" s="1"/>
  <c r="F3565" i="5"/>
  <c r="K3565" i="5" l="1"/>
  <c r="G3566" i="5"/>
  <c r="H3566" i="5" s="1"/>
  <c r="K3566" i="5" s="1"/>
  <c r="F3566" i="5"/>
  <c r="E3566" i="5"/>
  <c r="D3567" i="5" s="1"/>
  <c r="I3566" i="5" l="1"/>
  <c r="J3566" i="5" s="1"/>
  <c r="G3567" i="5"/>
  <c r="H3567" i="5" s="1"/>
  <c r="K3567" i="5" s="1"/>
  <c r="E3567" i="5"/>
  <c r="D3568" i="5" s="1"/>
  <c r="F3567" i="5"/>
  <c r="I3567" i="5" l="1"/>
  <c r="J3567" i="5" s="1"/>
  <c r="G3568" i="5"/>
  <c r="H3568" i="5" s="1"/>
  <c r="K3568" i="5" s="1"/>
  <c r="F3568" i="5"/>
  <c r="E3568" i="5"/>
  <c r="D3569" i="5" s="1"/>
  <c r="I3568" i="5" l="1"/>
  <c r="J3568" i="5" s="1"/>
  <c r="G3569" i="5"/>
  <c r="H3569" i="5" s="1"/>
  <c r="F3569" i="5"/>
  <c r="E3569" i="5"/>
  <c r="D3570" i="5" s="1"/>
  <c r="G3570" i="5" l="1"/>
  <c r="H3570" i="5" s="1"/>
  <c r="K3570" i="5" s="1"/>
  <c r="E3570" i="5"/>
  <c r="D3571" i="5" s="1"/>
  <c r="F3570" i="5"/>
  <c r="I3569" i="5"/>
  <c r="J3569" i="5" s="1"/>
  <c r="K3569" i="5"/>
  <c r="I3570" i="5" l="1"/>
  <c r="J3570" i="5" s="1"/>
  <c r="G3571" i="5"/>
  <c r="H3571" i="5" s="1"/>
  <c r="I3571" i="5" s="1"/>
  <c r="J3571" i="5" s="1"/>
  <c r="F3571" i="5"/>
  <c r="E3571" i="5"/>
  <c r="D3572" i="5" s="1"/>
  <c r="K3571" i="5" l="1"/>
  <c r="E3572" i="5"/>
  <c r="D3573" i="5" s="1"/>
  <c r="F3572" i="5"/>
  <c r="G3572" i="5"/>
  <c r="H3572" i="5" s="1"/>
  <c r="G3573" i="5" l="1"/>
  <c r="H3573" i="5" s="1"/>
  <c r="K3573" i="5" s="1"/>
  <c r="K3572" i="5"/>
  <c r="I3572" i="5"/>
  <c r="J3572" i="5" s="1"/>
  <c r="E3573" i="5"/>
  <c r="F3573" i="5"/>
  <c r="I3573" i="5" l="1"/>
  <c r="J3573" i="5" s="1"/>
  <c r="G3574" i="5"/>
  <c r="H3574" i="5" s="1"/>
  <c r="D3574" i="5"/>
  <c r="F3574" i="5" l="1"/>
  <c r="E3574" i="5"/>
  <c r="D3575" i="5" s="1"/>
  <c r="K3574" i="5"/>
  <c r="I3574" i="5"/>
  <c r="J3574" i="5" s="1"/>
  <c r="G3575" i="5" l="1"/>
  <c r="H3575" i="5" s="1"/>
  <c r="I3575" i="5" s="1"/>
  <c r="J3575" i="5" s="1"/>
  <c r="F3575" i="5"/>
  <c r="E3575" i="5"/>
  <c r="G3576" i="5" s="1"/>
  <c r="H3576" i="5" s="1"/>
  <c r="K3575" i="5" l="1"/>
  <c r="D3576" i="5"/>
  <c r="E3576" i="5" s="1"/>
  <c r="D3577" i="5" s="1"/>
  <c r="I3576" i="5"/>
  <c r="J3576" i="5" s="1"/>
  <c r="K3576" i="5"/>
  <c r="F3576" i="5" l="1"/>
  <c r="F3577" i="5"/>
  <c r="E3577" i="5"/>
  <c r="D3578" i="5" s="1"/>
  <c r="G3577" i="5"/>
  <c r="H3577" i="5" s="1"/>
  <c r="G3578" i="5" l="1"/>
  <c r="H3578" i="5" s="1"/>
  <c r="K3578" i="5" s="1"/>
  <c r="I3578" i="5"/>
  <c r="J3578" i="5" s="1"/>
  <c r="K3577" i="5"/>
  <c r="I3577" i="5"/>
  <c r="J3577" i="5" s="1"/>
  <c r="E3578" i="5"/>
  <c r="D3579" i="5" s="1"/>
  <c r="F3578" i="5"/>
  <c r="E3579" i="5" l="1"/>
  <c r="D3580" i="5" s="1"/>
  <c r="F3579" i="5"/>
  <c r="G3579" i="5"/>
  <c r="H3579" i="5" s="1"/>
  <c r="G3580" i="5" l="1"/>
  <c r="H3580" i="5" s="1"/>
  <c r="K3579" i="5"/>
  <c r="I3579" i="5"/>
  <c r="J3579" i="5" s="1"/>
  <c r="K3580" i="5"/>
  <c r="I3580" i="5"/>
  <c r="J3580" i="5" s="1"/>
  <c r="E3580" i="5"/>
  <c r="F3580" i="5"/>
  <c r="G3581" i="5" l="1"/>
  <c r="H3581" i="5" s="1"/>
  <c r="D3581" i="5"/>
  <c r="F3581" i="5" l="1"/>
  <c r="E3581" i="5"/>
  <c r="G3582" i="5" s="1"/>
  <c r="H3582" i="5" s="1"/>
  <c r="I3581" i="5"/>
  <c r="J3581" i="5" s="1"/>
  <c r="K3581" i="5"/>
  <c r="D3582" i="5" l="1"/>
  <c r="F3582" i="5" s="1"/>
  <c r="K3582" i="5"/>
  <c r="I3582" i="5"/>
  <c r="J3582" i="5" s="1"/>
  <c r="E3582" i="5" l="1"/>
  <c r="D3583" i="5" s="1"/>
  <c r="E3583" i="5" s="1"/>
  <c r="G3584" i="5" s="1"/>
  <c r="H3584" i="5" s="1"/>
  <c r="G3583" i="5"/>
  <c r="H3583" i="5" s="1"/>
  <c r="F3583" i="5" l="1"/>
  <c r="D3584" i="5"/>
  <c r="K3583" i="5"/>
  <c r="I3583" i="5"/>
  <c r="J3583" i="5" s="1"/>
  <c r="F3584" i="5"/>
  <c r="E3584" i="5"/>
  <c r="D3585" i="5" s="1"/>
  <c r="K3584" i="5"/>
  <c r="I3584" i="5"/>
  <c r="J3584" i="5" s="1"/>
  <c r="F3585" i="5" l="1"/>
  <c r="E3585" i="5"/>
  <c r="G3586" i="5" s="1"/>
  <c r="H3586" i="5" s="1"/>
  <c r="G3585" i="5"/>
  <c r="H3585" i="5" s="1"/>
  <c r="D3586" i="5" l="1"/>
  <c r="E3586" i="5" s="1"/>
  <c r="K3585" i="5"/>
  <c r="I3585" i="5"/>
  <c r="J3585" i="5" s="1"/>
  <c r="K3586" i="5"/>
  <c r="I3586" i="5"/>
  <c r="J3586" i="5" s="1"/>
  <c r="F3586" i="5" l="1"/>
  <c r="G3587" i="5"/>
  <c r="H3587" i="5" s="1"/>
  <c r="D3587" i="5"/>
  <c r="F3587" i="5" l="1"/>
  <c r="E3587" i="5"/>
  <c r="G3588" i="5" s="1"/>
  <c r="H3588" i="5" s="1"/>
  <c r="K3587" i="5"/>
  <c r="I3587" i="5"/>
  <c r="J3587" i="5" s="1"/>
  <c r="I3588" i="5" l="1"/>
  <c r="J3588" i="5" s="1"/>
  <c r="K3588" i="5"/>
  <c r="D3588" i="5"/>
  <c r="E3588" i="5" l="1"/>
  <c r="F3588" i="5"/>
  <c r="D3589" i="5"/>
  <c r="G3589" i="5"/>
  <c r="H3589" i="5" s="1"/>
  <c r="K3589" i="5" l="1"/>
  <c r="I3589" i="5"/>
  <c r="J3589" i="5" s="1"/>
  <c r="F3589" i="5"/>
  <c r="E3589" i="5"/>
  <c r="D3590" i="5" s="1"/>
  <c r="G3590" i="5" l="1"/>
  <c r="H3590" i="5" s="1"/>
  <c r="I3590" i="5" s="1"/>
  <c r="J3590" i="5" s="1"/>
  <c r="F3590" i="5"/>
  <c r="E3590" i="5"/>
  <c r="D3591" i="5" s="1"/>
  <c r="K3590" i="5" l="1"/>
  <c r="F3591" i="5"/>
  <c r="E3591" i="5"/>
  <c r="D3592" i="5" s="1"/>
  <c r="G3591" i="5"/>
  <c r="H3591" i="5" s="1"/>
  <c r="E3592" i="5" l="1"/>
  <c r="D3593" i="5" s="1"/>
  <c r="F3592" i="5"/>
  <c r="K3591" i="5"/>
  <c r="I3591" i="5"/>
  <c r="J3591" i="5" s="1"/>
  <c r="G3592" i="5"/>
  <c r="H3592" i="5" s="1"/>
  <c r="G3593" i="5" l="1"/>
  <c r="H3593" i="5" s="1"/>
  <c r="I3592" i="5"/>
  <c r="J3592" i="5" s="1"/>
  <c r="K3592" i="5"/>
  <c r="K3593" i="5"/>
  <c r="I3593" i="5"/>
  <c r="J3593" i="5" s="1"/>
  <c r="F3593" i="5"/>
  <c r="E3593" i="5"/>
  <c r="D3594" i="5" s="1"/>
  <c r="G3594" i="5" l="1"/>
  <c r="H3594" i="5" s="1"/>
  <c r="I3594" i="5" s="1"/>
  <c r="J3594" i="5" s="1"/>
  <c r="F3594" i="5"/>
  <c r="E3594" i="5"/>
  <c r="D3595" i="5" s="1"/>
  <c r="K3594" i="5" l="1"/>
  <c r="G3595" i="5"/>
  <c r="H3595" i="5" s="1"/>
  <c r="K3595" i="5" s="1"/>
  <c r="F3595" i="5"/>
  <c r="E3595" i="5"/>
  <c r="D3596" i="5" s="1"/>
  <c r="I3595" i="5" l="1"/>
  <c r="J3595" i="5" s="1"/>
  <c r="G3596" i="5"/>
  <c r="H3596" i="5" s="1"/>
  <c r="K3596" i="5" s="1"/>
  <c r="F3596" i="5"/>
  <c r="E3596" i="5"/>
  <c r="D3597" i="5" s="1"/>
  <c r="I3596" i="5" l="1"/>
  <c r="J3596" i="5" s="1"/>
  <c r="G3597" i="5"/>
  <c r="H3597" i="5" s="1"/>
  <c r="K3597" i="5" s="1"/>
  <c r="F3597" i="5"/>
  <c r="E3597" i="5"/>
  <c r="G3598" i="5" s="1"/>
  <c r="H3598" i="5" s="1"/>
  <c r="I3597" i="5" l="1"/>
  <c r="J3597" i="5" s="1"/>
  <c r="I3598" i="5"/>
  <c r="J3598" i="5" s="1"/>
  <c r="K3598" i="5"/>
  <c r="D3598" i="5"/>
  <c r="F3598" i="5" l="1"/>
  <c r="E3598" i="5"/>
  <c r="D3599" i="5" s="1"/>
  <c r="G3599" i="5" l="1"/>
  <c r="H3599" i="5" s="1"/>
  <c r="I3599" i="5" s="1"/>
  <c r="J3599" i="5" s="1"/>
  <c r="E3599" i="5"/>
  <c r="D3600" i="5" s="1"/>
  <c r="F3599" i="5"/>
  <c r="K3599" i="5" l="1"/>
  <c r="G3600" i="5"/>
  <c r="H3600" i="5" s="1"/>
  <c r="K3600" i="5" s="1"/>
  <c r="E3600" i="5"/>
  <c r="D3601" i="5" s="1"/>
  <c r="F3600" i="5"/>
  <c r="I3600" i="5" l="1"/>
  <c r="J3600" i="5" s="1"/>
  <c r="G3601" i="5"/>
  <c r="H3601" i="5" s="1"/>
  <c r="K3601" i="5" s="1"/>
  <c r="F3601" i="5"/>
  <c r="E3601" i="5"/>
  <c r="G3602" i="5" s="1"/>
  <c r="H3602" i="5" s="1"/>
  <c r="I3601" i="5" l="1"/>
  <c r="J3601" i="5" s="1"/>
  <c r="D3602" i="5"/>
  <c r="E3602" i="5" s="1"/>
  <c r="K3602" i="5"/>
  <c r="I3602" i="5"/>
  <c r="J3602" i="5" s="1"/>
  <c r="F3602" i="5" l="1"/>
  <c r="D3603" i="5"/>
  <c r="F3603" i="5" s="1"/>
  <c r="G3603" i="5"/>
  <c r="H3603" i="5" s="1"/>
  <c r="I3603" i="5" s="1"/>
  <c r="J3603" i="5" s="1"/>
  <c r="E3603" i="5" l="1"/>
  <c r="D3604" i="5" s="1"/>
  <c r="K3603" i="5"/>
  <c r="G3604" i="5"/>
  <c r="H3604" i="5" s="1"/>
  <c r="I3604" i="5" s="1"/>
  <c r="J3604" i="5" s="1"/>
  <c r="E3604" i="5"/>
  <c r="D3605" i="5" s="1"/>
  <c r="F3604" i="5"/>
  <c r="K3604" i="5" l="1"/>
  <c r="E3605" i="5"/>
  <c r="D3606" i="5" s="1"/>
  <c r="F3605" i="5"/>
  <c r="G3605" i="5"/>
  <c r="H3605" i="5" s="1"/>
  <c r="G3606" i="5" l="1"/>
  <c r="H3606" i="5" s="1"/>
  <c r="I3606" i="5" s="1"/>
  <c r="J3606" i="5" s="1"/>
  <c r="K3605" i="5"/>
  <c r="I3605" i="5"/>
  <c r="J3605" i="5" s="1"/>
  <c r="F3606" i="5"/>
  <c r="E3606" i="5"/>
  <c r="D3607" i="5" s="1"/>
  <c r="K3606" i="5" l="1"/>
  <c r="G3607" i="5"/>
  <c r="H3607" i="5" s="1"/>
  <c r="K3607" i="5" s="1"/>
  <c r="F3607" i="5"/>
  <c r="E3607" i="5"/>
  <c r="D3608" i="5" s="1"/>
  <c r="I3607" i="5" l="1"/>
  <c r="J3607" i="5" s="1"/>
  <c r="F3608" i="5"/>
  <c r="E3608" i="5"/>
  <c r="D3609" i="5" s="1"/>
  <c r="G3608" i="5"/>
  <c r="H3608" i="5" s="1"/>
  <c r="F3609" i="5" l="1"/>
  <c r="E3609" i="5"/>
  <c r="D3610" i="5" s="1"/>
  <c r="I3608" i="5"/>
  <c r="J3608" i="5" s="1"/>
  <c r="K3608" i="5"/>
  <c r="G3609" i="5"/>
  <c r="H3609" i="5" s="1"/>
  <c r="G3610" i="5" l="1"/>
  <c r="H3610" i="5" s="1"/>
  <c r="K3609" i="5"/>
  <c r="I3609" i="5"/>
  <c r="J3609" i="5" s="1"/>
  <c r="K3610" i="5"/>
  <c r="I3610" i="5"/>
  <c r="J3610" i="5" s="1"/>
  <c r="F3610" i="5"/>
  <c r="E3610" i="5"/>
  <c r="D3611" i="5" s="1"/>
  <c r="G3611" i="5" l="1"/>
  <c r="H3611" i="5" s="1"/>
  <c r="E3611" i="5"/>
  <c r="D3612" i="5" s="1"/>
  <c r="F3611" i="5"/>
  <c r="G3612" i="5" l="1"/>
  <c r="H3612" i="5" s="1"/>
  <c r="K3612" i="5" s="1"/>
  <c r="F3612" i="5"/>
  <c r="E3612" i="5"/>
  <c r="D3613" i="5" s="1"/>
  <c r="I3611" i="5"/>
  <c r="J3611" i="5" s="1"/>
  <c r="K3611" i="5"/>
  <c r="I3612" i="5" l="1"/>
  <c r="J3612" i="5" s="1"/>
  <c r="G3613" i="5"/>
  <c r="H3613" i="5" s="1"/>
  <c r="K3613" i="5" s="1"/>
  <c r="E3613" i="5"/>
  <c r="G3614" i="5" s="1"/>
  <c r="H3614" i="5" s="1"/>
  <c r="F3613" i="5"/>
  <c r="I3613" i="5" l="1"/>
  <c r="J3613" i="5" s="1"/>
  <c r="D3614" i="5"/>
  <c r="E3614" i="5" s="1"/>
  <c r="I3614" i="5"/>
  <c r="J3614" i="5" s="1"/>
  <c r="K3614" i="5"/>
  <c r="F3614" i="5" l="1"/>
  <c r="G3615" i="5"/>
  <c r="H3615" i="5" s="1"/>
  <c r="K3615" i="5" s="1"/>
  <c r="D3615" i="5"/>
  <c r="E3615" i="5" s="1"/>
  <c r="I3615" i="5" l="1"/>
  <c r="J3615" i="5" s="1"/>
  <c r="F3615" i="5"/>
  <c r="G3616" i="5"/>
  <c r="H3616" i="5" s="1"/>
  <c r="D3616" i="5"/>
  <c r="E3616" i="5" l="1"/>
  <c r="D3617" i="5" s="1"/>
  <c r="F3616" i="5"/>
  <c r="G3617" i="5"/>
  <c r="H3617" i="5" s="1"/>
  <c r="K3616" i="5"/>
  <c r="I3616" i="5"/>
  <c r="J3616" i="5" s="1"/>
  <c r="I3617" i="5" l="1"/>
  <c r="J3617" i="5" s="1"/>
  <c r="K3617" i="5"/>
  <c r="E3617" i="5"/>
  <c r="G3618" i="5" s="1"/>
  <c r="H3618" i="5" s="1"/>
  <c r="F3617" i="5"/>
  <c r="D3618" i="5" l="1"/>
  <c r="E3618" i="5" s="1"/>
  <c r="K3618" i="5"/>
  <c r="I3618" i="5"/>
  <c r="J3618" i="5" s="1"/>
  <c r="F3618" i="5" l="1"/>
  <c r="G3619" i="5"/>
  <c r="H3619" i="5" s="1"/>
  <c r="K3619" i="5" s="1"/>
  <c r="D3619" i="5"/>
  <c r="E3619" i="5" s="1"/>
  <c r="D3620" i="5" s="1"/>
  <c r="I3619" i="5"/>
  <c r="J3619" i="5" s="1"/>
  <c r="F3619" i="5" l="1"/>
  <c r="G3620" i="5"/>
  <c r="H3620" i="5" s="1"/>
  <c r="K3620" i="5" s="1"/>
  <c r="F3620" i="5"/>
  <c r="E3620" i="5"/>
  <c r="D3621" i="5" s="1"/>
  <c r="I3620" i="5" l="1"/>
  <c r="J3620" i="5" s="1"/>
  <c r="F3621" i="5"/>
  <c r="E3621" i="5"/>
  <c r="D3622" i="5" s="1"/>
  <c r="G3621" i="5"/>
  <c r="H3621" i="5" s="1"/>
  <c r="G3622" i="5" l="1"/>
  <c r="H3622" i="5" s="1"/>
  <c r="I3622" i="5" s="1"/>
  <c r="J3622" i="5" s="1"/>
  <c r="K3622" i="5"/>
  <c r="I3621" i="5"/>
  <c r="J3621" i="5" s="1"/>
  <c r="K3621" i="5"/>
  <c r="F3622" i="5"/>
  <c r="E3622" i="5"/>
  <c r="D3623" i="5" s="1"/>
  <c r="G3623" i="5" l="1"/>
  <c r="H3623" i="5" s="1"/>
  <c r="I3623" i="5" s="1"/>
  <c r="J3623" i="5" s="1"/>
  <c r="E3623" i="5"/>
  <c r="G3624" i="5" s="1"/>
  <c r="H3624" i="5" s="1"/>
  <c r="F3623" i="5"/>
  <c r="K3623" i="5" l="1"/>
  <c r="D3624" i="5"/>
  <c r="F3624" i="5" s="1"/>
  <c r="I3624" i="5"/>
  <c r="J3624" i="5" s="1"/>
  <c r="K3624" i="5"/>
  <c r="E3624" i="5" l="1"/>
  <c r="G3625" i="5" s="1"/>
  <c r="H3625" i="5" s="1"/>
  <c r="K3625" i="5" s="1"/>
  <c r="D3625" i="5"/>
  <c r="F3625" i="5" s="1"/>
  <c r="I3625" i="5"/>
  <c r="J3625" i="5" s="1"/>
  <c r="E3625" i="5" l="1"/>
  <c r="G3626" i="5" s="1"/>
  <c r="H3626" i="5" s="1"/>
  <c r="D3626" i="5"/>
  <c r="E3626" i="5" s="1"/>
  <c r="K3626" i="5"/>
  <c r="I3626" i="5"/>
  <c r="J3626" i="5" s="1"/>
  <c r="G3627" i="5" l="1"/>
  <c r="H3627" i="5" s="1"/>
  <c r="D3627" i="5"/>
  <c r="F3626" i="5"/>
  <c r="E3627" i="5"/>
  <c r="G3628" i="5" s="1"/>
  <c r="H3628" i="5" s="1"/>
  <c r="F3627" i="5"/>
  <c r="I3627" i="5"/>
  <c r="J3627" i="5" s="1"/>
  <c r="K3627" i="5"/>
  <c r="I3628" i="5" l="1"/>
  <c r="J3628" i="5" s="1"/>
  <c r="K3628" i="5"/>
  <c r="D3628" i="5"/>
  <c r="E3628" i="5" l="1"/>
  <c r="D3629" i="5" s="1"/>
  <c r="F3628" i="5"/>
  <c r="G3629" i="5"/>
  <c r="H3629" i="5" s="1"/>
  <c r="K3629" i="5" l="1"/>
  <c r="I3629" i="5"/>
  <c r="J3629" i="5" s="1"/>
  <c r="F3629" i="5"/>
  <c r="E3629" i="5"/>
  <c r="D3630" i="5" s="1"/>
  <c r="G3630" i="5" l="1"/>
  <c r="H3630" i="5" s="1"/>
  <c r="F3630" i="5"/>
  <c r="E3630" i="5"/>
  <c r="G3631" i="5" s="1"/>
  <c r="H3631" i="5" s="1"/>
  <c r="D3631" i="5" l="1"/>
  <c r="K3631" i="5"/>
  <c r="I3631" i="5"/>
  <c r="J3631" i="5" s="1"/>
  <c r="E3631" i="5"/>
  <c r="G3632" i="5" s="1"/>
  <c r="H3632" i="5" s="1"/>
  <c r="F3631" i="5"/>
  <c r="K3630" i="5"/>
  <c r="I3630" i="5"/>
  <c r="J3630" i="5" s="1"/>
  <c r="D3632" i="5" l="1"/>
  <c r="F3632" i="5" s="1"/>
  <c r="I3632" i="5"/>
  <c r="J3632" i="5" s="1"/>
  <c r="K3632" i="5"/>
  <c r="E3632" i="5"/>
  <c r="D3633" i="5" s="1"/>
  <c r="G3633" i="5" l="1"/>
  <c r="H3633" i="5" s="1"/>
  <c r="K3633" i="5" s="1"/>
  <c r="E3633" i="5"/>
  <c r="D3634" i="5" s="1"/>
  <c r="F3633" i="5"/>
  <c r="I3633" i="5" l="1"/>
  <c r="J3633" i="5" s="1"/>
  <c r="E3634" i="5"/>
  <c r="D3635" i="5" s="1"/>
  <c r="E3635" i="5" s="1"/>
  <c r="D3636" i="5" s="1"/>
  <c r="F3634" i="5"/>
  <c r="G3634" i="5"/>
  <c r="H3634" i="5" s="1"/>
  <c r="F3635" i="5" l="1"/>
  <c r="K3634" i="5"/>
  <c r="I3634" i="5"/>
  <c r="J3634" i="5" s="1"/>
  <c r="G3635" i="5"/>
  <c r="H3635" i="5" s="1"/>
  <c r="F3636" i="5"/>
  <c r="E3636" i="5"/>
  <c r="D3637" i="5" s="1"/>
  <c r="G3636" i="5"/>
  <c r="H3636" i="5" s="1"/>
  <c r="I3635" i="5" l="1"/>
  <c r="J3635" i="5" s="1"/>
  <c r="K3635" i="5"/>
  <c r="G3637" i="5"/>
  <c r="H3637" i="5" s="1"/>
  <c r="K3637" i="5" s="1"/>
  <c r="K3636" i="5"/>
  <c r="I3636" i="5"/>
  <c r="J3636" i="5" s="1"/>
  <c r="E3637" i="5"/>
  <c r="D3638" i="5" s="1"/>
  <c r="F3637" i="5"/>
  <c r="I3637" i="5" l="1"/>
  <c r="J3637" i="5" s="1"/>
  <c r="G3638" i="5"/>
  <c r="H3638" i="5" s="1"/>
  <c r="K3638" i="5" s="1"/>
  <c r="F3638" i="5"/>
  <c r="E3638" i="5"/>
  <c r="D3639" i="5" s="1"/>
  <c r="I3638" i="5" l="1"/>
  <c r="J3638" i="5" s="1"/>
  <c r="F3639" i="5"/>
  <c r="E3639" i="5"/>
  <c r="D3640" i="5" s="1"/>
  <c r="G3639" i="5"/>
  <c r="H3639" i="5" s="1"/>
  <c r="G3640" i="5" l="1"/>
  <c r="H3640" i="5" s="1"/>
  <c r="I3639" i="5"/>
  <c r="J3639" i="5" s="1"/>
  <c r="K3639" i="5"/>
  <c r="K3640" i="5"/>
  <c r="I3640" i="5"/>
  <c r="J3640" i="5" s="1"/>
  <c r="F3640" i="5"/>
  <c r="E3640" i="5"/>
  <c r="D3641" i="5" s="1"/>
  <c r="G3641" i="5" l="1"/>
  <c r="H3641" i="5" s="1"/>
  <c r="I3641" i="5" s="1"/>
  <c r="J3641" i="5" s="1"/>
  <c r="E3641" i="5"/>
  <c r="D3642" i="5" s="1"/>
  <c r="F3641" i="5"/>
  <c r="K3641" i="5" l="1"/>
  <c r="G3642" i="5"/>
  <c r="H3642" i="5" s="1"/>
  <c r="K3642" i="5" s="1"/>
  <c r="E3642" i="5"/>
  <c r="D3643" i="5" s="1"/>
  <c r="F3642" i="5"/>
  <c r="I3642" i="5" l="1"/>
  <c r="J3642" i="5" s="1"/>
  <c r="G3643" i="5"/>
  <c r="H3643" i="5" s="1"/>
  <c r="I3643" i="5" s="1"/>
  <c r="J3643" i="5" s="1"/>
  <c r="E3643" i="5"/>
  <c r="D3644" i="5" s="1"/>
  <c r="F3643" i="5"/>
  <c r="K3643" i="5" l="1"/>
  <c r="G3644" i="5"/>
  <c r="H3644" i="5" s="1"/>
  <c r="K3644" i="5" s="1"/>
  <c r="E3644" i="5"/>
  <c r="D3645" i="5" s="1"/>
  <c r="F3644" i="5"/>
  <c r="I3644" i="5" l="1"/>
  <c r="J3644" i="5" s="1"/>
  <c r="G3645" i="5"/>
  <c r="H3645" i="5" s="1"/>
  <c r="K3645" i="5" s="1"/>
  <c r="E3645" i="5"/>
  <c r="D3646" i="5" s="1"/>
  <c r="F3645" i="5"/>
  <c r="I3645" i="5" l="1"/>
  <c r="J3645" i="5" s="1"/>
  <c r="G3646" i="5"/>
  <c r="H3646" i="5" s="1"/>
  <c r="K3646" i="5" s="1"/>
  <c r="F3646" i="5"/>
  <c r="E3646" i="5"/>
  <c r="D3647" i="5" s="1"/>
  <c r="I3646" i="5" l="1"/>
  <c r="J3646" i="5" s="1"/>
  <c r="G3647" i="5"/>
  <c r="H3647" i="5" s="1"/>
  <c r="K3647" i="5" s="1"/>
  <c r="F3647" i="5"/>
  <c r="E3647" i="5"/>
  <c r="D3648" i="5" s="1"/>
  <c r="G3648" i="5" l="1"/>
  <c r="H3648" i="5" s="1"/>
  <c r="I3647" i="5"/>
  <c r="J3647" i="5" s="1"/>
  <c r="K3648" i="5"/>
  <c r="I3648" i="5"/>
  <c r="J3648" i="5" s="1"/>
  <c r="E3648" i="5"/>
  <c r="D3649" i="5" s="1"/>
  <c r="F3648" i="5"/>
  <c r="G3649" i="5" l="1"/>
  <c r="H3649" i="5" s="1"/>
  <c r="K3649" i="5" s="1"/>
  <c r="F3649" i="5"/>
  <c r="E3649" i="5"/>
  <c r="D3650" i="5" s="1"/>
  <c r="I3649" i="5" l="1"/>
  <c r="J3649" i="5" s="1"/>
  <c r="F3650" i="5"/>
  <c r="E3650" i="5"/>
  <c r="D3651" i="5" s="1"/>
  <c r="G3650" i="5"/>
  <c r="H3650" i="5" s="1"/>
  <c r="G3651" i="5" l="1"/>
  <c r="H3651" i="5" s="1"/>
  <c r="I3650" i="5"/>
  <c r="J3650" i="5" s="1"/>
  <c r="K3650" i="5"/>
  <c r="F3651" i="5"/>
  <c r="E3651" i="5"/>
  <c r="D3652" i="5" s="1"/>
  <c r="K3651" i="5"/>
  <c r="I3651" i="5"/>
  <c r="J3651" i="5" s="1"/>
  <c r="G3652" i="5" l="1"/>
  <c r="H3652" i="5" s="1"/>
  <c r="F3652" i="5"/>
  <c r="E3652" i="5"/>
  <c r="D3653" i="5" s="1"/>
  <c r="K3652" i="5"/>
  <c r="I3652" i="5"/>
  <c r="J3652" i="5" s="1"/>
  <c r="G3653" i="5" l="1"/>
  <c r="H3653" i="5" s="1"/>
  <c r="I3653" i="5" s="1"/>
  <c r="J3653" i="5" s="1"/>
  <c r="F3653" i="5"/>
  <c r="E3653" i="5"/>
  <c r="D3654" i="5" s="1"/>
  <c r="K3653" i="5" l="1"/>
  <c r="G3654" i="5"/>
  <c r="H3654" i="5" s="1"/>
  <c r="F3654" i="5"/>
  <c r="E3654" i="5"/>
  <c r="D3655" i="5" s="1"/>
  <c r="G3655" i="5" l="1"/>
  <c r="H3655" i="5" s="1"/>
  <c r="K3655" i="5" s="1"/>
  <c r="E3655" i="5"/>
  <c r="D3656" i="5" s="1"/>
  <c r="F3655" i="5"/>
  <c r="I3654" i="5"/>
  <c r="J3654" i="5" s="1"/>
  <c r="K3654" i="5"/>
  <c r="I3655" i="5" l="1"/>
  <c r="J3655" i="5" s="1"/>
  <c r="G3656" i="5"/>
  <c r="H3656" i="5" s="1"/>
  <c r="K3656" i="5" s="1"/>
  <c r="E3656" i="5"/>
  <c r="D3657" i="5" s="1"/>
  <c r="F3656" i="5"/>
  <c r="I3656" i="5" l="1"/>
  <c r="J3656" i="5" s="1"/>
  <c r="G3657" i="5"/>
  <c r="H3657" i="5" s="1"/>
  <c r="K3657" i="5" s="1"/>
  <c r="E3657" i="5"/>
  <c r="D3658" i="5" s="1"/>
  <c r="F3657" i="5"/>
  <c r="I3657" i="5" l="1"/>
  <c r="J3657" i="5" s="1"/>
  <c r="G3658" i="5"/>
  <c r="H3658" i="5" s="1"/>
  <c r="K3658" i="5" s="1"/>
  <c r="F3658" i="5"/>
  <c r="E3658" i="5"/>
  <c r="D3659" i="5" s="1"/>
  <c r="I3658" i="5" l="1"/>
  <c r="J3658" i="5" s="1"/>
  <c r="E3659" i="5"/>
  <c r="D3660" i="5" s="1"/>
  <c r="F3659" i="5"/>
  <c r="G3659" i="5"/>
  <c r="H3659" i="5" s="1"/>
  <c r="G3660" i="5" l="1"/>
  <c r="H3660" i="5" s="1"/>
  <c r="I3659" i="5"/>
  <c r="J3659" i="5" s="1"/>
  <c r="K3659" i="5"/>
  <c r="I3660" i="5"/>
  <c r="J3660" i="5" s="1"/>
  <c r="K3660" i="5"/>
  <c r="E3660" i="5"/>
  <c r="D3661" i="5" s="1"/>
  <c r="F3660" i="5"/>
  <c r="G3661" i="5" l="1"/>
  <c r="H3661" i="5" s="1"/>
  <c r="I3661" i="5" s="1"/>
  <c r="J3661" i="5" s="1"/>
  <c r="E3661" i="5"/>
  <c r="D3662" i="5" s="1"/>
  <c r="F3661" i="5"/>
  <c r="K3661" i="5" l="1"/>
  <c r="G3662" i="5"/>
  <c r="H3662" i="5" s="1"/>
  <c r="K3662" i="5" s="1"/>
  <c r="F3662" i="5"/>
  <c r="E3662" i="5"/>
  <c r="D3663" i="5" s="1"/>
  <c r="I3662" i="5" l="1"/>
  <c r="J3662" i="5" s="1"/>
  <c r="G3663" i="5"/>
  <c r="H3663" i="5" s="1"/>
  <c r="K3663" i="5" s="1"/>
  <c r="F3663" i="5"/>
  <c r="E3663" i="5"/>
  <c r="D3664" i="5" s="1"/>
  <c r="I3663" i="5" l="1"/>
  <c r="J3663" i="5" s="1"/>
  <c r="G3664" i="5"/>
  <c r="H3664" i="5" s="1"/>
  <c r="E3664" i="5"/>
  <c r="F3664" i="5"/>
  <c r="K3664" i="5"/>
  <c r="I3664" i="5"/>
  <c r="J3664" i="5" s="1"/>
  <c r="G3665" i="5" l="1"/>
  <c r="H3665" i="5" s="1"/>
  <c r="D3665" i="5"/>
  <c r="F3665" i="5" l="1"/>
  <c r="E3665" i="5"/>
  <c r="D3666" i="5" s="1"/>
  <c r="I3665" i="5"/>
  <c r="J3665" i="5" s="1"/>
  <c r="K3665" i="5"/>
  <c r="G3666" i="5" l="1"/>
  <c r="H3666" i="5" s="1"/>
  <c r="I3666" i="5" s="1"/>
  <c r="J3666" i="5" s="1"/>
  <c r="F3666" i="5"/>
  <c r="E3666" i="5"/>
  <c r="D3667" i="5" s="1"/>
  <c r="K3666" i="5" l="1"/>
  <c r="F3667" i="5"/>
  <c r="E3667" i="5"/>
  <c r="D3668" i="5" s="1"/>
  <c r="G3667" i="5"/>
  <c r="H3667" i="5" s="1"/>
  <c r="F3668" i="5" l="1"/>
  <c r="E3668" i="5"/>
  <c r="D3669" i="5" s="1"/>
  <c r="I3667" i="5"/>
  <c r="J3667" i="5" s="1"/>
  <c r="K3667" i="5"/>
  <c r="G3668" i="5"/>
  <c r="H3668" i="5" s="1"/>
  <c r="F3669" i="5" l="1"/>
  <c r="E3669" i="5"/>
  <c r="D3670" i="5" s="1"/>
  <c r="K3668" i="5"/>
  <c r="I3668" i="5"/>
  <c r="J3668" i="5" s="1"/>
  <c r="G3669" i="5"/>
  <c r="H3669" i="5" s="1"/>
  <c r="I3669" i="5" l="1"/>
  <c r="J3669" i="5" s="1"/>
  <c r="K3669" i="5"/>
  <c r="E3670" i="5"/>
  <c r="D3671" i="5" s="1"/>
  <c r="F3670" i="5"/>
  <c r="G3670" i="5"/>
  <c r="H3670" i="5" s="1"/>
  <c r="G3671" i="5" l="1"/>
  <c r="H3671" i="5" s="1"/>
  <c r="I3670" i="5"/>
  <c r="J3670" i="5" s="1"/>
  <c r="K3670" i="5"/>
  <c r="I3671" i="5"/>
  <c r="J3671" i="5" s="1"/>
  <c r="K3671" i="5"/>
  <c r="F3671" i="5"/>
  <c r="E3671" i="5"/>
  <c r="D3672" i="5" s="1"/>
  <c r="G3672" i="5" l="1"/>
  <c r="H3672" i="5" s="1"/>
  <c r="E3672" i="5"/>
  <c r="G3673" i="5" s="1"/>
  <c r="H3673" i="5" s="1"/>
  <c r="F3672" i="5"/>
  <c r="D3673" i="5" l="1"/>
  <c r="E3673" i="5" s="1"/>
  <c r="D3674" i="5" s="1"/>
  <c r="K3673" i="5"/>
  <c r="I3673" i="5"/>
  <c r="J3673" i="5" s="1"/>
  <c r="I3672" i="5"/>
  <c r="J3672" i="5" s="1"/>
  <c r="K3672" i="5"/>
  <c r="F3673" i="5" l="1"/>
  <c r="F3674" i="5"/>
  <c r="E3674" i="5"/>
  <c r="D3675" i="5" s="1"/>
  <c r="G3674" i="5"/>
  <c r="H3674" i="5" s="1"/>
  <c r="F3675" i="5" l="1"/>
  <c r="E3675" i="5"/>
  <c r="G3676" i="5" s="1"/>
  <c r="H3676" i="5" s="1"/>
  <c r="I3674" i="5"/>
  <c r="J3674" i="5" s="1"/>
  <c r="K3674" i="5"/>
  <c r="D3676" i="5"/>
  <c r="G3675" i="5"/>
  <c r="H3675" i="5" s="1"/>
  <c r="F3676" i="5" l="1"/>
  <c r="E3676" i="5"/>
  <c r="D3677" i="5" s="1"/>
  <c r="I3676" i="5"/>
  <c r="J3676" i="5" s="1"/>
  <c r="K3676" i="5"/>
  <c r="K3675" i="5"/>
  <c r="I3675" i="5"/>
  <c r="J3675" i="5" s="1"/>
  <c r="G3677" i="5" l="1"/>
  <c r="H3677" i="5" s="1"/>
  <c r="I3677" i="5" s="1"/>
  <c r="J3677" i="5" s="1"/>
  <c r="K3677" i="5"/>
  <c r="E3677" i="5"/>
  <c r="D3678" i="5" s="1"/>
  <c r="F3677" i="5"/>
  <c r="G3678" i="5" l="1"/>
  <c r="H3678" i="5" s="1"/>
  <c r="I3678" i="5" s="1"/>
  <c r="J3678" i="5" s="1"/>
  <c r="E3678" i="5"/>
  <c r="D3679" i="5" s="1"/>
  <c r="F3678" i="5"/>
  <c r="K3678" i="5" l="1"/>
  <c r="G3679" i="5"/>
  <c r="H3679" i="5" s="1"/>
  <c r="F3679" i="5"/>
  <c r="E3679" i="5"/>
  <c r="G3680" i="5" s="1"/>
  <c r="H3680" i="5" s="1"/>
  <c r="K3679" i="5"/>
  <c r="I3679" i="5"/>
  <c r="J3679" i="5" s="1"/>
  <c r="D3680" i="5" l="1"/>
  <c r="K3680" i="5"/>
  <c r="I3680" i="5"/>
  <c r="J3680" i="5" s="1"/>
  <c r="E3680" i="5"/>
  <c r="D3681" i="5" s="1"/>
  <c r="F3680" i="5"/>
  <c r="G3681" i="5" l="1"/>
  <c r="H3681" i="5" s="1"/>
  <c r="F3681" i="5"/>
  <c r="E3681" i="5"/>
  <c r="I3681" i="5"/>
  <c r="J3681" i="5" s="1"/>
  <c r="K3681" i="5"/>
  <c r="G3682" i="5" l="1"/>
  <c r="H3682" i="5" s="1"/>
  <c r="D3682" i="5"/>
  <c r="E3682" i="5" l="1"/>
  <c r="D3683" i="5" s="1"/>
  <c r="F3682" i="5"/>
  <c r="G3683" i="5"/>
  <c r="H3683" i="5" s="1"/>
  <c r="K3682" i="5"/>
  <c r="I3682" i="5"/>
  <c r="J3682" i="5" s="1"/>
  <c r="I3683" i="5" l="1"/>
  <c r="J3683" i="5" s="1"/>
  <c r="K3683" i="5"/>
  <c r="E3683" i="5"/>
  <c r="D3684" i="5" s="1"/>
  <c r="F3683" i="5"/>
  <c r="G3684" i="5" l="1"/>
  <c r="H3684" i="5" s="1"/>
  <c r="I3684" i="5" s="1"/>
  <c r="J3684" i="5" s="1"/>
  <c r="F3684" i="5"/>
  <c r="E3684" i="5"/>
  <c r="G3685" i="5" s="1"/>
  <c r="H3685" i="5" s="1"/>
  <c r="K3684" i="5" l="1"/>
  <c r="D3685" i="5"/>
  <c r="K3685" i="5"/>
  <c r="I3685" i="5"/>
  <c r="J3685" i="5" s="1"/>
  <c r="F3685" i="5"/>
  <c r="E3685" i="5"/>
  <c r="G3686" i="5" s="1"/>
  <c r="H3686" i="5" s="1"/>
  <c r="D3686" i="5" l="1"/>
  <c r="E3686" i="5" s="1"/>
  <c r="I3686" i="5"/>
  <c r="J3686" i="5" s="1"/>
  <c r="K3686" i="5"/>
  <c r="F3686" i="5" l="1"/>
  <c r="G3687" i="5"/>
  <c r="H3687" i="5" s="1"/>
  <c r="I3687" i="5" s="1"/>
  <c r="J3687" i="5" s="1"/>
  <c r="D3687" i="5"/>
  <c r="F3687" i="5" s="1"/>
  <c r="K3687" i="5" l="1"/>
  <c r="E3687" i="5"/>
  <c r="D3688" i="5" s="1"/>
  <c r="F3688" i="5" s="1"/>
  <c r="E3688" i="5" l="1"/>
  <c r="G3689" i="5" s="1"/>
  <c r="H3689" i="5" s="1"/>
  <c r="G3688" i="5"/>
  <c r="H3688" i="5" s="1"/>
  <c r="I3688" i="5" s="1"/>
  <c r="J3688" i="5" s="1"/>
  <c r="D3689" i="5"/>
  <c r="F3689" i="5" s="1"/>
  <c r="I3689" i="5"/>
  <c r="J3689" i="5" s="1"/>
  <c r="K3689" i="5"/>
  <c r="E3689" i="5"/>
  <c r="D3690" i="5" s="1"/>
  <c r="K3688" i="5" l="1"/>
  <c r="F3690" i="5"/>
  <c r="E3690" i="5"/>
  <c r="G3691" i="5" s="1"/>
  <c r="H3691" i="5" s="1"/>
  <c r="G3690" i="5"/>
  <c r="H3690" i="5" s="1"/>
  <c r="D3691" i="5" l="1"/>
  <c r="F3691" i="5" s="1"/>
  <c r="K3690" i="5"/>
  <c r="I3690" i="5"/>
  <c r="J3690" i="5" s="1"/>
  <c r="I3691" i="5"/>
  <c r="J3691" i="5" s="1"/>
  <c r="K3691" i="5"/>
  <c r="E3691" i="5" l="1"/>
  <c r="D3692" i="5" s="1"/>
  <c r="E3692" i="5" s="1"/>
  <c r="G3693" i="5" s="1"/>
  <c r="H3693" i="5" s="1"/>
  <c r="G3692" i="5" l="1"/>
  <c r="H3692" i="5" s="1"/>
  <c r="F3692" i="5"/>
  <c r="D3693" i="5"/>
  <c r="E3693" i="5" s="1"/>
  <c r="G3694" i="5" s="1"/>
  <c r="H3694" i="5" s="1"/>
  <c r="K3693" i="5"/>
  <c r="I3693" i="5"/>
  <c r="J3693" i="5" s="1"/>
  <c r="I3692" i="5"/>
  <c r="J3692" i="5" s="1"/>
  <c r="K3692" i="5"/>
  <c r="F3693" i="5" l="1"/>
  <c r="D3694" i="5"/>
  <c r="K3694" i="5"/>
  <c r="I3694" i="5"/>
  <c r="J3694" i="5" s="1"/>
  <c r="E3694" i="5" l="1"/>
  <c r="D3695" i="5" s="1"/>
  <c r="F3694" i="5"/>
  <c r="G3695" i="5" l="1"/>
  <c r="H3695" i="5" s="1"/>
  <c r="I3695" i="5" s="1"/>
  <c r="J3695" i="5" s="1"/>
  <c r="F3695" i="5"/>
  <c r="E3695" i="5"/>
  <c r="D3696" i="5" s="1"/>
  <c r="K3695" i="5" l="1"/>
  <c r="G3696" i="5"/>
  <c r="H3696" i="5" s="1"/>
  <c r="E3696" i="5"/>
  <c r="D3697" i="5" s="1"/>
  <c r="F3696" i="5"/>
  <c r="G3697" i="5" l="1"/>
  <c r="H3697" i="5" s="1"/>
  <c r="K3697" i="5" s="1"/>
  <c r="I3697" i="5"/>
  <c r="J3697" i="5" s="1"/>
  <c r="E3697" i="5"/>
  <c r="D3698" i="5" s="1"/>
  <c r="F3697" i="5"/>
  <c r="I3696" i="5"/>
  <c r="J3696" i="5" s="1"/>
  <c r="K3696" i="5"/>
  <c r="G3698" i="5" l="1"/>
  <c r="H3698" i="5" s="1"/>
  <c r="E3698" i="5"/>
  <c r="D3699" i="5" s="1"/>
  <c r="F3698" i="5"/>
  <c r="G3699" i="5" l="1"/>
  <c r="H3699" i="5" s="1"/>
  <c r="I3699" i="5" s="1"/>
  <c r="J3699" i="5" s="1"/>
  <c r="E3699" i="5"/>
  <c r="D3700" i="5" s="1"/>
  <c r="F3699" i="5"/>
  <c r="I3698" i="5"/>
  <c r="J3698" i="5" s="1"/>
  <c r="K3698" i="5"/>
  <c r="K3699" i="5" l="1"/>
  <c r="F3700" i="5"/>
  <c r="E3700" i="5"/>
  <c r="D3701" i="5" s="1"/>
  <c r="G3700" i="5"/>
  <c r="H3700" i="5" s="1"/>
  <c r="I3700" i="5" l="1"/>
  <c r="J3700" i="5" s="1"/>
  <c r="K3700" i="5"/>
  <c r="G3701" i="5"/>
  <c r="H3701" i="5" s="1"/>
  <c r="E3701" i="5"/>
  <c r="D3702" i="5" s="1"/>
  <c r="F3701" i="5"/>
  <c r="F3702" i="5" l="1"/>
  <c r="E3702" i="5"/>
  <c r="D3703" i="5" s="1"/>
  <c r="G3702" i="5"/>
  <c r="H3702" i="5" s="1"/>
  <c r="K3701" i="5"/>
  <c r="I3701" i="5"/>
  <c r="J3701" i="5" s="1"/>
  <c r="E3703" i="5" l="1"/>
  <c r="D3704" i="5" s="1"/>
  <c r="F3703" i="5"/>
  <c r="G3704" i="5"/>
  <c r="H3704" i="5" s="1"/>
  <c r="K3702" i="5"/>
  <c r="I3702" i="5"/>
  <c r="J3702" i="5" s="1"/>
  <c r="G3703" i="5"/>
  <c r="H3703" i="5" s="1"/>
  <c r="K3703" i="5" l="1"/>
  <c r="I3703" i="5"/>
  <c r="J3703" i="5" s="1"/>
  <c r="I3704" i="5"/>
  <c r="J3704" i="5" s="1"/>
  <c r="K3704" i="5"/>
  <c r="E3704" i="5"/>
  <c r="D3705" i="5" s="1"/>
  <c r="F3704" i="5"/>
  <c r="G3705" i="5" l="1"/>
  <c r="H3705" i="5" s="1"/>
  <c r="K3705" i="5" s="1"/>
  <c r="E3705" i="5"/>
  <c r="D3706" i="5" s="1"/>
  <c r="F3705" i="5"/>
  <c r="I3705" i="5" l="1"/>
  <c r="J3705" i="5" s="1"/>
  <c r="E3706" i="5"/>
  <c r="D3707" i="5" s="1"/>
  <c r="F3706" i="5"/>
  <c r="G3706" i="5"/>
  <c r="H3706" i="5" s="1"/>
  <c r="G3707" i="5" l="1"/>
  <c r="H3707" i="5" s="1"/>
  <c r="I3706" i="5"/>
  <c r="J3706" i="5" s="1"/>
  <c r="K3706" i="5"/>
  <c r="E3707" i="5"/>
  <c r="G3708" i="5" s="1"/>
  <c r="H3708" i="5" s="1"/>
  <c r="F3707" i="5"/>
  <c r="K3707" i="5"/>
  <c r="I3707" i="5"/>
  <c r="J3707" i="5" s="1"/>
  <c r="D3708" i="5" l="1"/>
  <c r="F3708" i="5" s="1"/>
  <c r="E3708" i="5"/>
  <c r="G3709" i="5" s="1"/>
  <c r="H3709" i="5" s="1"/>
  <c r="I3708" i="5"/>
  <c r="J3708" i="5" s="1"/>
  <c r="K3708" i="5"/>
  <c r="D3709" i="5" l="1"/>
  <c r="K3709" i="5"/>
  <c r="I3709" i="5"/>
  <c r="J3709" i="5" s="1"/>
  <c r="F3709" i="5"/>
  <c r="E3709" i="5"/>
  <c r="D3710" i="5" s="1"/>
  <c r="E3710" i="5" l="1"/>
  <c r="D3711" i="5" s="1"/>
  <c r="F3710" i="5"/>
  <c r="G3711" i="5"/>
  <c r="H3711" i="5" s="1"/>
  <c r="G3710" i="5"/>
  <c r="H3710" i="5" s="1"/>
  <c r="K3710" i="5" l="1"/>
  <c r="I3710" i="5"/>
  <c r="J3710" i="5" s="1"/>
  <c r="I3711" i="5"/>
  <c r="J3711" i="5" s="1"/>
  <c r="K3711" i="5"/>
  <c r="E3711" i="5"/>
  <c r="D3712" i="5" s="1"/>
  <c r="F3711" i="5"/>
  <c r="G3712" i="5" l="1"/>
  <c r="H3712" i="5" s="1"/>
  <c r="E3712" i="5"/>
  <c r="D3713" i="5" s="1"/>
  <c r="F3712" i="5"/>
  <c r="I3712" i="5"/>
  <c r="J3712" i="5" s="1"/>
  <c r="K3712" i="5"/>
  <c r="G3713" i="5" l="1"/>
  <c r="H3713" i="5" s="1"/>
  <c r="K3713" i="5"/>
  <c r="I3713" i="5"/>
  <c r="J3713" i="5" s="1"/>
  <c r="E3713" i="5"/>
  <c r="D3714" i="5" s="1"/>
  <c r="F3713" i="5"/>
  <c r="G3714" i="5" l="1"/>
  <c r="H3714" i="5" s="1"/>
  <c r="K3714" i="5" s="1"/>
  <c r="E3714" i="5"/>
  <c r="D3715" i="5" s="1"/>
  <c r="F3714" i="5"/>
  <c r="I3714" i="5" l="1"/>
  <c r="J3714" i="5" s="1"/>
  <c r="G3715" i="5"/>
  <c r="H3715" i="5" s="1"/>
  <c r="I3715" i="5" s="1"/>
  <c r="J3715" i="5" s="1"/>
  <c r="E3715" i="5"/>
  <c r="D3716" i="5" s="1"/>
  <c r="F3715" i="5"/>
  <c r="K3715" i="5" l="1"/>
  <c r="G3716" i="5"/>
  <c r="H3716" i="5" s="1"/>
  <c r="K3716" i="5" s="1"/>
  <c r="E3716" i="5"/>
  <c r="D3717" i="5" s="1"/>
  <c r="F3716" i="5"/>
  <c r="I3716" i="5" l="1"/>
  <c r="J3716" i="5" s="1"/>
  <c r="G3717" i="5"/>
  <c r="H3717" i="5" s="1"/>
  <c r="I3717" i="5" s="1"/>
  <c r="J3717" i="5" s="1"/>
  <c r="E3717" i="5"/>
  <c r="D3718" i="5" s="1"/>
  <c r="F3717" i="5"/>
  <c r="K3717" i="5" l="1"/>
  <c r="G3718" i="5"/>
  <c r="H3718" i="5" s="1"/>
  <c r="I3718" i="5" s="1"/>
  <c r="J3718" i="5" s="1"/>
  <c r="F3718" i="5"/>
  <c r="E3718" i="5"/>
  <c r="D3719" i="5" s="1"/>
  <c r="K3718" i="5" l="1"/>
  <c r="G3719" i="5"/>
  <c r="H3719" i="5" s="1"/>
  <c r="K3719" i="5" s="1"/>
  <c r="F3719" i="5"/>
  <c r="E3719" i="5"/>
  <c r="D3720" i="5" s="1"/>
  <c r="I3719" i="5" l="1"/>
  <c r="J3719" i="5" s="1"/>
  <c r="E3720" i="5"/>
  <c r="D3721" i="5" s="1"/>
  <c r="F3720" i="5"/>
  <c r="G3720" i="5"/>
  <c r="H3720" i="5" s="1"/>
  <c r="G3721" i="5" l="1"/>
  <c r="H3721" i="5" s="1"/>
  <c r="K3720" i="5"/>
  <c r="I3720" i="5"/>
  <c r="J3720" i="5" s="1"/>
  <c r="I3721" i="5"/>
  <c r="J3721" i="5" s="1"/>
  <c r="K3721" i="5"/>
  <c r="F3721" i="5"/>
  <c r="E3721" i="5"/>
  <c r="D3722" i="5" s="1"/>
  <c r="E3722" i="5" l="1"/>
  <c r="D3723" i="5" s="1"/>
  <c r="F3722" i="5"/>
  <c r="G3722" i="5"/>
  <c r="H3722" i="5" s="1"/>
  <c r="G3723" i="5" l="1"/>
  <c r="H3723" i="5" s="1"/>
  <c r="I3722" i="5"/>
  <c r="J3722" i="5" s="1"/>
  <c r="K3722" i="5"/>
  <c r="K3723" i="5"/>
  <c r="I3723" i="5"/>
  <c r="J3723" i="5" s="1"/>
  <c r="E3723" i="5"/>
  <c r="D3724" i="5" s="1"/>
  <c r="F3723" i="5"/>
  <c r="G3724" i="5" l="1"/>
  <c r="H3724" i="5" s="1"/>
  <c r="I3724" i="5" s="1"/>
  <c r="J3724" i="5" s="1"/>
  <c r="F3724" i="5"/>
  <c r="E3724" i="5"/>
  <c r="D3725" i="5" s="1"/>
  <c r="K3724" i="5" l="1"/>
  <c r="G3725" i="5"/>
  <c r="H3725" i="5" s="1"/>
  <c r="F3725" i="5"/>
  <c r="E3725" i="5"/>
  <c r="G3726" i="5" s="1"/>
  <c r="H3726" i="5" s="1"/>
  <c r="D3726" i="5" l="1"/>
  <c r="K3726" i="5"/>
  <c r="I3726" i="5"/>
  <c r="J3726" i="5" s="1"/>
  <c r="E3726" i="5"/>
  <c r="F3726" i="5"/>
  <c r="K3725" i="5"/>
  <c r="I3725" i="5"/>
  <c r="J3725" i="5" s="1"/>
  <c r="G3727" i="5" l="1"/>
  <c r="H3727" i="5" s="1"/>
  <c r="D3727" i="5"/>
  <c r="E3727" i="5" l="1"/>
  <c r="D3728" i="5" s="1"/>
  <c r="F3727" i="5"/>
  <c r="K3727" i="5"/>
  <c r="I3727" i="5"/>
  <c r="J3727" i="5" s="1"/>
  <c r="G3728" i="5" l="1"/>
  <c r="H3728" i="5" s="1"/>
  <c r="I3728" i="5" s="1"/>
  <c r="J3728" i="5" s="1"/>
  <c r="E3728" i="5"/>
  <c r="D3729" i="5" s="1"/>
  <c r="F3728" i="5"/>
  <c r="G3729" i="5" l="1"/>
  <c r="H3729" i="5" s="1"/>
  <c r="I3729" i="5" s="1"/>
  <c r="J3729" i="5" s="1"/>
  <c r="K3728" i="5"/>
  <c r="K3729" i="5"/>
  <c r="F3729" i="5"/>
  <c r="E3729" i="5"/>
  <c r="D3730" i="5" s="1"/>
  <c r="G3730" i="5" l="1"/>
  <c r="H3730" i="5" s="1"/>
  <c r="E3730" i="5"/>
  <c r="D3731" i="5" s="1"/>
  <c r="F3730" i="5"/>
  <c r="G3731" i="5" l="1"/>
  <c r="H3731" i="5" s="1"/>
  <c r="K3731" i="5" s="1"/>
  <c r="E3731" i="5"/>
  <c r="G3732" i="5" s="1"/>
  <c r="H3732" i="5" s="1"/>
  <c r="F3731" i="5"/>
  <c r="I3730" i="5"/>
  <c r="J3730" i="5" s="1"/>
  <c r="K3730" i="5"/>
  <c r="I3731" i="5" l="1"/>
  <c r="J3731" i="5" s="1"/>
  <c r="D3732" i="5"/>
  <c r="F3732" i="5" s="1"/>
  <c r="I3732" i="5"/>
  <c r="J3732" i="5" s="1"/>
  <c r="K3732" i="5"/>
  <c r="E3732" i="5" l="1"/>
  <c r="D3733" i="5" s="1"/>
  <c r="E3733" i="5" s="1"/>
  <c r="G3734" i="5" s="1"/>
  <c r="H3734" i="5" s="1"/>
  <c r="G3733" i="5" l="1"/>
  <c r="H3733" i="5" s="1"/>
  <c r="F3733" i="5"/>
  <c r="D3734" i="5"/>
  <c r="F3734" i="5" s="1"/>
  <c r="K3733" i="5"/>
  <c r="I3733" i="5"/>
  <c r="J3733" i="5" s="1"/>
  <c r="K3734" i="5"/>
  <c r="I3734" i="5"/>
  <c r="J3734" i="5" s="1"/>
  <c r="E3734" i="5" l="1"/>
  <c r="D3735" i="5"/>
  <c r="G3735" i="5"/>
  <c r="H3735" i="5" s="1"/>
  <c r="K3735" i="5" l="1"/>
  <c r="I3735" i="5"/>
  <c r="J3735" i="5" s="1"/>
  <c r="E3735" i="5"/>
  <c r="G3736" i="5" s="1"/>
  <c r="H3736" i="5" s="1"/>
  <c r="F3735" i="5"/>
  <c r="D3736" i="5" l="1"/>
  <c r="E3736" i="5" s="1"/>
  <c r="I3736" i="5"/>
  <c r="J3736" i="5" s="1"/>
  <c r="K3736" i="5"/>
  <c r="F3736" i="5" l="1"/>
  <c r="D3737" i="5"/>
  <c r="E3737" i="5" s="1"/>
  <c r="G3738" i="5" s="1"/>
  <c r="H3738" i="5" s="1"/>
  <c r="G3737" i="5"/>
  <c r="H3737" i="5" s="1"/>
  <c r="I3737" i="5" s="1"/>
  <c r="J3737" i="5" s="1"/>
  <c r="F3737" i="5" l="1"/>
  <c r="D3738" i="5"/>
  <c r="E3738" i="5" s="1"/>
  <c r="G3739" i="5" s="1"/>
  <c r="H3739" i="5" s="1"/>
  <c r="K3737" i="5"/>
  <c r="I3738" i="5"/>
  <c r="J3738" i="5" s="1"/>
  <c r="K3738" i="5"/>
  <c r="F3738" i="5" l="1"/>
  <c r="D3739" i="5"/>
  <c r="E3739" i="5" s="1"/>
  <c r="G3740" i="5" s="1"/>
  <c r="H3740" i="5" s="1"/>
  <c r="K3739" i="5"/>
  <c r="I3739" i="5"/>
  <c r="J3739" i="5" s="1"/>
  <c r="F3739" i="5" l="1"/>
  <c r="D3740" i="5"/>
  <c r="F3740" i="5" s="1"/>
  <c r="I3740" i="5"/>
  <c r="J3740" i="5" s="1"/>
  <c r="K3740" i="5"/>
  <c r="E3740" i="5" l="1"/>
  <c r="G3741" i="5" s="1"/>
  <c r="H3741" i="5" s="1"/>
  <c r="K3741" i="5" s="1"/>
  <c r="D3741" i="5" l="1"/>
  <c r="I3741" i="5"/>
  <c r="J3741" i="5" s="1"/>
  <c r="F3741" i="5"/>
  <c r="E3741" i="5"/>
  <c r="D3742" i="5" s="1"/>
  <c r="G3742" i="5" l="1"/>
  <c r="H3742" i="5" s="1"/>
  <c r="F3742" i="5"/>
  <c r="E3742" i="5"/>
  <c r="D3743" i="5" s="1"/>
  <c r="G3743" i="5" l="1"/>
  <c r="H3743" i="5" s="1"/>
  <c r="E3743" i="5"/>
  <c r="D3744" i="5" s="1"/>
  <c r="F3743" i="5"/>
  <c r="K3743" i="5"/>
  <c r="I3743" i="5"/>
  <c r="J3743" i="5" s="1"/>
  <c r="I3742" i="5"/>
  <c r="J3742" i="5" s="1"/>
  <c r="K3742" i="5"/>
  <c r="G3744" i="5" l="1"/>
  <c r="H3744" i="5" s="1"/>
  <c r="I3744" i="5" s="1"/>
  <c r="J3744" i="5" s="1"/>
  <c r="F3744" i="5"/>
  <c r="E3744" i="5"/>
  <c r="D3745" i="5" s="1"/>
  <c r="K3744" i="5" l="1"/>
  <c r="G3745" i="5"/>
  <c r="H3745" i="5" s="1"/>
  <c r="I3745" i="5" s="1"/>
  <c r="J3745" i="5" s="1"/>
  <c r="F3745" i="5"/>
  <c r="E3745" i="5"/>
  <c r="D3746" i="5" s="1"/>
  <c r="K3745" i="5" l="1"/>
  <c r="E3746" i="5"/>
  <c r="D3747" i="5" s="1"/>
  <c r="F3746" i="5"/>
  <c r="G3746" i="5"/>
  <c r="H3746" i="5" s="1"/>
  <c r="G3747" i="5" l="1"/>
  <c r="H3747" i="5" s="1"/>
  <c r="K3747" i="5" s="1"/>
  <c r="I3746" i="5"/>
  <c r="J3746" i="5" s="1"/>
  <c r="K3746" i="5"/>
  <c r="E3747" i="5"/>
  <c r="D3748" i="5" s="1"/>
  <c r="F3747" i="5"/>
  <c r="I3747" i="5" l="1"/>
  <c r="J3747" i="5" s="1"/>
  <c r="G3748" i="5"/>
  <c r="H3748" i="5" s="1"/>
  <c r="I3748" i="5" s="1"/>
  <c r="J3748" i="5" s="1"/>
  <c r="E3748" i="5"/>
  <c r="D3749" i="5" s="1"/>
  <c r="F3748" i="5"/>
  <c r="K3748" i="5" l="1"/>
  <c r="G3749" i="5"/>
  <c r="H3749" i="5" s="1"/>
  <c r="F3749" i="5"/>
  <c r="E3749" i="5"/>
  <c r="G3750" i="5" s="1"/>
  <c r="H3750" i="5" s="1"/>
  <c r="K3750" i="5" l="1"/>
  <c r="I3750" i="5"/>
  <c r="J3750" i="5" s="1"/>
  <c r="D3750" i="5"/>
  <c r="K3749" i="5"/>
  <c r="I3749" i="5"/>
  <c r="J3749" i="5" s="1"/>
  <c r="F3750" i="5" l="1"/>
  <c r="E3750" i="5"/>
  <c r="D3751" i="5" s="1"/>
  <c r="E3751" i="5" l="1"/>
  <c r="D3752" i="5" s="1"/>
  <c r="F3751" i="5"/>
  <c r="G3751" i="5"/>
  <c r="H3751" i="5" s="1"/>
  <c r="G3752" i="5" l="1"/>
  <c r="H3752" i="5" s="1"/>
  <c r="I3751" i="5"/>
  <c r="J3751" i="5" s="1"/>
  <c r="K3751" i="5"/>
  <c r="K3752" i="5"/>
  <c r="I3752" i="5"/>
  <c r="J3752" i="5" s="1"/>
  <c r="E3752" i="5"/>
  <c r="F3752" i="5"/>
  <c r="G3753" i="5" l="1"/>
  <c r="H3753" i="5" s="1"/>
  <c r="D3753" i="5"/>
  <c r="E3753" i="5" l="1"/>
  <c r="G3754" i="5" s="1"/>
  <c r="H3754" i="5" s="1"/>
  <c r="F3753" i="5"/>
  <c r="D3754" i="5"/>
  <c r="I3753" i="5"/>
  <c r="J3753" i="5" s="1"/>
  <c r="K3753" i="5"/>
  <c r="E3754" i="5" l="1"/>
  <c r="G3755" i="5" s="1"/>
  <c r="H3755" i="5" s="1"/>
  <c r="F3754" i="5"/>
  <c r="K3754" i="5"/>
  <c r="I3754" i="5"/>
  <c r="J3754" i="5" s="1"/>
  <c r="D3755" i="5" l="1"/>
  <c r="I3755" i="5"/>
  <c r="J3755" i="5" s="1"/>
  <c r="K3755" i="5"/>
  <c r="E3755" i="5"/>
  <c r="G3756" i="5" s="1"/>
  <c r="H3756" i="5" s="1"/>
  <c r="F3755" i="5"/>
  <c r="D3756" i="5" l="1"/>
  <c r="E3756" i="5" s="1"/>
  <c r="D3757" i="5" s="1"/>
  <c r="I3756" i="5"/>
  <c r="J3756" i="5" s="1"/>
  <c r="K3756" i="5"/>
  <c r="F3756" i="5" l="1"/>
  <c r="G3757" i="5"/>
  <c r="H3757" i="5" s="1"/>
  <c r="I3757" i="5" s="1"/>
  <c r="J3757" i="5" s="1"/>
  <c r="F3757" i="5"/>
  <c r="E3757" i="5"/>
  <c r="D3758" i="5" s="1"/>
  <c r="K3757" i="5" l="1"/>
  <c r="G3758" i="5"/>
  <c r="H3758" i="5" s="1"/>
  <c r="E3758" i="5"/>
  <c r="G3759" i="5" s="1"/>
  <c r="H3759" i="5" s="1"/>
  <c r="F3758" i="5"/>
  <c r="D3759" i="5" l="1"/>
  <c r="K3759" i="5"/>
  <c r="I3759" i="5"/>
  <c r="J3759" i="5" s="1"/>
  <c r="E3759" i="5"/>
  <c r="D3760" i="5" s="1"/>
  <c r="F3759" i="5"/>
  <c r="K3758" i="5"/>
  <c r="I3758" i="5"/>
  <c r="J3758" i="5" s="1"/>
  <c r="G3760" i="5" l="1"/>
  <c r="H3760" i="5" s="1"/>
  <c r="K3760" i="5" s="1"/>
  <c r="E3760" i="5"/>
  <c r="D3761" i="5" s="1"/>
  <c r="F3760" i="5"/>
  <c r="I3760" i="5" l="1"/>
  <c r="J3760" i="5" s="1"/>
  <c r="E3761" i="5"/>
  <c r="D3762" i="5" s="1"/>
  <c r="F3761" i="5"/>
  <c r="G3761" i="5"/>
  <c r="H3761" i="5" s="1"/>
  <c r="G3762" i="5" l="1"/>
  <c r="H3762" i="5" s="1"/>
  <c r="K3762" i="5" s="1"/>
  <c r="I3761" i="5"/>
  <c r="J3761" i="5" s="1"/>
  <c r="K3761" i="5"/>
  <c r="E3762" i="5"/>
  <c r="D3763" i="5" s="1"/>
  <c r="F3762" i="5"/>
  <c r="I3762" i="5" l="1"/>
  <c r="J3762" i="5" s="1"/>
  <c r="E3763" i="5"/>
  <c r="D3764" i="5" s="1"/>
  <c r="F3763" i="5"/>
  <c r="G3763" i="5"/>
  <c r="H3763" i="5" s="1"/>
  <c r="G3764" i="5" l="1"/>
  <c r="H3764" i="5" s="1"/>
  <c r="K3763" i="5"/>
  <c r="I3763" i="5"/>
  <c r="J3763" i="5" s="1"/>
  <c r="K3764" i="5"/>
  <c r="I3764" i="5"/>
  <c r="J3764" i="5" s="1"/>
  <c r="E3764" i="5"/>
  <c r="D3765" i="5" s="1"/>
  <c r="F3764" i="5"/>
  <c r="G3765" i="5" l="1"/>
  <c r="H3765" i="5" s="1"/>
  <c r="K3765" i="5" s="1"/>
  <c r="F3765" i="5"/>
  <c r="E3765" i="5"/>
  <c r="G3766" i="5" s="1"/>
  <c r="H3766" i="5" s="1"/>
  <c r="I3765" i="5" l="1"/>
  <c r="J3765" i="5" s="1"/>
  <c r="D3766" i="5"/>
  <c r="F3766" i="5" s="1"/>
  <c r="K3766" i="5"/>
  <c r="I3766" i="5"/>
  <c r="J3766" i="5" s="1"/>
  <c r="E3766" i="5" l="1"/>
  <c r="D3767" i="5" s="1"/>
  <c r="F3767" i="5" s="1"/>
  <c r="G3767" i="5" l="1"/>
  <c r="H3767" i="5" s="1"/>
  <c r="K3767" i="5" s="1"/>
  <c r="E3767" i="5"/>
  <c r="D3768" i="5" s="1"/>
  <c r="E3768" i="5" s="1"/>
  <c r="G3768" i="5" l="1"/>
  <c r="H3768" i="5" s="1"/>
  <c r="I3768" i="5" s="1"/>
  <c r="J3768" i="5" s="1"/>
  <c r="I3767" i="5"/>
  <c r="J3767" i="5" s="1"/>
  <c r="F3768" i="5"/>
  <c r="G3769" i="5"/>
  <c r="H3769" i="5" s="1"/>
  <c r="D3769" i="5"/>
  <c r="K3768" i="5" l="1"/>
  <c r="F3769" i="5"/>
  <c r="E3769" i="5"/>
  <c r="D3770" i="5" s="1"/>
  <c r="I3769" i="5"/>
  <c r="J3769" i="5" s="1"/>
  <c r="K3769" i="5"/>
  <c r="E3770" i="5" l="1"/>
  <c r="D3771" i="5" s="1"/>
  <c r="F3770" i="5"/>
  <c r="G3770" i="5"/>
  <c r="H3770" i="5" s="1"/>
  <c r="G3771" i="5" l="1"/>
  <c r="H3771" i="5" s="1"/>
  <c r="K3770" i="5"/>
  <c r="I3770" i="5"/>
  <c r="J3770" i="5" s="1"/>
  <c r="K3771" i="5"/>
  <c r="I3771" i="5"/>
  <c r="J3771" i="5" s="1"/>
  <c r="F3771" i="5"/>
  <c r="E3771" i="5"/>
  <c r="D3772" i="5" s="1"/>
  <c r="G3772" i="5" l="1"/>
  <c r="H3772" i="5" s="1"/>
  <c r="E3772" i="5"/>
  <c r="D3773" i="5" s="1"/>
  <c r="F3772" i="5"/>
  <c r="G3773" i="5" l="1"/>
  <c r="H3773" i="5" s="1"/>
  <c r="I3773" i="5" s="1"/>
  <c r="J3773" i="5" s="1"/>
  <c r="K3773" i="5"/>
  <c r="E3773" i="5"/>
  <c r="D3774" i="5" s="1"/>
  <c r="F3773" i="5"/>
  <c r="K3772" i="5"/>
  <c r="I3772" i="5"/>
  <c r="J3772" i="5" s="1"/>
  <c r="G3774" i="5" l="1"/>
  <c r="H3774" i="5" s="1"/>
  <c r="I3774" i="5" s="1"/>
  <c r="J3774" i="5" s="1"/>
  <c r="F3774" i="5"/>
  <c r="E3774" i="5"/>
  <c r="G3775" i="5" s="1"/>
  <c r="H3775" i="5" s="1"/>
  <c r="K3774" i="5" l="1"/>
  <c r="D3775" i="5"/>
  <c r="K3775" i="5"/>
  <c r="I3775" i="5"/>
  <c r="J3775" i="5" s="1"/>
  <c r="F3775" i="5"/>
  <c r="E3775" i="5"/>
  <c r="D3776" i="5" s="1"/>
  <c r="G3776" i="5" l="1"/>
  <c r="H3776" i="5" s="1"/>
  <c r="K3776" i="5" s="1"/>
  <c r="E3776" i="5"/>
  <c r="D3777" i="5" s="1"/>
  <c r="F3776" i="5"/>
  <c r="I3776" i="5" l="1"/>
  <c r="J3776" i="5" s="1"/>
  <c r="G3777" i="5"/>
  <c r="H3777" i="5" s="1"/>
  <c r="K3777" i="5" s="1"/>
  <c r="F3777" i="5"/>
  <c r="E3777" i="5"/>
  <c r="D3778" i="5" s="1"/>
  <c r="I3777" i="5" l="1"/>
  <c r="J3777" i="5" s="1"/>
  <c r="G3778" i="5"/>
  <c r="H3778" i="5" s="1"/>
  <c r="K3778" i="5" s="1"/>
  <c r="F3778" i="5"/>
  <c r="E3778" i="5"/>
  <c r="D3779" i="5" s="1"/>
  <c r="I3778" i="5" l="1"/>
  <c r="J3778" i="5" s="1"/>
  <c r="G3779" i="5"/>
  <c r="H3779" i="5" s="1"/>
  <c r="K3779" i="5" s="1"/>
  <c r="E3779" i="5"/>
  <c r="G3780" i="5" s="1"/>
  <c r="H3780" i="5" s="1"/>
  <c r="F3779" i="5"/>
  <c r="D3780" i="5" l="1"/>
  <c r="I3779" i="5"/>
  <c r="J3779" i="5" s="1"/>
  <c r="E3780" i="5"/>
  <c r="D3781" i="5" s="1"/>
  <c r="F3780" i="5"/>
  <c r="I3780" i="5"/>
  <c r="J3780" i="5" s="1"/>
  <c r="K3780" i="5"/>
  <c r="G3781" i="5" l="1"/>
  <c r="H3781" i="5" s="1"/>
  <c r="K3781" i="5" s="1"/>
  <c r="F3781" i="5"/>
  <c r="E3781" i="5"/>
  <c r="D3782" i="5" s="1"/>
  <c r="I3781" i="5" l="1"/>
  <c r="J3781" i="5" s="1"/>
  <c r="G3782" i="5"/>
  <c r="H3782" i="5" s="1"/>
  <c r="E3782" i="5"/>
  <c r="D3783" i="5" s="1"/>
  <c r="F3782" i="5"/>
  <c r="G3783" i="5" l="1"/>
  <c r="H3783" i="5" s="1"/>
  <c r="E3783" i="5"/>
  <c r="D3784" i="5" s="1"/>
  <c r="F3783" i="5"/>
  <c r="K3783" i="5"/>
  <c r="I3783" i="5"/>
  <c r="J3783" i="5" s="1"/>
  <c r="K3782" i="5"/>
  <c r="I3782" i="5"/>
  <c r="J3782" i="5" s="1"/>
  <c r="G3784" i="5" l="1"/>
  <c r="H3784" i="5" s="1"/>
  <c r="I3784" i="5" s="1"/>
  <c r="J3784" i="5" s="1"/>
  <c r="F3784" i="5"/>
  <c r="E3784" i="5"/>
  <c r="D3785" i="5" s="1"/>
  <c r="K3784" i="5" l="1"/>
  <c r="G3785" i="5"/>
  <c r="H3785" i="5" s="1"/>
  <c r="F3785" i="5"/>
  <c r="E3785" i="5"/>
  <c r="D3786" i="5" s="1"/>
  <c r="E3786" i="5" l="1"/>
  <c r="D3787" i="5" s="1"/>
  <c r="F3786" i="5"/>
  <c r="G3787" i="5"/>
  <c r="H3787" i="5" s="1"/>
  <c r="G3786" i="5"/>
  <c r="H3786" i="5" s="1"/>
  <c r="K3785" i="5"/>
  <c r="I3785" i="5"/>
  <c r="J3785" i="5" s="1"/>
  <c r="I3787" i="5" l="1"/>
  <c r="J3787" i="5" s="1"/>
  <c r="K3787" i="5"/>
  <c r="I3786" i="5"/>
  <c r="J3786" i="5" s="1"/>
  <c r="K3786" i="5"/>
  <c r="F3787" i="5"/>
  <c r="E3787" i="5"/>
  <c r="D3788" i="5" s="1"/>
  <c r="F3788" i="5" l="1"/>
  <c r="E3788" i="5"/>
  <c r="D3789" i="5" s="1"/>
  <c r="G3788" i="5"/>
  <c r="H3788" i="5" s="1"/>
  <c r="G3789" i="5" l="1"/>
  <c r="H3789" i="5" s="1"/>
  <c r="K3789" i="5" s="1"/>
  <c r="I3788" i="5"/>
  <c r="J3788" i="5" s="1"/>
  <c r="K3788" i="5"/>
  <c r="E3789" i="5"/>
  <c r="D3790" i="5" s="1"/>
  <c r="F3789" i="5"/>
  <c r="I3789" i="5" l="1"/>
  <c r="J3789" i="5" s="1"/>
  <c r="F3790" i="5"/>
  <c r="E3790" i="5"/>
  <c r="D3791" i="5" s="1"/>
  <c r="G3790" i="5"/>
  <c r="H3790" i="5" s="1"/>
  <c r="E3791" i="5" l="1"/>
  <c r="D3792" i="5" s="1"/>
  <c r="F3791" i="5"/>
  <c r="G3792" i="5"/>
  <c r="H3792" i="5" s="1"/>
  <c r="I3790" i="5"/>
  <c r="J3790" i="5" s="1"/>
  <c r="K3790" i="5"/>
  <c r="G3791" i="5"/>
  <c r="H3791" i="5" s="1"/>
  <c r="I3791" i="5" l="1"/>
  <c r="J3791" i="5" s="1"/>
  <c r="K3791" i="5"/>
  <c r="I3792" i="5"/>
  <c r="J3792" i="5" s="1"/>
  <c r="K3792" i="5"/>
  <c r="F3792" i="5"/>
  <c r="E3792" i="5"/>
  <c r="D3793" i="5" s="1"/>
  <c r="E3793" i="5" l="1"/>
  <c r="G3794" i="5" s="1"/>
  <c r="H3794" i="5" s="1"/>
  <c r="F3793" i="5"/>
  <c r="D3794" i="5"/>
  <c r="G3793" i="5"/>
  <c r="H3793" i="5" s="1"/>
  <c r="K3793" i="5" l="1"/>
  <c r="I3793" i="5"/>
  <c r="J3793" i="5" s="1"/>
  <c r="E3794" i="5"/>
  <c r="F3794" i="5"/>
  <c r="I3794" i="5"/>
  <c r="J3794" i="5" s="1"/>
  <c r="K3794" i="5"/>
  <c r="G3795" i="5" l="1"/>
  <c r="H3795" i="5" s="1"/>
  <c r="D3795" i="5"/>
  <c r="F3795" i="5" l="1"/>
  <c r="E3795" i="5"/>
  <c r="G3796" i="5" s="1"/>
  <c r="H3796" i="5" s="1"/>
  <c r="K3795" i="5"/>
  <c r="I3795" i="5"/>
  <c r="J3795" i="5" s="1"/>
  <c r="K3796" i="5" l="1"/>
  <c r="I3796" i="5"/>
  <c r="J3796" i="5" s="1"/>
  <c r="D3796" i="5"/>
  <c r="F3796" i="5" l="1"/>
  <c r="E3796" i="5"/>
  <c r="D3797" i="5" s="1"/>
  <c r="G3797" i="5" l="1"/>
  <c r="H3797" i="5" s="1"/>
  <c r="K3797" i="5" s="1"/>
  <c r="F3797" i="5"/>
  <c r="E3797" i="5"/>
  <c r="G3798" i="5" s="1"/>
  <c r="H3798" i="5" s="1"/>
  <c r="I3797" i="5" l="1"/>
  <c r="J3797" i="5" s="1"/>
  <c r="K3798" i="5"/>
  <c r="I3798" i="5"/>
  <c r="J3798" i="5" s="1"/>
  <c r="D3798" i="5"/>
  <c r="F3798" i="5" l="1"/>
  <c r="E3798" i="5"/>
  <c r="G3799" i="5" s="1"/>
  <c r="H3799" i="5" s="1"/>
  <c r="D3799" i="5" l="1"/>
  <c r="F3799" i="5" s="1"/>
  <c r="K3799" i="5"/>
  <c r="I3799" i="5"/>
  <c r="J3799" i="5" s="1"/>
  <c r="E3799" i="5" l="1"/>
  <c r="G3800" i="5" s="1"/>
  <c r="H3800" i="5" s="1"/>
  <c r="D3800" i="5"/>
  <c r="F3800" i="5" s="1"/>
  <c r="I3800" i="5"/>
  <c r="J3800" i="5" s="1"/>
  <c r="K3800" i="5"/>
  <c r="E3800" i="5" l="1"/>
  <c r="D3801" i="5"/>
  <c r="G3801" i="5"/>
  <c r="H3801" i="5" s="1"/>
  <c r="K3801" i="5" l="1"/>
  <c r="I3801" i="5"/>
  <c r="J3801" i="5" s="1"/>
  <c r="E3801" i="5"/>
  <c r="G3802" i="5" s="1"/>
  <c r="H3802" i="5" s="1"/>
  <c r="F3801" i="5"/>
  <c r="I3802" i="5" l="1"/>
  <c r="J3802" i="5" s="1"/>
  <c r="K3802" i="5"/>
  <c r="D3802" i="5"/>
  <c r="E3802" i="5" l="1"/>
  <c r="D3803" i="5" s="1"/>
  <c r="F3802" i="5"/>
  <c r="G3803" i="5" l="1"/>
  <c r="H3803" i="5" s="1"/>
  <c r="I3803" i="5" s="1"/>
  <c r="J3803" i="5" s="1"/>
  <c r="F3803" i="5"/>
  <c r="E3803" i="5"/>
  <c r="D3804" i="5" s="1"/>
  <c r="K3803" i="5" l="1"/>
  <c r="G3804" i="5"/>
  <c r="H3804" i="5" s="1"/>
  <c r="K3804" i="5" s="1"/>
  <c r="F3804" i="5"/>
  <c r="E3804" i="5"/>
  <c r="D3805" i="5" s="1"/>
  <c r="I3804" i="5" l="1"/>
  <c r="J3804" i="5" s="1"/>
  <c r="G3805" i="5"/>
  <c r="H3805" i="5" s="1"/>
  <c r="F3805" i="5"/>
  <c r="E3805" i="5"/>
  <c r="D3806" i="5" s="1"/>
  <c r="G3806" i="5" l="1"/>
  <c r="H3806" i="5" s="1"/>
  <c r="K3806" i="5" s="1"/>
  <c r="E3806" i="5"/>
  <c r="D3807" i="5" s="1"/>
  <c r="F3806" i="5"/>
  <c r="I3805" i="5"/>
  <c r="J3805" i="5" s="1"/>
  <c r="K3805" i="5"/>
  <c r="I3806" i="5" l="1"/>
  <c r="J3806" i="5" s="1"/>
  <c r="G3807" i="5"/>
  <c r="H3807" i="5" s="1"/>
  <c r="K3807" i="5" s="1"/>
  <c r="E3807" i="5"/>
  <c r="D3808" i="5" s="1"/>
  <c r="F3807" i="5"/>
  <c r="I3807" i="5" l="1"/>
  <c r="J3807" i="5" s="1"/>
  <c r="G3808" i="5"/>
  <c r="H3808" i="5" s="1"/>
  <c r="I3808" i="5" s="1"/>
  <c r="J3808" i="5" s="1"/>
  <c r="F3808" i="5"/>
  <c r="E3808" i="5"/>
  <c r="D3809" i="5" s="1"/>
  <c r="K3808" i="5" l="1"/>
  <c r="G3809" i="5"/>
  <c r="H3809" i="5" s="1"/>
  <c r="E3809" i="5"/>
  <c r="D3810" i="5" s="1"/>
  <c r="F3809" i="5"/>
  <c r="K3809" i="5"/>
  <c r="I3809" i="5"/>
  <c r="J3809" i="5" s="1"/>
  <c r="G3810" i="5" l="1"/>
  <c r="H3810" i="5" s="1"/>
  <c r="K3810" i="5" s="1"/>
  <c r="F3810" i="5"/>
  <c r="E3810" i="5"/>
  <c r="D3811" i="5" s="1"/>
  <c r="I3810" i="5" l="1"/>
  <c r="J3810" i="5" s="1"/>
  <c r="G3811" i="5"/>
  <c r="H3811" i="5" s="1"/>
  <c r="I3811" i="5" s="1"/>
  <c r="J3811" i="5" s="1"/>
  <c r="F3811" i="5"/>
  <c r="E3811" i="5"/>
  <c r="D3812" i="5" s="1"/>
  <c r="K3811" i="5" l="1"/>
  <c r="G3812" i="5"/>
  <c r="H3812" i="5" s="1"/>
  <c r="K3812" i="5" s="1"/>
  <c r="E3812" i="5"/>
  <c r="D3813" i="5" s="1"/>
  <c r="F3812" i="5"/>
  <c r="I3812" i="5" l="1"/>
  <c r="J3812" i="5" s="1"/>
  <c r="G3813" i="5"/>
  <c r="H3813" i="5" s="1"/>
  <c r="I3813" i="5" s="1"/>
  <c r="J3813" i="5" s="1"/>
  <c r="E3813" i="5"/>
  <c r="F3813" i="5"/>
  <c r="K3813" i="5" l="1"/>
  <c r="G3814" i="5"/>
  <c r="H3814" i="5" s="1"/>
  <c r="D3814" i="5"/>
  <c r="F3814" i="5" l="1"/>
  <c r="E3814" i="5"/>
  <c r="G3815" i="5" s="1"/>
  <c r="H3815" i="5" s="1"/>
  <c r="I3814" i="5"/>
  <c r="J3814" i="5" s="1"/>
  <c r="K3814" i="5"/>
  <c r="K3815" i="5" l="1"/>
  <c r="I3815" i="5"/>
  <c r="J3815" i="5" s="1"/>
  <c r="D3815" i="5"/>
  <c r="E3815" i="5" l="1"/>
  <c r="D3816" i="5" s="1"/>
  <c r="F3815" i="5"/>
  <c r="G3816" i="5"/>
  <c r="H3816" i="5" s="1"/>
  <c r="I3816" i="5" l="1"/>
  <c r="J3816" i="5" s="1"/>
  <c r="K3816" i="5"/>
  <c r="F3816" i="5"/>
  <c r="E3816" i="5"/>
  <c r="D3817" i="5" s="1"/>
  <c r="F3817" i="5" l="1"/>
  <c r="E3817" i="5"/>
  <c r="D3818" i="5" s="1"/>
  <c r="G3817" i="5"/>
  <c r="H3817" i="5" s="1"/>
  <c r="F3818" i="5" l="1"/>
  <c r="E3818" i="5"/>
  <c r="D3819" i="5" s="1"/>
  <c r="I3817" i="5"/>
  <c r="J3817" i="5" s="1"/>
  <c r="K3817" i="5"/>
  <c r="G3818" i="5"/>
  <c r="H3818" i="5" s="1"/>
  <c r="E3819" i="5" l="1"/>
  <c r="D3820" i="5" s="1"/>
  <c r="F3819" i="5"/>
  <c r="G3820" i="5"/>
  <c r="H3820" i="5" s="1"/>
  <c r="K3818" i="5"/>
  <c r="I3818" i="5"/>
  <c r="J3818" i="5" s="1"/>
  <c r="G3819" i="5"/>
  <c r="H3819" i="5" s="1"/>
  <c r="I3819" i="5" l="1"/>
  <c r="J3819" i="5" s="1"/>
  <c r="K3819" i="5"/>
  <c r="I3820" i="5"/>
  <c r="J3820" i="5" s="1"/>
  <c r="K3820" i="5"/>
  <c r="E3820" i="5"/>
  <c r="D3821" i="5" s="1"/>
  <c r="F3820" i="5"/>
  <c r="G3821" i="5" l="1"/>
  <c r="H3821" i="5" s="1"/>
  <c r="K3821" i="5" s="1"/>
  <c r="F3821" i="5"/>
  <c r="E3821" i="5"/>
  <c r="D3822" i="5" s="1"/>
  <c r="I3821" i="5" l="1"/>
  <c r="J3821" i="5" s="1"/>
  <c r="G3822" i="5"/>
  <c r="H3822" i="5" s="1"/>
  <c r="F3822" i="5"/>
  <c r="E3822" i="5"/>
  <c r="D3823" i="5" s="1"/>
  <c r="I3822" i="5"/>
  <c r="J3822" i="5" s="1"/>
  <c r="K3822" i="5"/>
  <c r="E3823" i="5" l="1"/>
  <c r="D3824" i="5" s="1"/>
  <c r="F3823" i="5"/>
  <c r="G3823" i="5"/>
  <c r="H3823" i="5" s="1"/>
  <c r="G3824" i="5" l="1"/>
  <c r="H3824" i="5" s="1"/>
  <c r="I3823" i="5"/>
  <c r="J3823" i="5" s="1"/>
  <c r="K3823" i="5"/>
  <c r="K3824" i="5"/>
  <c r="I3824" i="5"/>
  <c r="J3824" i="5" s="1"/>
  <c r="E3824" i="5"/>
  <c r="F3824" i="5"/>
  <c r="G3825" i="5" l="1"/>
  <c r="H3825" i="5" s="1"/>
  <c r="D3825" i="5"/>
  <c r="E3825" i="5" l="1"/>
  <c r="G3826" i="5" s="1"/>
  <c r="H3826" i="5" s="1"/>
  <c r="F3825" i="5"/>
  <c r="D3826" i="5"/>
  <c r="K3825" i="5"/>
  <c r="I3825" i="5"/>
  <c r="J3825" i="5" s="1"/>
  <c r="F3826" i="5" l="1"/>
  <c r="E3826" i="5"/>
  <c r="D3827" i="5" s="1"/>
  <c r="I3826" i="5"/>
  <c r="J3826" i="5" s="1"/>
  <c r="K3826" i="5"/>
  <c r="G3827" i="5" l="1"/>
  <c r="H3827" i="5" s="1"/>
  <c r="K3827" i="5" s="1"/>
  <c r="F3827" i="5"/>
  <c r="E3827" i="5"/>
  <c r="G3828" i="5" s="1"/>
  <c r="H3828" i="5" s="1"/>
  <c r="I3827" i="5" l="1"/>
  <c r="J3827" i="5" s="1"/>
  <c r="D3828" i="5"/>
  <c r="F3828" i="5" s="1"/>
  <c r="I3828" i="5"/>
  <c r="J3828" i="5" s="1"/>
  <c r="K3828" i="5"/>
  <c r="E3828" i="5" l="1"/>
  <c r="D3829" i="5" s="1"/>
  <c r="E3829" i="5" s="1"/>
  <c r="D3830" i="5" s="1"/>
  <c r="F3829" i="5" l="1"/>
  <c r="G3829" i="5"/>
  <c r="H3829" i="5" s="1"/>
  <c r="I3829" i="5" s="1"/>
  <c r="J3829" i="5" s="1"/>
  <c r="G3830" i="5"/>
  <c r="H3830" i="5" s="1"/>
  <c r="E3830" i="5"/>
  <c r="D3831" i="5" s="1"/>
  <c r="F3830" i="5"/>
  <c r="I3830" i="5"/>
  <c r="J3830" i="5" s="1"/>
  <c r="K3830" i="5"/>
  <c r="K3829" i="5" l="1"/>
  <c r="G3831" i="5"/>
  <c r="H3831" i="5" s="1"/>
  <c r="I3831" i="5" s="1"/>
  <c r="J3831" i="5" s="1"/>
  <c r="F3831" i="5"/>
  <c r="E3831" i="5"/>
  <c r="D3832" i="5" s="1"/>
  <c r="K3831" i="5" l="1"/>
  <c r="F3832" i="5"/>
  <c r="E3832" i="5"/>
  <c r="D3833" i="5" s="1"/>
  <c r="G3832" i="5"/>
  <c r="H3832" i="5" s="1"/>
  <c r="E3833" i="5" l="1"/>
  <c r="D3834" i="5" s="1"/>
  <c r="F3833" i="5"/>
  <c r="G3834" i="5"/>
  <c r="H3834" i="5" s="1"/>
  <c r="I3832" i="5"/>
  <c r="J3832" i="5" s="1"/>
  <c r="K3832" i="5"/>
  <c r="G3833" i="5"/>
  <c r="H3833" i="5" s="1"/>
  <c r="I3833" i="5" l="1"/>
  <c r="J3833" i="5" s="1"/>
  <c r="K3833" i="5"/>
  <c r="K3834" i="5"/>
  <c r="I3834" i="5"/>
  <c r="J3834" i="5" s="1"/>
  <c r="F3834" i="5"/>
  <c r="E3834" i="5"/>
  <c r="G3835" i="5" s="1"/>
  <c r="H3835" i="5" s="1"/>
  <c r="D3835" i="5" l="1"/>
  <c r="E3835" i="5" s="1"/>
  <c r="D3836" i="5" s="1"/>
  <c r="K3835" i="5"/>
  <c r="I3835" i="5"/>
  <c r="J3835" i="5" s="1"/>
  <c r="G3836" i="5" l="1"/>
  <c r="H3836" i="5" s="1"/>
  <c r="K3836" i="5" s="1"/>
  <c r="F3835" i="5"/>
  <c r="I3836" i="5"/>
  <c r="J3836" i="5" s="1"/>
  <c r="F3836" i="5"/>
  <c r="E3836" i="5"/>
  <c r="D3837" i="5" s="1"/>
  <c r="F3837" i="5" l="1"/>
  <c r="E3837" i="5"/>
  <c r="D3838" i="5" s="1"/>
  <c r="G3837" i="5"/>
  <c r="H3837" i="5" s="1"/>
  <c r="K3837" i="5" l="1"/>
  <c r="I3837" i="5"/>
  <c r="J3837" i="5" s="1"/>
  <c r="E3838" i="5"/>
  <c r="D3839" i="5" s="1"/>
  <c r="F3838" i="5"/>
  <c r="G3838" i="5"/>
  <c r="H3838" i="5" s="1"/>
  <c r="G3839" i="5" l="1"/>
  <c r="H3839" i="5" s="1"/>
  <c r="I3839" i="5" s="1"/>
  <c r="J3839" i="5" s="1"/>
  <c r="K3838" i="5"/>
  <c r="I3838" i="5"/>
  <c r="J3838" i="5" s="1"/>
  <c r="F3839" i="5"/>
  <c r="E3839" i="5"/>
  <c r="D3840" i="5" s="1"/>
  <c r="K3839" i="5" l="1"/>
  <c r="F3840" i="5"/>
  <c r="E3840" i="5"/>
  <c r="D3841" i="5" s="1"/>
  <c r="G3840" i="5"/>
  <c r="H3840" i="5" s="1"/>
  <c r="G3841" i="5" l="1"/>
  <c r="H3841" i="5" s="1"/>
  <c r="I3841" i="5" s="1"/>
  <c r="J3841" i="5" s="1"/>
  <c r="I3840" i="5"/>
  <c r="J3840" i="5" s="1"/>
  <c r="K3840" i="5"/>
  <c r="F3841" i="5"/>
  <c r="E3841" i="5"/>
  <c r="D3842" i="5" s="1"/>
  <c r="K3841" i="5" l="1"/>
  <c r="E3842" i="5"/>
  <c r="D3843" i="5" s="1"/>
  <c r="F3842" i="5"/>
  <c r="G3842" i="5"/>
  <c r="H3842" i="5" s="1"/>
  <c r="G3843" i="5" l="1"/>
  <c r="H3843" i="5" s="1"/>
  <c r="I3842" i="5"/>
  <c r="J3842" i="5" s="1"/>
  <c r="K3842" i="5"/>
  <c r="K3843" i="5"/>
  <c r="I3843" i="5"/>
  <c r="J3843" i="5" s="1"/>
  <c r="F3843" i="5"/>
  <c r="E3843" i="5"/>
  <c r="D3844" i="5" s="1"/>
  <c r="G3844" i="5" l="1"/>
  <c r="H3844" i="5" s="1"/>
  <c r="I3844" i="5" s="1"/>
  <c r="J3844" i="5" s="1"/>
  <c r="F3844" i="5"/>
  <c r="E3844" i="5"/>
  <c r="D3845" i="5" s="1"/>
  <c r="K3844" i="5" l="1"/>
  <c r="E3845" i="5"/>
  <c r="D3846" i="5" s="1"/>
  <c r="F3845" i="5"/>
  <c r="G3846" i="5"/>
  <c r="H3846" i="5" s="1"/>
  <c r="G3845" i="5"/>
  <c r="H3845" i="5" s="1"/>
  <c r="I3845" i="5" l="1"/>
  <c r="J3845" i="5" s="1"/>
  <c r="K3845" i="5"/>
  <c r="I3846" i="5"/>
  <c r="J3846" i="5" s="1"/>
  <c r="K3846" i="5"/>
  <c r="E3846" i="5"/>
  <c r="D3847" i="5" s="1"/>
  <c r="F3846" i="5"/>
  <c r="F3847" i="5" l="1"/>
  <c r="E3847" i="5"/>
  <c r="D3848" i="5" s="1"/>
  <c r="G3847" i="5"/>
  <c r="H3847" i="5" s="1"/>
  <c r="G3848" i="5" l="1"/>
  <c r="H3848" i="5" s="1"/>
  <c r="I3848" i="5" s="1"/>
  <c r="J3848" i="5" s="1"/>
  <c r="I3847" i="5"/>
  <c r="J3847" i="5" s="1"/>
  <c r="K3847" i="5"/>
  <c r="E3848" i="5"/>
  <c r="D3849" i="5" s="1"/>
  <c r="F3848" i="5"/>
  <c r="K3848" i="5" l="1"/>
  <c r="G3849" i="5"/>
  <c r="H3849" i="5" s="1"/>
  <c r="F3849" i="5"/>
  <c r="E3849" i="5"/>
  <c r="D3850" i="5" s="1"/>
  <c r="E3850" i="5" l="1"/>
  <c r="D3851" i="5" s="1"/>
  <c r="F3850" i="5"/>
  <c r="G3850" i="5"/>
  <c r="H3850" i="5" s="1"/>
  <c r="K3849" i="5"/>
  <c r="I3849" i="5"/>
  <c r="J3849" i="5" s="1"/>
  <c r="G3851" i="5" l="1"/>
  <c r="H3851" i="5" s="1"/>
  <c r="K3850" i="5"/>
  <c r="I3850" i="5"/>
  <c r="J3850" i="5" s="1"/>
  <c r="K3851" i="5"/>
  <c r="I3851" i="5"/>
  <c r="J3851" i="5" s="1"/>
  <c r="F3851" i="5"/>
  <c r="E3851" i="5"/>
  <c r="D3852" i="5" s="1"/>
  <c r="F3852" i="5" l="1"/>
  <c r="E3852" i="5"/>
  <c r="D3853" i="5" s="1"/>
  <c r="G3852" i="5"/>
  <c r="H3852" i="5" s="1"/>
  <c r="E3853" i="5" l="1"/>
  <c r="D3854" i="5" s="1"/>
  <c r="F3853" i="5"/>
  <c r="I3852" i="5"/>
  <c r="J3852" i="5" s="1"/>
  <c r="K3852" i="5"/>
  <c r="G3853" i="5"/>
  <c r="H3853" i="5" s="1"/>
  <c r="G3854" i="5" l="1"/>
  <c r="H3854" i="5" s="1"/>
  <c r="I3853" i="5"/>
  <c r="J3853" i="5" s="1"/>
  <c r="K3853" i="5"/>
  <c r="K3854" i="5"/>
  <c r="I3854" i="5"/>
  <c r="J3854" i="5" s="1"/>
  <c r="E3854" i="5"/>
  <c r="D3855" i="5" s="1"/>
  <c r="F3854" i="5"/>
  <c r="G3855" i="5" l="1"/>
  <c r="H3855" i="5" s="1"/>
  <c r="F3855" i="5"/>
  <c r="E3855" i="5"/>
  <c r="G3856" i="5" s="1"/>
  <c r="H3856" i="5" s="1"/>
  <c r="D3856" i="5" l="1"/>
  <c r="E3856" i="5" s="1"/>
  <c r="D3857" i="5" s="1"/>
  <c r="I3856" i="5"/>
  <c r="J3856" i="5" s="1"/>
  <c r="K3856" i="5"/>
  <c r="I3855" i="5"/>
  <c r="J3855" i="5" s="1"/>
  <c r="K3855" i="5"/>
  <c r="F3856" i="5" l="1"/>
  <c r="G3857" i="5"/>
  <c r="H3857" i="5" s="1"/>
  <c r="I3857" i="5" s="1"/>
  <c r="J3857" i="5" s="1"/>
  <c r="E3857" i="5"/>
  <c r="F3857" i="5"/>
  <c r="K3857" i="5" l="1"/>
  <c r="D3858" i="5"/>
  <c r="G3858" i="5"/>
  <c r="H3858" i="5" s="1"/>
  <c r="K3858" i="5" l="1"/>
  <c r="I3858" i="5"/>
  <c r="J3858" i="5" s="1"/>
  <c r="F3858" i="5"/>
  <c r="E3858" i="5"/>
  <c r="D3859" i="5" s="1"/>
  <c r="G3859" i="5" l="1"/>
  <c r="H3859" i="5" s="1"/>
  <c r="K3859" i="5" s="1"/>
  <c r="F3859" i="5"/>
  <c r="E3859" i="5"/>
  <c r="D3860" i="5" s="1"/>
  <c r="I3859" i="5" l="1"/>
  <c r="J3859" i="5" s="1"/>
  <c r="G3860" i="5"/>
  <c r="H3860" i="5" s="1"/>
  <c r="K3860" i="5" s="1"/>
  <c r="E3860" i="5"/>
  <c r="D3861" i="5" s="1"/>
  <c r="F3860" i="5"/>
  <c r="I3860" i="5" l="1"/>
  <c r="J3860" i="5" s="1"/>
  <c r="G3861" i="5"/>
  <c r="H3861" i="5" s="1"/>
  <c r="K3861" i="5" s="1"/>
  <c r="E3861" i="5"/>
  <c r="D3862" i="5" s="1"/>
  <c r="F3861" i="5"/>
  <c r="I3861" i="5" l="1"/>
  <c r="J3861" i="5" s="1"/>
  <c r="G3862" i="5"/>
  <c r="H3862" i="5" s="1"/>
  <c r="I3862" i="5" s="1"/>
  <c r="J3862" i="5" s="1"/>
  <c r="E3862" i="5"/>
  <c r="D3863" i="5" s="1"/>
  <c r="F3862" i="5"/>
  <c r="K3862" i="5"/>
  <c r="G3863" i="5" l="1"/>
  <c r="H3863" i="5" s="1"/>
  <c r="I3863" i="5" s="1"/>
  <c r="J3863" i="5" s="1"/>
  <c r="E3863" i="5"/>
  <c r="D3864" i="5" s="1"/>
  <c r="F3863" i="5"/>
  <c r="K3863" i="5" l="1"/>
  <c r="G3864" i="5"/>
  <c r="H3864" i="5" s="1"/>
  <c r="I3864" i="5" s="1"/>
  <c r="J3864" i="5" s="1"/>
  <c r="F3864" i="5"/>
  <c r="E3864" i="5"/>
  <c r="D3865" i="5" s="1"/>
  <c r="K3864" i="5" l="1"/>
  <c r="G3865" i="5"/>
  <c r="H3865" i="5" s="1"/>
  <c r="K3865" i="5" s="1"/>
  <c r="F3865" i="5"/>
  <c r="E3865" i="5"/>
  <c r="D3866" i="5" s="1"/>
  <c r="I3865" i="5" l="1"/>
  <c r="J3865" i="5" s="1"/>
  <c r="E3866" i="5"/>
  <c r="G3867" i="5" s="1"/>
  <c r="H3867" i="5" s="1"/>
  <c r="F3866" i="5"/>
  <c r="G3866" i="5"/>
  <c r="H3866" i="5" s="1"/>
  <c r="D3867" i="5" l="1"/>
  <c r="I3866" i="5"/>
  <c r="J3866" i="5" s="1"/>
  <c r="K3866" i="5"/>
  <c r="E3867" i="5"/>
  <c r="D3868" i="5" s="1"/>
  <c r="F3867" i="5"/>
  <c r="K3867" i="5"/>
  <c r="I3867" i="5"/>
  <c r="J3867" i="5" s="1"/>
  <c r="G3868" i="5" l="1"/>
  <c r="H3868" i="5" s="1"/>
  <c r="E3868" i="5"/>
  <c r="F3868" i="5"/>
  <c r="D3869" i="5" l="1"/>
  <c r="G3869" i="5"/>
  <c r="H3869" i="5" s="1"/>
  <c r="K3868" i="5"/>
  <c r="I3868" i="5"/>
  <c r="J3868" i="5" s="1"/>
  <c r="I3869" i="5" l="1"/>
  <c r="J3869" i="5" s="1"/>
  <c r="K3869" i="5"/>
  <c r="E3869" i="5"/>
  <c r="G3870" i="5" s="1"/>
  <c r="H3870" i="5" s="1"/>
  <c r="F3869" i="5"/>
  <c r="D3870" i="5" l="1"/>
  <c r="E3870" i="5" s="1"/>
  <c r="D3871" i="5" s="1"/>
  <c r="I3870" i="5"/>
  <c r="J3870" i="5" s="1"/>
  <c r="K3870" i="5"/>
  <c r="F3870" i="5" l="1"/>
  <c r="G3871" i="5"/>
  <c r="H3871" i="5" s="1"/>
  <c r="E3871" i="5"/>
  <c r="D3872" i="5" s="1"/>
  <c r="F3871" i="5"/>
  <c r="K3871" i="5"/>
  <c r="I3871" i="5"/>
  <c r="J3871" i="5" s="1"/>
  <c r="G3872" i="5" l="1"/>
  <c r="H3872" i="5" s="1"/>
  <c r="I3872" i="5" s="1"/>
  <c r="J3872" i="5" s="1"/>
  <c r="E3872" i="5"/>
  <c r="D3873" i="5" s="1"/>
  <c r="F3872" i="5"/>
  <c r="K3872" i="5" l="1"/>
  <c r="G3873" i="5"/>
  <c r="H3873" i="5" s="1"/>
  <c r="F3873" i="5"/>
  <c r="E3873" i="5"/>
  <c r="D3874" i="5" s="1"/>
  <c r="K3873" i="5"/>
  <c r="I3873" i="5"/>
  <c r="J3873" i="5" s="1"/>
  <c r="E3874" i="5" l="1"/>
  <c r="D3875" i="5" s="1"/>
  <c r="F3874" i="5"/>
  <c r="G3874" i="5"/>
  <c r="H3874" i="5" s="1"/>
  <c r="G3875" i="5" l="1"/>
  <c r="H3875" i="5" s="1"/>
  <c r="K3875" i="5" s="1"/>
  <c r="K3874" i="5"/>
  <c r="I3874" i="5"/>
  <c r="J3874" i="5" s="1"/>
  <c r="I3875" i="5"/>
  <c r="J3875" i="5" s="1"/>
  <c r="E3875" i="5"/>
  <c r="D3876" i="5" s="1"/>
  <c r="F3875" i="5"/>
  <c r="G3876" i="5" l="1"/>
  <c r="H3876" i="5" s="1"/>
  <c r="K3876" i="5" s="1"/>
  <c r="E3876" i="5"/>
  <c r="D3877" i="5" s="1"/>
  <c r="F3876" i="5"/>
  <c r="I3876" i="5" l="1"/>
  <c r="J3876" i="5" s="1"/>
  <c r="G3877" i="5"/>
  <c r="H3877" i="5" s="1"/>
  <c r="K3877" i="5" s="1"/>
  <c r="F3877" i="5"/>
  <c r="E3877" i="5"/>
  <c r="D3878" i="5" s="1"/>
  <c r="I3877" i="5" l="1"/>
  <c r="J3877" i="5" s="1"/>
  <c r="G3878" i="5"/>
  <c r="H3878" i="5" s="1"/>
  <c r="K3878" i="5" s="1"/>
  <c r="F3878" i="5"/>
  <c r="E3878" i="5"/>
  <c r="D3879" i="5" s="1"/>
  <c r="I3878" i="5" l="1"/>
  <c r="J3878" i="5" s="1"/>
  <c r="F3879" i="5"/>
  <c r="E3879" i="5"/>
  <c r="D3880" i="5" s="1"/>
  <c r="G3879" i="5"/>
  <c r="H3879" i="5" s="1"/>
  <c r="E3880" i="5" l="1"/>
  <c r="D3881" i="5" s="1"/>
  <c r="F3880" i="5"/>
  <c r="G3881" i="5"/>
  <c r="H3881" i="5" s="1"/>
  <c r="K3879" i="5"/>
  <c r="I3879" i="5"/>
  <c r="J3879" i="5" s="1"/>
  <c r="G3880" i="5"/>
  <c r="H3880" i="5" s="1"/>
  <c r="K3880" i="5" l="1"/>
  <c r="I3880" i="5"/>
  <c r="J3880" i="5" s="1"/>
  <c r="K3881" i="5"/>
  <c r="I3881" i="5"/>
  <c r="J3881" i="5" s="1"/>
  <c r="F3881" i="5"/>
  <c r="E3881" i="5"/>
  <c r="D3882" i="5" s="1"/>
  <c r="G3882" i="5" l="1"/>
  <c r="H3882" i="5" s="1"/>
  <c r="F3882" i="5"/>
  <c r="E3882" i="5"/>
  <c r="G3883" i="5" s="1"/>
  <c r="H3883" i="5" s="1"/>
  <c r="D3883" i="5" l="1"/>
  <c r="E3883" i="5" s="1"/>
  <c r="K3882" i="5"/>
  <c r="I3882" i="5"/>
  <c r="J3882" i="5" s="1"/>
  <c r="K3883" i="5"/>
  <c r="I3883" i="5"/>
  <c r="J3883" i="5" s="1"/>
  <c r="F3883" i="5" l="1"/>
  <c r="D3884" i="5"/>
  <c r="G3884" i="5"/>
  <c r="H3884" i="5" s="1"/>
  <c r="I3884" i="5" s="1"/>
  <c r="J3884" i="5" s="1"/>
  <c r="F3884" i="5"/>
  <c r="E3884" i="5"/>
  <c r="D3885" i="5" s="1"/>
  <c r="K3884" i="5" l="1"/>
  <c r="G3885" i="5"/>
  <c r="H3885" i="5" s="1"/>
  <c r="K3885" i="5" s="1"/>
  <c r="E3885" i="5"/>
  <c r="F3885" i="5"/>
  <c r="I3885" i="5"/>
  <c r="J3885" i="5" s="1"/>
  <c r="G3886" i="5" l="1"/>
  <c r="H3886" i="5" s="1"/>
  <c r="D3886" i="5"/>
  <c r="E3886" i="5" l="1"/>
  <c r="G3887" i="5" s="1"/>
  <c r="H3887" i="5" s="1"/>
  <c r="F3886" i="5"/>
  <c r="D3887" i="5"/>
  <c r="I3886" i="5"/>
  <c r="J3886" i="5" s="1"/>
  <c r="K3886" i="5"/>
  <c r="F3887" i="5" l="1"/>
  <c r="E3887" i="5"/>
  <c r="G3888" i="5" s="1"/>
  <c r="H3888" i="5" s="1"/>
  <c r="K3887" i="5"/>
  <c r="I3887" i="5"/>
  <c r="J3887" i="5" s="1"/>
  <c r="D3888" i="5" l="1"/>
  <c r="F3888" i="5" s="1"/>
  <c r="I3888" i="5"/>
  <c r="J3888" i="5" s="1"/>
  <c r="K3888" i="5"/>
  <c r="E3888" i="5" l="1"/>
  <c r="G3889" i="5" s="1"/>
  <c r="H3889" i="5" s="1"/>
  <c r="K3889" i="5" s="1"/>
  <c r="D3889" i="5"/>
  <c r="F3889" i="5" s="1"/>
  <c r="I3889" i="5" l="1"/>
  <c r="J3889" i="5" s="1"/>
  <c r="E3889" i="5"/>
  <c r="D3890" i="5" s="1"/>
  <c r="G3890" i="5" l="1"/>
  <c r="H3890" i="5" s="1"/>
  <c r="I3890" i="5"/>
  <c r="J3890" i="5" s="1"/>
  <c r="K3890" i="5"/>
  <c r="E3890" i="5"/>
  <c r="D3891" i="5" s="1"/>
  <c r="F3890" i="5"/>
  <c r="G3891" i="5" l="1"/>
  <c r="H3891" i="5" s="1"/>
  <c r="K3891" i="5" s="1"/>
  <c r="E3891" i="5"/>
  <c r="G3892" i="5" s="1"/>
  <c r="H3892" i="5" s="1"/>
  <c r="F3891" i="5"/>
  <c r="I3891" i="5" l="1"/>
  <c r="J3891" i="5" s="1"/>
  <c r="D3892" i="5"/>
  <c r="F3892" i="5" s="1"/>
  <c r="I3892" i="5"/>
  <c r="J3892" i="5" s="1"/>
  <c r="K3892" i="5"/>
  <c r="E3892" i="5" l="1"/>
  <c r="D3893" i="5" s="1"/>
  <c r="E3893" i="5" s="1"/>
  <c r="F3893" i="5" l="1"/>
  <c r="G3893" i="5"/>
  <c r="H3893" i="5" s="1"/>
  <c r="K3893" i="5" s="1"/>
  <c r="D3894" i="5"/>
  <c r="G3894" i="5"/>
  <c r="H3894" i="5" s="1"/>
  <c r="I3893" i="5" l="1"/>
  <c r="J3893" i="5" s="1"/>
  <c r="K3894" i="5"/>
  <c r="I3894" i="5"/>
  <c r="J3894" i="5" s="1"/>
  <c r="F3894" i="5"/>
  <c r="E3894" i="5"/>
  <c r="D3895" i="5" s="1"/>
  <c r="G3895" i="5" l="1"/>
  <c r="H3895" i="5" s="1"/>
  <c r="I3895" i="5" s="1"/>
  <c r="F3895" i="5"/>
  <c r="E3895" i="5"/>
  <c r="D3896" i="5" s="1"/>
  <c r="K3895" i="5" l="1"/>
  <c r="F3896" i="5"/>
  <c r="E3896" i="5"/>
  <c r="G3896" i="5"/>
  <c r="H3896" i="5" s="1"/>
  <c r="J3895" i="5"/>
  <c r="I3896" i="5" l="1"/>
  <c r="K3896" i="5"/>
  <c r="N5" i="5" s="1"/>
  <c r="N2" i="5"/>
  <c r="J3896" i="5" l="1"/>
  <c r="N4" i="5" s="1"/>
  <c r="N3" i="5"/>
</calcChain>
</file>

<file path=xl/sharedStrings.xml><?xml version="1.0" encoding="utf-8"?>
<sst xmlns="http://schemas.openxmlformats.org/spreadsheetml/2006/main" count="99" uniqueCount="33">
  <si>
    <t>period</t>
    <phoneticPr fontId="1" type="noConversion"/>
  </si>
  <si>
    <t>month</t>
    <phoneticPr fontId="1" type="noConversion"/>
  </si>
  <si>
    <t>demand</t>
    <phoneticPr fontId="1" type="noConversion"/>
  </si>
  <si>
    <t>Forecast</t>
    <phoneticPr fontId="1" type="noConversion"/>
  </si>
  <si>
    <t>Error</t>
    <phoneticPr fontId="1" type="noConversion"/>
  </si>
  <si>
    <t>ABS Error</t>
    <phoneticPr fontId="1" type="noConversion"/>
  </si>
  <si>
    <t>%Error</t>
    <phoneticPr fontId="1" type="noConversion"/>
  </si>
  <si>
    <t>Sq.Error</t>
    <phoneticPr fontId="1" type="noConversion"/>
  </si>
  <si>
    <t>ME</t>
    <phoneticPr fontId="1" type="noConversion"/>
  </si>
  <si>
    <t>MAE</t>
    <phoneticPr fontId="1" type="noConversion"/>
  </si>
  <si>
    <t>MAPE</t>
    <phoneticPr fontId="1" type="noConversion"/>
  </si>
  <si>
    <t>MSE</t>
    <phoneticPr fontId="1" type="noConversion"/>
  </si>
  <si>
    <t>Jan</t>
  </si>
  <si>
    <t>Jan</t>
    <phoneticPr fontId="1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</si>
  <si>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</si>
  <si>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</si>
  <si>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</si>
  <si>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</si>
  <si>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</si>
  <si>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</si>
  <si>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</si>
  <si>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</si>
  <si>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</si>
  <si>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</si>
  <si>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</si>
  <si>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alpha</t>
    <phoneticPr fontId="1" type="noConversion"/>
  </si>
  <si>
    <t>Trend</t>
    <phoneticPr fontId="1" type="noConversion"/>
  </si>
  <si>
    <t>Seasonal</t>
    <phoneticPr fontId="1" type="noConversion"/>
  </si>
  <si>
    <t>Level</t>
    <phoneticPr fontId="1" type="noConversion"/>
  </si>
  <si>
    <t>beta</t>
    <phoneticPr fontId="1" type="noConversion"/>
  </si>
  <si>
    <t>gamma</t>
    <phoneticPr fontId="1" type="noConversion"/>
  </si>
  <si>
    <t>S-ind_avg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</si>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</sst>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\-m\-yy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  <scheme val="major"/>
    </font>
    <font>
      <sz val="12"/>
      <color rgb="FF000000"/>
      <name val="新細明體"/>
      <family val="1"/>
      <charset val="136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8" borderId="0" xfId="0" applyFont="1" applyFill="1">
      <alignment vertical="center"/>
    </xf>
    <xf numFmtId="10" fontId="3" fillId="5" borderId="0" xfId="0" applyNumberFormat="1" applyFont="1" applyFill="1">
      <alignment vertical="center"/>
    </xf>
    <xf numFmtId="10" fontId="2" fillId="4" borderId="0" xfId="0" applyNumberFormat="1" applyFont="1" applyFill="1">
      <alignment vertical="center"/>
    </xf>
    <xf numFmtId="10" fontId="2" fillId="7" borderId="0" xfId="0" applyNumberFormat="1" applyFont="1" applyFill="1">
      <alignment vertical="center"/>
    </xf>
    <xf numFmtId="10" fontId="2" fillId="0" borderId="0" xfId="0" applyNumberFormat="1" applyFont="1">
      <alignment vertical="center"/>
    </xf>
    <xf numFmtId="10" fontId="2" fillId="8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0" fontId="2" fillId="10" borderId="0" xfId="0" applyFont="1" applyFill="1">
      <alignment vertical="center"/>
    </xf>
    <xf numFmtId="0" fontId="5" fillId="4" borderId="0" xfId="0" applyFont="1" applyFill="1">
      <alignment vertical="center"/>
    </xf>
    <xf numFmtId="10" fontId="5" fillId="4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2" fillId="11" borderId="0" xfId="0" applyFont="1" applyFill="1">
      <alignment vertical="center"/>
    </xf>
    <xf numFmtId="176" fontId="6" fillId="0" borderId="0" xfId="0" applyNumberFormat="1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250D-4A90-40EA-ADB2-70F0FD9FF643}">
  <dimension ref="A1:O25"/>
  <sheetViews>
    <sheetView zoomScale="70" zoomScaleNormal="70" workbookViewId="0">
      <selection activeCell="C29" sqref="C29"/>
    </sheetView>
  </sheetViews>
  <sheetFormatPr defaultRowHeight="15.5" x14ac:dyDescent="0.4"/>
  <cols>
    <col min="1" max="5" width="8.7265625" style="1"/>
    <col min="6" max="6" width="11.54296875" style="1" customWidth="1"/>
    <col min="7" max="7" width="10" style="13" customWidth="1"/>
    <col min="8" max="8" width="10.81640625" style="1" customWidth="1"/>
    <col min="9" max="16384" width="8.7265625" style="1"/>
  </cols>
  <sheetData>
    <row r="1" spans="1:15" s="2" customFormat="1" x14ac:dyDescent="0.4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4" t="s">
        <v>7</v>
      </c>
    </row>
    <row r="2" spans="1:15" x14ac:dyDescent="0.4">
      <c r="A2" s="1">
        <v>1</v>
      </c>
      <c r="B2" s="1" t="s">
        <v>13</v>
      </c>
      <c r="C2" s="1">
        <v>120</v>
      </c>
      <c r="D2" s="5">
        <v>100</v>
      </c>
      <c r="E2" s="6"/>
      <c r="F2" s="6"/>
      <c r="G2" s="11"/>
      <c r="H2" s="6"/>
      <c r="J2" s="8" t="s">
        <v>8</v>
      </c>
      <c r="K2" s="9">
        <f>AVERAGE(E3:E25)</f>
        <v>-0.56521739130434778</v>
      </c>
      <c r="N2" s="9" t="s">
        <v>25</v>
      </c>
      <c r="O2" s="9">
        <v>0.10100000000000002</v>
      </c>
    </row>
    <row r="3" spans="1:15" x14ac:dyDescent="0.4">
      <c r="A3" s="1">
        <v>2</v>
      </c>
      <c r="B3" s="1" t="s">
        <v>14</v>
      </c>
      <c r="C3" s="1">
        <v>103</v>
      </c>
      <c r="D3" s="3">
        <f>ROUND($O$2*C2+(1-$O$2)*D2,0)</f>
        <v>102</v>
      </c>
      <c r="E3" s="7">
        <f>C3-D3</f>
        <v>1</v>
      </c>
      <c r="F3" s="7">
        <f>ABS(E3)</f>
        <v>1</v>
      </c>
      <c r="G3" s="12">
        <f>F3/C3</f>
        <v>9.7087378640776691E-3</v>
      </c>
      <c r="H3" s="7">
        <f>E3^2</f>
        <v>1</v>
      </c>
      <c r="J3" s="8" t="s">
        <v>9</v>
      </c>
      <c r="K3" s="9">
        <f>AVERAGE(F3:F25)</f>
        <v>8.8260869565217384</v>
      </c>
    </row>
    <row r="4" spans="1:15" x14ac:dyDescent="0.4">
      <c r="A4" s="1">
        <v>3</v>
      </c>
      <c r="B4" s="1" t="s">
        <v>15</v>
      </c>
      <c r="C4" s="1">
        <v>105</v>
      </c>
      <c r="D4" s="3">
        <f t="shared" ref="D4:D25" si="0">ROUND($O$2*C3+(1-$O$2)*D3,0)</f>
        <v>102</v>
      </c>
      <c r="E4" s="7">
        <f t="shared" ref="E4:E25" si="1">C4-D4</f>
        <v>3</v>
      </c>
      <c r="F4" s="7">
        <f t="shared" ref="F4:F25" si="2">ABS(E4)</f>
        <v>3</v>
      </c>
      <c r="G4" s="12">
        <f t="shared" ref="G4:G25" si="3">F4/C4</f>
        <v>2.8571428571428571E-2</v>
      </c>
      <c r="H4" s="7">
        <f t="shared" ref="H4:H25" si="4">E4^2</f>
        <v>9</v>
      </c>
      <c r="J4" s="8" t="s">
        <v>10</v>
      </c>
      <c r="K4" s="14">
        <f>AVERAGE(G3:G25)</f>
        <v>9.0245419486235351E-2</v>
      </c>
    </row>
    <row r="5" spans="1:15" x14ac:dyDescent="0.4">
      <c r="A5" s="1">
        <v>4</v>
      </c>
      <c r="B5" s="1" t="s">
        <v>16</v>
      </c>
      <c r="C5" s="1">
        <v>84</v>
      </c>
      <c r="D5" s="3">
        <f t="shared" si="0"/>
        <v>102</v>
      </c>
      <c r="E5" s="7">
        <f t="shared" si="1"/>
        <v>-18</v>
      </c>
      <c r="F5" s="7">
        <f t="shared" si="2"/>
        <v>18</v>
      </c>
      <c r="G5" s="12">
        <f t="shared" si="3"/>
        <v>0.21428571428571427</v>
      </c>
      <c r="H5" s="7">
        <f t="shared" si="4"/>
        <v>324</v>
      </c>
      <c r="J5" s="8" t="s">
        <v>11</v>
      </c>
      <c r="K5" s="9">
        <f>AVERAGE(H3:H25)</f>
        <v>114.47826086956522</v>
      </c>
    </row>
    <row r="6" spans="1:15" x14ac:dyDescent="0.4">
      <c r="A6" s="1">
        <v>5</v>
      </c>
      <c r="B6" s="1" t="s">
        <v>17</v>
      </c>
      <c r="C6" s="1">
        <v>114</v>
      </c>
      <c r="D6" s="3">
        <f t="shared" si="0"/>
        <v>100</v>
      </c>
      <c r="E6" s="7">
        <f t="shared" si="1"/>
        <v>14</v>
      </c>
      <c r="F6" s="7">
        <f t="shared" si="2"/>
        <v>14</v>
      </c>
      <c r="G6" s="12">
        <f t="shared" si="3"/>
        <v>0.12280701754385964</v>
      </c>
      <c r="H6" s="7">
        <f t="shared" si="4"/>
        <v>196</v>
      </c>
    </row>
    <row r="7" spans="1:15" x14ac:dyDescent="0.4">
      <c r="A7" s="1">
        <v>6</v>
      </c>
      <c r="B7" s="1" t="s">
        <v>18</v>
      </c>
      <c r="C7" s="1">
        <v>90</v>
      </c>
      <c r="D7" s="3">
        <f t="shared" si="0"/>
        <v>101</v>
      </c>
      <c r="E7" s="7">
        <f t="shared" si="1"/>
        <v>-11</v>
      </c>
      <c r="F7" s="7">
        <f t="shared" si="2"/>
        <v>11</v>
      </c>
      <c r="G7" s="12">
        <f t="shared" si="3"/>
        <v>0.12222222222222222</v>
      </c>
      <c r="H7" s="7">
        <f t="shared" si="4"/>
        <v>121</v>
      </c>
    </row>
    <row r="8" spans="1:15" x14ac:dyDescent="0.4">
      <c r="A8" s="1">
        <v>7</v>
      </c>
      <c r="B8" s="1" t="s">
        <v>19</v>
      </c>
      <c r="C8" s="1">
        <v>100</v>
      </c>
      <c r="D8" s="3">
        <f t="shared" si="0"/>
        <v>100</v>
      </c>
      <c r="E8" s="7">
        <f t="shared" si="1"/>
        <v>0</v>
      </c>
      <c r="F8" s="7">
        <f t="shared" si="2"/>
        <v>0</v>
      </c>
      <c r="G8" s="12">
        <f t="shared" si="3"/>
        <v>0</v>
      </c>
      <c r="H8" s="7">
        <f t="shared" si="4"/>
        <v>0</v>
      </c>
    </row>
    <row r="9" spans="1:15" x14ac:dyDescent="0.4">
      <c r="A9" s="1">
        <v>8</v>
      </c>
      <c r="B9" s="1" t="s">
        <v>20</v>
      </c>
      <c r="C9" s="1">
        <v>113</v>
      </c>
      <c r="D9" s="3">
        <f t="shared" si="0"/>
        <v>100</v>
      </c>
      <c r="E9" s="7">
        <f t="shared" si="1"/>
        <v>13</v>
      </c>
      <c r="F9" s="7">
        <f t="shared" si="2"/>
        <v>13</v>
      </c>
      <c r="G9" s="12">
        <f t="shared" si="3"/>
        <v>0.11504424778761062</v>
      </c>
      <c r="H9" s="7">
        <f t="shared" si="4"/>
        <v>169</v>
      </c>
    </row>
    <row r="10" spans="1:15" x14ac:dyDescent="0.4">
      <c r="A10" s="1">
        <v>9</v>
      </c>
      <c r="B10" s="1" t="s">
        <v>21</v>
      </c>
      <c r="C10" s="1">
        <v>99</v>
      </c>
      <c r="D10" s="3">
        <f t="shared" si="0"/>
        <v>101</v>
      </c>
      <c r="E10" s="7">
        <f t="shared" si="1"/>
        <v>-2</v>
      </c>
      <c r="F10" s="7">
        <f t="shared" si="2"/>
        <v>2</v>
      </c>
      <c r="G10" s="12">
        <f t="shared" si="3"/>
        <v>2.0202020202020204E-2</v>
      </c>
      <c r="H10" s="7">
        <f t="shared" si="4"/>
        <v>4</v>
      </c>
    </row>
    <row r="11" spans="1:15" x14ac:dyDescent="0.4">
      <c r="A11" s="1">
        <v>10</v>
      </c>
      <c r="B11" s="1" t="s">
        <v>22</v>
      </c>
      <c r="C11" s="1">
        <v>108</v>
      </c>
      <c r="D11" s="3">
        <f t="shared" si="0"/>
        <v>101</v>
      </c>
      <c r="E11" s="7">
        <f t="shared" si="1"/>
        <v>7</v>
      </c>
      <c r="F11" s="7">
        <f t="shared" si="2"/>
        <v>7</v>
      </c>
      <c r="G11" s="12">
        <f t="shared" si="3"/>
        <v>6.4814814814814811E-2</v>
      </c>
      <c r="H11" s="7">
        <f t="shared" si="4"/>
        <v>49</v>
      </c>
    </row>
    <row r="12" spans="1:15" x14ac:dyDescent="0.4">
      <c r="A12" s="1">
        <v>11</v>
      </c>
      <c r="B12" s="1" t="s">
        <v>23</v>
      </c>
      <c r="C12" s="1">
        <v>109</v>
      </c>
      <c r="D12" s="3">
        <f t="shared" si="0"/>
        <v>102</v>
      </c>
      <c r="E12" s="7">
        <f t="shared" si="1"/>
        <v>7</v>
      </c>
      <c r="F12" s="7">
        <f t="shared" si="2"/>
        <v>7</v>
      </c>
      <c r="G12" s="12">
        <f t="shared" si="3"/>
        <v>6.4220183486238536E-2</v>
      </c>
      <c r="H12" s="7">
        <f t="shared" si="4"/>
        <v>49</v>
      </c>
    </row>
    <row r="13" spans="1:15" x14ac:dyDescent="0.4">
      <c r="A13" s="1">
        <v>12</v>
      </c>
      <c r="B13" s="1" t="s">
        <v>24</v>
      </c>
      <c r="C13" s="1">
        <v>88</v>
      </c>
      <c r="D13" s="3">
        <f t="shared" si="0"/>
        <v>103</v>
      </c>
      <c r="E13" s="7">
        <f t="shared" si="1"/>
        <v>-15</v>
      </c>
      <c r="F13" s="7">
        <f t="shared" si="2"/>
        <v>15</v>
      </c>
      <c r="G13" s="12">
        <f t="shared" si="3"/>
        <v>0.17045454545454544</v>
      </c>
      <c r="H13" s="7">
        <f t="shared" si="4"/>
        <v>225</v>
      </c>
    </row>
    <row r="14" spans="1:15" x14ac:dyDescent="0.4">
      <c r="A14" s="1">
        <v>13</v>
      </c>
      <c r="B14" s="1" t="s">
        <v>12</v>
      </c>
      <c r="C14" s="1">
        <v>91</v>
      </c>
      <c r="D14" s="3">
        <f t="shared" si="0"/>
        <v>101</v>
      </c>
      <c r="E14" s="7">
        <f t="shared" si="1"/>
        <v>-10</v>
      </c>
      <c r="F14" s="7">
        <f t="shared" si="2"/>
        <v>10</v>
      </c>
      <c r="G14" s="12">
        <f t="shared" si="3"/>
        <v>0.10989010989010989</v>
      </c>
      <c r="H14" s="7">
        <f t="shared" si="4"/>
        <v>100</v>
      </c>
    </row>
    <row r="15" spans="1:15" x14ac:dyDescent="0.4">
      <c r="A15" s="1">
        <v>14</v>
      </c>
      <c r="B15" s="1" t="s">
        <v>14</v>
      </c>
      <c r="C15" s="1">
        <v>96</v>
      </c>
      <c r="D15" s="3">
        <f t="shared" si="0"/>
        <v>100</v>
      </c>
      <c r="E15" s="7">
        <f t="shared" si="1"/>
        <v>-4</v>
      </c>
      <c r="F15" s="7">
        <f t="shared" si="2"/>
        <v>4</v>
      </c>
      <c r="G15" s="12">
        <f t="shared" si="3"/>
        <v>4.1666666666666664E-2</v>
      </c>
      <c r="H15" s="7">
        <f t="shared" si="4"/>
        <v>16</v>
      </c>
    </row>
    <row r="16" spans="1:15" x14ac:dyDescent="0.4">
      <c r="A16" s="1">
        <v>15</v>
      </c>
      <c r="B16" s="1" t="s">
        <v>15</v>
      </c>
      <c r="C16" s="1">
        <v>113</v>
      </c>
      <c r="D16" s="3">
        <f t="shared" si="0"/>
        <v>100</v>
      </c>
      <c r="E16" s="7">
        <f t="shared" si="1"/>
        <v>13</v>
      </c>
      <c r="F16" s="7">
        <f t="shared" si="2"/>
        <v>13</v>
      </c>
      <c r="G16" s="12">
        <f t="shared" si="3"/>
        <v>0.11504424778761062</v>
      </c>
      <c r="H16" s="7">
        <f t="shared" si="4"/>
        <v>169</v>
      </c>
    </row>
    <row r="17" spans="1:8" x14ac:dyDescent="0.4">
      <c r="A17" s="1">
        <v>16</v>
      </c>
      <c r="B17" s="1" t="s">
        <v>16</v>
      </c>
      <c r="C17" s="1">
        <v>84</v>
      </c>
      <c r="D17" s="3">
        <f t="shared" si="0"/>
        <v>101</v>
      </c>
      <c r="E17" s="7">
        <f t="shared" si="1"/>
        <v>-17</v>
      </c>
      <c r="F17" s="7">
        <f t="shared" si="2"/>
        <v>17</v>
      </c>
      <c r="G17" s="12">
        <f t="shared" si="3"/>
        <v>0.20238095238095238</v>
      </c>
      <c r="H17" s="7">
        <f t="shared" si="4"/>
        <v>289</v>
      </c>
    </row>
    <row r="18" spans="1:8" x14ac:dyDescent="0.4">
      <c r="A18" s="1">
        <v>17</v>
      </c>
      <c r="B18" s="1" t="s">
        <v>17</v>
      </c>
      <c r="C18" s="1">
        <v>98</v>
      </c>
      <c r="D18" s="3">
        <f t="shared" si="0"/>
        <v>99</v>
      </c>
      <c r="E18" s="7">
        <f t="shared" si="1"/>
        <v>-1</v>
      </c>
      <c r="F18" s="7">
        <f t="shared" si="2"/>
        <v>1</v>
      </c>
      <c r="G18" s="12">
        <f t="shared" si="3"/>
        <v>1.020408163265306E-2</v>
      </c>
      <c r="H18" s="7">
        <f t="shared" si="4"/>
        <v>1</v>
      </c>
    </row>
    <row r="19" spans="1:8" x14ac:dyDescent="0.4">
      <c r="A19" s="1">
        <v>18</v>
      </c>
      <c r="B19" s="1" t="s">
        <v>18</v>
      </c>
      <c r="C19" s="1">
        <v>87</v>
      </c>
      <c r="D19" s="3">
        <f t="shared" si="0"/>
        <v>99</v>
      </c>
      <c r="E19" s="7">
        <f t="shared" si="1"/>
        <v>-12</v>
      </c>
      <c r="F19" s="7">
        <f t="shared" si="2"/>
        <v>12</v>
      </c>
      <c r="G19" s="12">
        <f t="shared" si="3"/>
        <v>0.13793103448275862</v>
      </c>
      <c r="H19" s="7">
        <f t="shared" si="4"/>
        <v>144</v>
      </c>
    </row>
    <row r="20" spans="1:8" x14ac:dyDescent="0.4">
      <c r="A20" s="1">
        <v>19</v>
      </c>
      <c r="B20" s="1" t="s">
        <v>19</v>
      </c>
      <c r="C20" s="1">
        <v>91</v>
      </c>
      <c r="D20" s="3">
        <f t="shared" si="0"/>
        <v>98</v>
      </c>
      <c r="E20" s="7">
        <f t="shared" si="1"/>
        <v>-7</v>
      </c>
      <c r="F20" s="7">
        <f t="shared" si="2"/>
        <v>7</v>
      </c>
      <c r="G20" s="12">
        <f t="shared" si="3"/>
        <v>7.6923076923076927E-2</v>
      </c>
      <c r="H20" s="7">
        <f t="shared" si="4"/>
        <v>49</v>
      </c>
    </row>
    <row r="21" spans="1:8" x14ac:dyDescent="0.4">
      <c r="A21" s="1">
        <v>20</v>
      </c>
      <c r="B21" s="1" t="s">
        <v>20</v>
      </c>
      <c r="C21" s="1">
        <v>119</v>
      </c>
      <c r="D21" s="3">
        <f t="shared" si="0"/>
        <v>97</v>
      </c>
      <c r="E21" s="7">
        <f t="shared" si="1"/>
        <v>22</v>
      </c>
      <c r="F21" s="7">
        <f t="shared" si="2"/>
        <v>22</v>
      </c>
      <c r="G21" s="12">
        <f t="shared" si="3"/>
        <v>0.18487394957983194</v>
      </c>
      <c r="H21" s="7">
        <f t="shared" si="4"/>
        <v>484</v>
      </c>
    </row>
    <row r="22" spans="1:8" x14ac:dyDescent="0.4">
      <c r="A22" s="1">
        <v>21</v>
      </c>
      <c r="B22" s="1" t="s">
        <v>21</v>
      </c>
      <c r="C22" s="1">
        <v>99</v>
      </c>
      <c r="D22" s="3">
        <f t="shared" si="0"/>
        <v>99</v>
      </c>
      <c r="E22" s="7">
        <f t="shared" si="1"/>
        <v>0</v>
      </c>
      <c r="F22" s="7">
        <f t="shared" si="2"/>
        <v>0</v>
      </c>
      <c r="G22" s="12">
        <f t="shared" si="3"/>
        <v>0</v>
      </c>
      <c r="H22" s="7">
        <f t="shared" si="4"/>
        <v>0</v>
      </c>
    </row>
    <row r="23" spans="1:8" x14ac:dyDescent="0.4">
      <c r="A23" s="1">
        <v>22</v>
      </c>
      <c r="B23" s="1" t="s">
        <v>22</v>
      </c>
      <c r="C23" s="1">
        <v>106</v>
      </c>
      <c r="D23" s="3">
        <f t="shared" si="0"/>
        <v>99</v>
      </c>
      <c r="E23" s="7">
        <f t="shared" si="1"/>
        <v>7</v>
      </c>
      <c r="F23" s="7">
        <f t="shared" si="2"/>
        <v>7</v>
      </c>
      <c r="G23" s="12">
        <f t="shared" si="3"/>
        <v>6.6037735849056603E-2</v>
      </c>
      <c r="H23" s="7">
        <f t="shared" si="4"/>
        <v>49</v>
      </c>
    </row>
    <row r="24" spans="1:8" x14ac:dyDescent="0.4">
      <c r="A24" s="1">
        <v>23</v>
      </c>
      <c r="B24" s="1" t="s">
        <v>23</v>
      </c>
      <c r="C24" s="1">
        <v>89</v>
      </c>
      <c r="D24" s="3">
        <f t="shared" si="0"/>
        <v>100</v>
      </c>
      <c r="E24" s="7">
        <f t="shared" si="1"/>
        <v>-11</v>
      </c>
      <c r="F24" s="7">
        <f t="shared" si="2"/>
        <v>11</v>
      </c>
      <c r="G24" s="12">
        <f t="shared" si="3"/>
        <v>0.12359550561797752</v>
      </c>
      <c r="H24" s="7">
        <f t="shared" si="4"/>
        <v>121</v>
      </c>
    </row>
    <row r="25" spans="1:8" x14ac:dyDescent="0.4">
      <c r="A25" s="1">
        <v>24</v>
      </c>
      <c r="B25" s="1" t="s">
        <v>24</v>
      </c>
      <c r="C25" s="1">
        <v>107</v>
      </c>
      <c r="D25" s="3">
        <f t="shared" si="0"/>
        <v>99</v>
      </c>
      <c r="E25" s="7">
        <f t="shared" si="1"/>
        <v>8</v>
      </c>
      <c r="F25" s="7">
        <f t="shared" si="2"/>
        <v>8</v>
      </c>
      <c r="G25" s="12">
        <f t="shared" si="3"/>
        <v>7.476635514018691E-2</v>
      </c>
      <c r="H25" s="7">
        <f t="shared" si="4"/>
        <v>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FC32-9F30-460D-BFD6-59D909FBB8A2}">
  <dimension ref="A1:R3896"/>
  <sheetViews>
    <sheetView tabSelected="1" zoomScale="70" zoomScaleNormal="70" workbookViewId="0">
      <selection activeCell="E10" sqref="E10"/>
    </sheetView>
  </sheetViews>
  <sheetFormatPr defaultRowHeight="15.5" x14ac:dyDescent="0.4"/>
  <cols>
    <col min="1" max="1" width="8.7265625" style="1"/>
    <col min="2" max="2" width="16" style="1" customWidth="1"/>
    <col min="3" max="3" width="13.26953125" style="1" customWidth="1"/>
    <col min="4" max="4" width="16.26953125" style="1" customWidth="1"/>
    <col min="5" max="5" width="11.08984375" style="1" customWidth="1"/>
    <col min="6" max="6" width="14.90625" style="1" customWidth="1"/>
    <col min="7" max="7" width="13.81640625" style="1" customWidth="1"/>
    <col min="8" max="8" width="8.7265625" style="1"/>
    <col min="9" max="9" width="11.54296875" style="1" customWidth="1"/>
    <col min="10" max="10" width="10" style="13" customWidth="1"/>
    <col min="11" max="11" width="16.81640625" style="1" customWidth="1"/>
    <col min="12" max="13" width="8.7265625" style="1"/>
    <col min="14" max="14" width="12.6328125" style="1" customWidth="1"/>
    <col min="15" max="15" width="10" style="1" bestFit="1" customWidth="1"/>
    <col min="16" max="17" width="8.7265625" style="1"/>
    <col min="18" max="18" width="12.453125" style="1" bestFit="1" customWidth="1"/>
    <col min="19" max="16384" width="8.7265625" style="1"/>
  </cols>
  <sheetData>
    <row r="1" spans="1:18" s="2" customFormat="1" x14ac:dyDescent="0.4">
      <c r="A1" s="2" t="s">
        <v>0</v>
      </c>
      <c r="B1" s="2" t="s">
        <v>32</v>
      </c>
      <c r="C1" s="2" t="s">
        <v>2</v>
      </c>
      <c r="D1" s="2" t="s">
        <v>28</v>
      </c>
      <c r="E1" s="2" t="s">
        <v>26</v>
      </c>
      <c r="F1" s="2" t="s">
        <v>27</v>
      </c>
      <c r="G1" s="4" t="s">
        <v>3</v>
      </c>
      <c r="H1" s="4" t="s">
        <v>4</v>
      </c>
      <c r="I1" s="4" t="s">
        <v>5</v>
      </c>
      <c r="J1" s="10" t="s">
        <v>6</v>
      </c>
      <c r="K1" s="4" t="s">
        <v>7</v>
      </c>
    </row>
    <row r="2" spans="1:18" ht="17" x14ac:dyDescent="0.4">
      <c r="A2" s="1">
        <v>1</v>
      </c>
      <c r="B2" s="21">
        <v>39814</v>
      </c>
      <c r="C2" s="22">
        <v>40302</v>
      </c>
      <c r="D2" s="15"/>
      <c r="E2" s="15"/>
      <c r="F2" s="15">
        <f>C2/O$14</f>
        <v>0.78783982090447524</v>
      </c>
      <c r="G2" s="15"/>
      <c r="H2" s="6"/>
      <c r="I2" s="6"/>
      <c r="J2" s="11"/>
      <c r="K2" s="6"/>
      <c r="M2" s="17" t="s">
        <v>8</v>
      </c>
      <c r="N2" s="17">
        <f>AVERAGE(H8:H3896)</f>
        <v>15.906701136229751</v>
      </c>
      <c r="Q2" s="9" t="s">
        <v>25</v>
      </c>
      <c r="R2" s="9">
        <v>0.11665500177087322</v>
      </c>
    </row>
    <row r="3" spans="1:18" ht="17" x14ac:dyDescent="0.4">
      <c r="A3" s="1">
        <v>2</v>
      </c>
      <c r="B3" s="21">
        <v>39815</v>
      </c>
      <c r="C3" s="22">
        <v>46467</v>
      </c>
      <c r="D3" s="15"/>
      <c r="E3" s="15"/>
      <c r="F3" s="15">
        <f t="shared" ref="F3:F4" si="0">C3/O$14</f>
        <v>0.90835573812635229</v>
      </c>
      <c r="G3" s="15"/>
      <c r="H3" s="6"/>
      <c r="I3" s="6"/>
      <c r="J3" s="11"/>
      <c r="K3" s="6"/>
      <c r="M3" s="17" t="s">
        <v>9</v>
      </c>
      <c r="N3" s="17">
        <f>AVERAGE(I8:I3896)</f>
        <v>5230.2756144502455</v>
      </c>
      <c r="Q3" s="9" t="s">
        <v>29</v>
      </c>
      <c r="R3" s="9">
        <v>9.9999999999999995E-8</v>
      </c>
    </row>
    <row r="4" spans="1:18" ht="17" x14ac:dyDescent="0.4">
      <c r="A4" s="1">
        <v>3</v>
      </c>
      <c r="B4" s="21">
        <v>39816</v>
      </c>
      <c r="C4" s="22">
        <v>40298</v>
      </c>
      <c r="D4" s="15">
        <v>51155</v>
      </c>
      <c r="E4" s="15">
        <v>1</v>
      </c>
      <c r="F4" s="15">
        <f t="shared" si="0"/>
        <v>0.78776162728421772</v>
      </c>
      <c r="G4" s="15"/>
      <c r="H4" s="6"/>
      <c r="I4" s="6"/>
      <c r="J4" s="11"/>
      <c r="K4" s="6"/>
      <c r="M4" s="17" t="s">
        <v>10</v>
      </c>
      <c r="N4" s="18">
        <f>AVERAGE(J8:J3896)</f>
        <v>0.10174288179692501</v>
      </c>
      <c r="Q4" s="9" t="s">
        <v>30</v>
      </c>
      <c r="R4" s="9">
        <v>1.6768422786999106E-2</v>
      </c>
    </row>
    <row r="5" spans="1:18" ht="17" x14ac:dyDescent="0.4">
      <c r="A5" s="1">
        <v>4</v>
      </c>
      <c r="B5" s="21">
        <v>39817</v>
      </c>
      <c r="C5" s="22">
        <v>41335</v>
      </c>
      <c r="D5" s="16">
        <f>$R$2*(C5/F2)+(1-$R$2)*(D4+E4)</f>
        <v>51308.847067478251</v>
      </c>
      <c r="E5" s="16">
        <f>$R$3*(D5-D4)+(1-$R$3)*E4</f>
        <v>1.0000152847067478</v>
      </c>
      <c r="F5" s="16">
        <f>$R$4*(C5/D5)+(1-$R$4)*F2</f>
        <v>0.78813782483214911</v>
      </c>
      <c r="G5" s="16">
        <f>(D4+1*E4)*F2</f>
        <v>40302.733878189334</v>
      </c>
      <c r="H5" s="6"/>
      <c r="I5" s="6"/>
      <c r="J5" s="11"/>
      <c r="K5" s="6"/>
      <c r="M5" s="17" t="s">
        <v>11</v>
      </c>
      <c r="N5" s="17">
        <f>AVERAGE(K8:K3896)</f>
        <v>35956756.065793835</v>
      </c>
    </row>
    <row r="6" spans="1:18" ht="17" x14ac:dyDescent="0.4">
      <c r="A6" s="1">
        <v>5</v>
      </c>
      <c r="B6" s="21">
        <v>39818</v>
      </c>
      <c r="C6" s="22">
        <v>45200</v>
      </c>
      <c r="D6" s="16">
        <f t="shared" ref="D6:D25" si="1">$R$2*(C6/F3)+(1-$R$2)*(D5+E5)</f>
        <v>51129.077725554918</v>
      </c>
      <c r="E6" s="16">
        <f t="shared" ref="E6:E25" si="2">$R$3*(D6-D5)+(1-$R$3)*E5</f>
        <v>0.99999720777102707</v>
      </c>
      <c r="F6" s="16">
        <f t="shared" ref="F6:F25" si="3">$R$4*(C6/D6)+(1-$R$4)*F3</f>
        <v>0.90794795239650428</v>
      </c>
      <c r="G6" s="16">
        <f t="shared" ref="G6:G69" si="4">(D5+1*E5)*F3</f>
        <v>46607.594020013406</v>
      </c>
      <c r="H6" s="6"/>
      <c r="I6" s="6"/>
      <c r="J6" s="11"/>
      <c r="K6" s="6"/>
    </row>
    <row r="7" spans="1:18" ht="17" x14ac:dyDescent="0.4">
      <c r="A7" s="1">
        <v>6</v>
      </c>
      <c r="B7" s="21">
        <v>39819</v>
      </c>
      <c r="C7" s="22">
        <v>44551</v>
      </c>
      <c r="D7" s="16">
        <f t="shared" si="1"/>
        <v>51762.794861363342</v>
      </c>
      <c r="E7" s="16">
        <f t="shared" si="2"/>
        <v>1.0000604794848873</v>
      </c>
      <c r="F7" s="16">
        <f t="shared" si="3"/>
        <v>0.78898428785836183</v>
      </c>
      <c r="G7" s="16">
        <f t="shared" si="4"/>
        <v>40278.313230052067</v>
      </c>
      <c r="H7" s="6"/>
      <c r="I7" s="6"/>
      <c r="J7" s="11"/>
      <c r="K7" s="6"/>
    </row>
    <row r="8" spans="1:18" ht="17" x14ac:dyDescent="0.4">
      <c r="A8" s="1">
        <v>7</v>
      </c>
      <c r="B8" s="21">
        <v>39820</v>
      </c>
      <c r="C8" s="22">
        <v>42323</v>
      </c>
      <c r="D8" s="19">
        <f t="shared" si="1"/>
        <v>51989.66275201198</v>
      </c>
      <c r="E8" s="19">
        <f t="shared" si="2"/>
        <v>1.0000830662679043</v>
      </c>
      <c r="F8" s="19">
        <f t="shared" si="3"/>
        <v>0.7885725940175754</v>
      </c>
      <c r="G8" s="20">
        <f t="shared" si="4"/>
        <v>40797.004734758651</v>
      </c>
      <c r="H8" s="7">
        <f t="shared" ref="H8:H25" si="5">C8-G8</f>
        <v>1525.9952652413485</v>
      </c>
      <c r="I8" s="7">
        <f t="shared" ref="I8:I71" si="6">ABS(H8)</f>
        <v>1525.9952652413485</v>
      </c>
      <c r="J8" s="12">
        <f>I8/C8</f>
        <v>3.605593330438174E-2</v>
      </c>
      <c r="K8" s="7">
        <f t="shared" ref="K8:K25" si="7">H8^2</f>
        <v>2328661.5495390138</v>
      </c>
    </row>
    <row r="9" spans="1:18" ht="17" x14ac:dyDescent="0.4">
      <c r="A9" s="1">
        <v>8</v>
      </c>
      <c r="B9" s="21">
        <v>39821</v>
      </c>
      <c r="C9" s="22">
        <v>38550</v>
      </c>
      <c r="D9" s="19">
        <f t="shared" si="1"/>
        <v>50878.674469032216</v>
      </c>
      <c r="E9" s="19">
        <f t="shared" si="2"/>
        <v>0.99997186743129984</v>
      </c>
      <c r="F9" s="19">
        <f t="shared" si="3"/>
        <v>0.9054282768916081</v>
      </c>
      <c r="G9" s="20">
        <f t="shared" si="4"/>
        <v>47204.815864846329</v>
      </c>
      <c r="H9" s="7">
        <f t="shared" si="5"/>
        <v>-8654.8158648463286</v>
      </c>
      <c r="I9" s="7">
        <f t="shared" si="6"/>
        <v>8654.8158648463286</v>
      </c>
      <c r="J9" s="12">
        <f t="shared" ref="J9:J25" si="8">I9/C9</f>
        <v>0.22450884214906169</v>
      </c>
      <c r="K9" s="7">
        <f t="shared" si="7"/>
        <v>74905837.6543957</v>
      </c>
    </row>
    <row r="10" spans="1:18" ht="17" x14ac:dyDescent="0.4">
      <c r="A10" s="1">
        <v>9</v>
      </c>
      <c r="B10" s="21">
        <v>39822</v>
      </c>
      <c r="C10" s="22">
        <v>55088</v>
      </c>
      <c r="D10" s="19">
        <f t="shared" si="1"/>
        <v>53089.323309402767</v>
      </c>
      <c r="E10" s="19">
        <f t="shared" si="2"/>
        <v>1.0001928323181501</v>
      </c>
      <c r="F10" s="19">
        <f t="shared" si="3"/>
        <v>0.79315397659130937</v>
      </c>
      <c r="G10" s="20">
        <f t="shared" si="4"/>
        <v>40143.263705218502</v>
      </c>
      <c r="H10" s="7">
        <f t="shared" si="5"/>
        <v>14944.736294781498</v>
      </c>
      <c r="I10" s="7">
        <f t="shared" si="6"/>
        <v>14944.736294781498</v>
      </c>
      <c r="J10" s="12">
        <f t="shared" si="8"/>
        <v>0.27128841662034375</v>
      </c>
      <c r="K10" s="7">
        <f t="shared" si="7"/>
        <v>223345142.92055944</v>
      </c>
    </row>
    <row r="11" spans="1:18" ht="17" x14ac:dyDescent="0.4">
      <c r="A11" s="1">
        <v>10</v>
      </c>
      <c r="B11" s="21">
        <v>39823</v>
      </c>
      <c r="C11" s="22">
        <v>45271</v>
      </c>
      <c r="D11" s="19">
        <f t="shared" si="1"/>
        <v>53594.094448516538</v>
      </c>
      <c r="E11" s="19">
        <f t="shared" si="2"/>
        <v>1.0002432094127784</v>
      </c>
      <c r="F11" s="19">
        <f t="shared" si="3"/>
        <v>0.78951378349794432</v>
      </c>
      <c r="G11" s="20">
        <f t="shared" si="4"/>
        <v>41865.574121389771</v>
      </c>
      <c r="H11" s="7">
        <f t="shared" si="5"/>
        <v>3405.4258786102291</v>
      </c>
      <c r="I11" s="7">
        <f t="shared" si="6"/>
        <v>3405.4258786102291</v>
      </c>
      <c r="J11" s="12">
        <f t="shared" si="8"/>
        <v>7.5223120289152637E-2</v>
      </c>
      <c r="K11" s="7">
        <f t="shared" si="7"/>
        <v>11596925.414708251</v>
      </c>
    </row>
    <row r="12" spans="1:18" ht="17" x14ac:dyDescent="0.4">
      <c r="A12" s="1">
        <v>11</v>
      </c>
      <c r="B12" s="21">
        <v>39824</v>
      </c>
      <c r="C12" s="22">
        <v>42384</v>
      </c>
      <c r="D12" s="19">
        <f t="shared" si="1"/>
        <v>52803.695717966373</v>
      </c>
      <c r="E12" s="19">
        <f t="shared" si="2"/>
        <v>1.0001640695154026</v>
      </c>
      <c r="F12" s="19">
        <f t="shared" si="3"/>
        <v>0.90370520093805207</v>
      </c>
      <c r="G12" s="20">
        <f t="shared" si="4"/>
        <v>48526.514236572002</v>
      </c>
      <c r="H12" s="7">
        <f t="shared" si="5"/>
        <v>-6142.5142365720021</v>
      </c>
      <c r="I12" s="7">
        <f t="shared" si="6"/>
        <v>6142.5142365720021</v>
      </c>
      <c r="J12" s="12">
        <f t="shared" si="8"/>
        <v>0.14492530758238964</v>
      </c>
      <c r="K12" s="7">
        <f t="shared" si="7"/>
        <v>37730481.146489725</v>
      </c>
    </row>
    <row r="13" spans="1:18" ht="17" x14ac:dyDescent="0.4">
      <c r="A13" s="1">
        <v>12</v>
      </c>
      <c r="B13" s="21">
        <v>39825</v>
      </c>
      <c r="C13" s="22">
        <v>48022</v>
      </c>
      <c r="D13" s="19">
        <f t="shared" si="1"/>
        <v>53707.713506358421</v>
      </c>
      <c r="E13" s="19">
        <f t="shared" si="2"/>
        <v>1.0002543712778349</v>
      </c>
      <c r="F13" s="19">
        <f t="shared" si="3"/>
        <v>0.79484728581508524</v>
      </c>
      <c r="G13" s="20">
        <f t="shared" si="4"/>
        <v>41882.254521531504</v>
      </c>
      <c r="H13" s="7">
        <f t="shared" si="5"/>
        <v>6139.745478468496</v>
      </c>
      <c r="I13" s="7">
        <f t="shared" si="6"/>
        <v>6139.745478468496</v>
      </c>
      <c r="J13" s="12">
        <f t="shared" si="8"/>
        <v>0.12785276495082454</v>
      </c>
      <c r="K13" s="7">
        <f t="shared" si="7"/>
        <v>37696474.540374339</v>
      </c>
    </row>
    <row r="14" spans="1:18" ht="17" x14ac:dyDescent="0.4">
      <c r="A14" s="1">
        <v>13</v>
      </c>
      <c r="B14" s="21">
        <v>39826</v>
      </c>
      <c r="C14" s="22">
        <v>41658</v>
      </c>
      <c r="D14" s="19">
        <f t="shared" si="1"/>
        <v>53598.522171809826</v>
      </c>
      <c r="E14" s="19">
        <f t="shared" si="2"/>
        <v>1.0002433521189429</v>
      </c>
      <c r="F14" s="19">
        <f t="shared" si="3"/>
        <v>0.78930768513053173</v>
      </c>
      <c r="G14" s="20">
        <f t="shared" si="4"/>
        <v>42403.769808041812</v>
      </c>
      <c r="H14" s="7">
        <f t="shared" si="5"/>
        <v>-745.76980804181221</v>
      </c>
      <c r="I14" s="7">
        <f t="shared" si="6"/>
        <v>745.76980804181221</v>
      </c>
      <c r="J14" s="12">
        <f t="shared" si="8"/>
        <v>1.7902199050405979E-2</v>
      </c>
      <c r="K14" s="7">
        <f t="shared" si="7"/>
        <v>556172.60658672138</v>
      </c>
      <c r="N14" s="9" t="s">
        <v>31</v>
      </c>
      <c r="O14" s="1">
        <f>AVERAGE(C2:C366)</f>
        <v>51155.068493150684</v>
      </c>
    </row>
    <row r="15" spans="1:18" ht="17" x14ac:dyDescent="0.4">
      <c r="A15" s="1">
        <v>14</v>
      </c>
      <c r="B15" s="21">
        <v>39827</v>
      </c>
      <c r="C15" s="22">
        <v>43753</v>
      </c>
      <c r="D15" s="19">
        <f t="shared" si="1"/>
        <v>52994.736491105599</v>
      </c>
      <c r="E15" s="19">
        <f t="shared" si="2"/>
        <v>1.0001828735265372</v>
      </c>
      <c r="F15" s="19">
        <f t="shared" si="3"/>
        <v>0.9023956725289537</v>
      </c>
      <c r="G15" s="20">
        <f t="shared" si="4"/>
        <v>48438.167174377551</v>
      </c>
      <c r="H15" s="7">
        <f t="shared" si="5"/>
        <v>-4685.1671743775514</v>
      </c>
      <c r="I15" s="7">
        <f t="shared" si="6"/>
        <v>4685.1671743775514</v>
      </c>
      <c r="J15" s="12">
        <f t="shared" si="8"/>
        <v>0.10708219263542046</v>
      </c>
      <c r="K15" s="7">
        <f t="shared" si="7"/>
        <v>21950791.451864928</v>
      </c>
    </row>
    <row r="16" spans="1:18" ht="17" x14ac:dyDescent="0.4">
      <c r="A16" s="1">
        <v>15</v>
      </c>
      <c r="B16" s="21">
        <v>39828</v>
      </c>
      <c r="C16" s="22">
        <v>40991</v>
      </c>
      <c r="D16" s="19">
        <f t="shared" si="1"/>
        <v>52829.523832737796</v>
      </c>
      <c r="E16" s="19">
        <f t="shared" si="2"/>
        <v>1.0001662522424133</v>
      </c>
      <c r="F16" s="19">
        <f t="shared" si="3"/>
        <v>0.79452975141769444</v>
      </c>
      <c r="G16" s="20">
        <f t="shared" si="4"/>
        <v>42123.517455083282</v>
      </c>
      <c r="H16" s="7">
        <f t="shared" si="5"/>
        <v>-1132.5174550832817</v>
      </c>
      <c r="I16" s="7">
        <f t="shared" si="6"/>
        <v>1132.5174550832817</v>
      </c>
      <c r="J16" s="12">
        <f t="shared" si="8"/>
        <v>2.7628441733143414E-2</v>
      </c>
      <c r="K16" s="7">
        <f t="shared" si="7"/>
        <v>1282595.7860683128</v>
      </c>
    </row>
    <row r="17" spans="1:11" ht="17" x14ac:dyDescent="0.4">
      <c r="A17" s="1">
        <v>16</v>
      </c>
      <c r="B17" s="21">
        <v>39829</v>
      </c>
      <c r="C17" s="22">
        <v>49555</v>
      </c>
      <c r="D17" s="19">
        <f t="shared" si="1"/>
        <v>53991.514675468316</v>
      </c>
      <c r="E17" s="19">
        <f t="shared" si="2"/>
        <v>1.0002823513100612</v>
      </c>
      <c r="F17" s="19">
        <f t="shared" si="3"/>
        <v>0.79146279173194978</v>
      </c>
      <c r="G17" s="20">
        <f t="shared" si="4"/>
        <v>41699.538601875829</v>
      </c>
      <c r="H17" s="7">
        <f t="shared" si="5"/>
        <v>7855.461398124171</v>
      </c>
      <c r="I17" s="7">
        <f t="shared" si="6"/>
        <v>7855.461398124171</v>
      </c>
      <c r="J17" s="12">
        <f t="shared" si="8"/>
        <v>0.15852005646502212</v>
      </c>
      <c r="K17" s="7">
        <f t="shared" si="7"/>
        <v>61708273.777418956</v>
      </c>
    </row>
    <row r="18" spans="1:11" ht="17" x14ac:dyDescent="0.4">
      <c r="A18" s="1">
        <v>17</v>
      </c>
      <c r="B18" s="21">
        <v>39830</v>
      </c>
      <c r="C18" s="22">
        <v>53112</v>
      </c>
      <c r="D18" s="19">
        <f t="shared" si="1"/>
        <v>54559.942416041988</v>
      </c>
      <c r="E18" s="19">
        <f t="shared" si="2"/>
        <v>1.0003390940558834</v>
      </c>
      <c r="F18" s="19">
        <f t="shared" si="3"/>
        <v>0.90358733332958752</v>
      </c>
      <c r="G18" s="20">
        <f t="shared" si="4"/>
        <v>48722.611846891239</v>
      </c>
      <c r="H18" s="7">
        <f t="shared" si="5"/>
        <v>4389.3881531087609</v>
      </c>
      <c r="I18" s="7">
        <f t="shared" si="6"/>
        <v>4389.3881531087609</v>
      </c>
      <c r="J18" s="12">
        <f t="shared" si="8"/>
        <v>8.2644000472751181E-2</v>
      </c>
      <c r="K18" s="7">
        <f t="shared" si="7"/>
        <v>19266728.358651537</v>
      </c>
    </row>
    <row r="19" spans="1:11" ht="17" x14ac:dyDescent="0.4">
      <c r="A19" s="1">
        <v>18</v>
      </c>
      <c r="B19" s="21">
        <v>39831</v>
      </c>
      <c r="C19" s="22">
        <v>40517</v>
      </c>
      <c r="D19" s="19">
        <f t="shared" si="1"/>
        <v>54144.951137630364</v>
      </c>
      <c r="E19" s="19">
        <f t="shared" si="2"/>
        <v>1.0002974948941328</v>
      </c>
      <c r="F19" s="19">
        <f t="shared" si="3"/>
        <v>0.79375465454876393</v>
      </c>
      <c r="G19" s="20">
        <f t="shared" si="4"/>
        <v>43350.292284353294</v>
      </c>
      <c r="H19" s="7">
        <f t="shared" si="5"/>
        <v>-2833.2922843532942</v>
      </c>
      <c r="I19" s="7">
        <f t="shared" si="6"/>
        <v>2833.2922843532942</v>
      </c>
      <c r="J19" s="12">
        <f t="shared" si="8"/>
        <v>6.9928481485630578E-2</v>
      </c>
      <c r="K19" s="7">
        <f t="shared" si="7"/>
        <v>8027545.1685759081</v>
      </c>
    </row>
    <row r="20" spans="1:11" ht="17" x14ac:dyDescent="0.4">
      <c r="A20" s="1">
        <v>19</v>
      </c>
      <c r="B20" s="21">
        <v>39832</v>
      </c>
      <c r="C20" s="22">
        <v>45210</v>
      </c>
      <c r="D20" s="19">
        <f t="shared" si="1"/>
        <v>54493.131584544753</v>
      </c>
      <c r="E20" s="19">
        <f t="shared" si="2"/>
        <v>1.0003322129090748</v>
      </c>
      <c r="F20" s="19">
        <f t="shared" si="3"/>
        <v>0.79210306125085572</v>
      </c>
      <c r="G20" s="20">
        <f t="shared" si="4"/>
        <v>42854.505883826809</v>
      </c>
      <c r="H20" s="7">
        <f t="shared" si="5"/>
        <v>2355.4941161731913</v>
      </c>
      <c r="I20" s="7">
        <f t="shared" si="6"/>
        <v>2355.4941161731913</v>
      </c>
      <c r="J20" s="12">
        <f t="shared" si="8"/>
        <v>5.2101174876646568E-2</v>
      </c>
      <c r="K20" s="7">
        <f t="shared" si="7"/>
        <v>5548352.531326524</v>
      </c>
    </row>
    <row r="21" spans="1:11" ht="17" x14ac:dyDescent="0.4">
      <c r="A21" s="1">
        <v>20</v>
      </c>
      <c r="B21" s="21">
        <v>39833</v>
      </c>
      <c r="C21" s="22">
        <v>52589</v>
      </c>
      <c r="D21" s="19">
        <f t="shared" si="1"/>
        <v>54926.468005570263</v>
      </c>
      <c r="E21" s="19">
        <f t="shared" si="2"/>
        <v>1.0003754465179562</v>
      </c>
      <c r="F21" s="19">
        <f t="shared" si="3"/>
        <v>0.9044904194251393</v>
      </c>
      <c r="G21" s="20">
        <f t="shared" si="4"/>
        <v>49240.207340773821</v>
      </c>
      <c r="H21" s="7">
        <f t="shared" si="5"/>
        <v>3348.7926592261792</v>
      </c>
      <c r="I21" s="7">
        <f t="shared" si="6"/>
        <v>3348.7926592261792</v>
      </c>
      <c r="J21" s="12">
        <f t="shared" si="8"/>
        <v>6.3678576493680791E-2</v>
      </c>
      <c r="K21" s="7">
        <f t="shared" si="7"/>
        <v>11214412.274487145</v>
      </c>
    </row>
    <row r="22" spans="1:11" ht="17" x14ac:dyDescent="0.4">
      <c r="A22" s="1">
        <v>21</v>
      </c>
      <c r="B22" s="21">
        <v>39834</v>
      </c>
      <c r="C22" s="22">
        <v>51056</v>
      </c>
      <c r="D22" s="19">
        <f t="shared" si="1"/>
        <v>56023.404107014736</v>
      </c>
      <c r="E22" s="19">
        <f t="shared" si="2"/>
        <v>1.0004850400905558</v>
      </c>
      <c r="F22" s="19">
        <f t="shared" si="3"/>
        <v>0.79572626485947762</v>
      </c>
      <c r="G22" s="20">
        <f t="shared" si="4"/>
        <v>43598.933690012134</v>
      </c>
      <c r="H22" s="7">
        <f t="shared" si="5"/>
        <v>7457.0663099878657</v>
      </c>
      <c r="I22" s="7">
        <f t="shared" si="6"/>
        <v>7457.0663099878657</v>
      </c>
      <c r="J22" s="12">
        <f t="shared" si="8"/>
        <v>0.14605661058421862</v>
      </c>
      <c r="K22" s="7">
        <f t="shared" si="7"/>
        <v>55607837.951556042</v>
      </c>
    </row>
    <row r="23" spans="1:11" ht="17" x14ac:dyDescent="0.4">
      <c r="A23" s="1">
        <v>22</v>
      </c>
      <c r="B23" s="21">
        <v>39835</v>
      </c>
      <c r="C23" s="22">
        <v>40775</v>
      </c>
      <c r="D23" s="19">
        <f t="shared" si="1"/>
        <v>55493.913952235976</v>
      </c>
      <c r="E23" s="19">
        <f t="shared" si="2"/>
        <v>1.000431991026574</v>
      </c>
      <c r="F23" s="19">
        <f t="shared" si="3"/>
        <v>0.79114159672349882</v>
      </c>
      <c r="G23" s="20">
        <f t="shared" si="4"/>
        <v>44377.102382123121</v>
      </c>
      <c r="H23" s="7">
        <f t="shared" si="5"/>
        <v>-3602.1023821231211</v>
      </c>
      <c r="I23" s="7">
        <f t="shared" si="6"/>
        <v>3602.1023821231211</v>
      </c>
      <c r="J23" s="12">
        <f t="shared" si="8"/>
        <v>8.8340953577513703E-2</v>
      </c>
      <c r="K23" s="7">
        <f t="shared" si="7"/>
        <v>12975141.571297063</v>
      </c>
    </row>
    <row r="24" spans="1:11" ht="17" x14ac:dyDescent="0.4">
      <c r="A24" s="1">
        <v>23</v>
      </c>
      <c r="B24" s="21">
        <v>39836</v>
      </c>
      <c r="C24" s="22">
        <v>53187</v>
      </c>
      <c r="D24" s="19">
        <f t="shared" si="1"/>
        <v>55880.851343674825</v>
      </c>
      <c r="E24" s="19">
        <f t="shared" si="2"/>
        <v>1.0004705847225188</v>
      </c>
      <c r="F24" s="19">
        <f t="shared" si="3"/>
        <v>0.90528360815201525</v>
      </c>
      <c r="G24" s="20">
        <f t="shared" si="4"/>
        <v>50194.618387351678</v>
      </c>
      <c r="H24" s="7">
        <f t="shared" si="5"/>
        <v>2992.3816126483216</v>
      </c>
      <c r="I24" s="7">
        <f t="shared" si="6"/>
        <v>2992.3816126483216</v>
      </c>
      <c r="J24" s="12">
        <f t="shared" si="8"/>
        <v>5.6261522790311949E-2</v>
      </c>
      <c r="K24" s="7">
        <f t="shared" si="7"/>
        <v>8954347.7157157697</v>
      </c>
    </row>
    <row r="25" spans="1:11" ht="17" x14ac:dyDescent="0.4">
      <c r="A25" s="1">
        <v>24</v>
      </c>
      <c r="B25" s="21">
        <v>39837</v>
      </c>
      <c r="C25" s="22">
        <v>54445</v>
      </c>
      <c r="D25" s="19">
        <f t="shared" si="1"/>
        <v>57344.696069070967</v>
      </c>
      <c r="E25" s="19">
        <f t="shared" si="2"/>
        <v>1.000616869148</v>
      </c>
      <c r="F25" s="19">
        <f t="shared" si="3"/>
        <v>0.79830369992926675</v>
      </c>
      <c r="G25" s="20">
        <f t="shared" si="4"/>
        <v>44466.657217591572</v>
      </c>
      <c r="H25" s="7">
        <f t="shared" si="5"/>
        <v>9978.3427824084283</v>
      </c>
      <c r="I25" s="7">
        <f t="shared" si="6"/>
        <v>9978.3427824084283</v>
      </c>
      <c r="J25" s="12">
        <f t="shared" si="8"/>
        <v>0.18327381361756687</v>
      </c>
      <c r="K25" s="7">
        <f t="shared" si="7"/>
        <v>99567324.683242381</v>
      </c>
    </row>
    <row r="26" spans="1:11" ht="17" x14ac:dyDescent="0.4">
      <c r="A26" s="1">
        <v>25</v>
      </c>
      <c r="B26" s="21">
        <v>39838</v>
      </c>
      <c r="C26" s="22">
        <v>51937</v>
      </c>
      <c r="D26" s="19">
        <f t="shared" ref="D26:D89" si="9">$R$2*(C26/F23)+(1-$R$2)*(D25+E25)</f>
        <v>58314.222014722189</v>
      </c>
      <c r="E26" s="19">
        <f t="shared" ref="E26:E89" si="10">$R$3*(D26-D25)+(1-$R$3)*E25</f>
        <v>1.0007137216808781</v>
      </c>
      <c r="F26" s="19">
        <f t="shared" ref="F26:F89" si="11">$R$4*(C26/D26)+(1-$R$4)*F23</f>
        <v>0.79281003414252949</v>
      </c>
      <c r="G26" s="20">
        <f t="shared" si="4"/>
        <v>45368.566041336118</v>
      </c>
      <c r="H26" s="7">
        <f t="shared" ref="H26:H89" si="12">C26-G26</f>
        <v>6568.4339586638816</v>
      </c>
      <c r="I26" s="7">
        <f t="shared" si="6"/>
        <v>6568.4339586638816</v>
      </c>
      <c r="J26" s="12">
        <f t="shared" ref="J26:J89" si="13">I26/C26</f>
        <v>0.1264692600393531</v>
      </c>
      <c r="K26" s="7">
        <f t="shared" ref="K26:K89" si="14">H26^2</f>
        <v>43144324.669328868</v>
      </c>
    </row>
    <row r="27" spans="1:11" ht="17" x14ac:dyDescent="0.4">
      <c r="A27" s="1">
        <v>26</v>
      </c>
      <c r="B27" s="21">
        <v>39839</v>
      </c>
      <c r="C27" s="22">
        <v>46711</v>
      </c>
      <c r="D27" s="19">
        <f t="shared" si="9"/>
        <v>57531.647828366011</v>
      </c>
      <c r="E27" s="19">
        <f t="shared" si="10"/>
        <v>1.0006353641908705</v>
      </c>
      <c r="F27" s="19">
        <f t="shared" si="11"/>
        <v>0.90371801986135858</v>
      </c>
      <c r="G27" s="20">
        <f t="shared" si="4"/>
        <v>52791.815241794073</v>
      </c>
      <c r="H27" s="7">
        <f t="shared" si="12"/>
        <v>-6080.8152417940728</v>
      </c>
      <c r="I27" s="7">
        <f t="shared" si="6"/>
        <v>6080.8152417940728</v>
      </c>
      <c r="J27" s="12">
        <f t="shared" si="13"/>
        <v>0.13017951321517571</v>
      </c>
      <c r="K27" s="7">
        <f t="shared" si="14"/>
        <v>36976314.004835106</v>
      </c>
    </row>
    <row r="28" spans="1:11" ht="17" x14ac:dyDescent="0.4">
      <c r="A28" s="1">
        <v>27</v>
      </c>
      <c r="B28" s="21">
        <v>39840</v>
      </c>
      <c r="C28" s="22">
        <v>49100</v>
      </c>
      <c r="D28" s="19">
        <f t="shared" si="9"/>
        <v>57996.09149842069</v>
      </c>
      <c r="E28" s="19">
        <f t="shared" si="10"/>
        <v>1.0006817084943396</v>
      </c>
      <c r="F28" s="19">
        <f t="shared" si="11"/>
        <v>0.79911369985709446</v>
      </c>
      <c r="G28" s="20">
        <f t="shared" si="4"/>
        <v>45928.526135325665</v>
      </c>
      <c r="H28" s="7">
        <f t="shared" si="12"/>
        <v>3171.4738646743353</v>
      </c>
      <c r="I28" s="7">
        <f t="shared" si="6"/>
        <v>3171.4738646743353</v>
      </c>
      <c r="J28" s="12">
        <f t="shared" si="13"/>
        <v>6.4592135736748171E-2</v>
      </c>
      <c r="K28" s="7">
        <f t="shared" si="14"/>
        <v>10058246.474312365</v>
      </c>
    </row>
    <row r="29" spans="1:11" ht="17" x14ac:dyDescent="0.4">
      <c r="A29" s="1">
        <v>28</v>
      </c>
      <c r="B29" s="21">
        <v>39841</v>
      </c>
      <c r="C29" s="22">
        <v>42886</v>
      </c>
      <c r="D29" s="19">
        <f t="shared" si="9"/>
        <v>57541.737817317851</v>
      </c>
      <c r="E29" s="19">
        <f t="shared" si="10"/>
        <v>1.0006361730580584</v>
      </c>
      <c r="F29" s="19">
        <f t="shared" si="11"/>
        <v>0.79201340741859494</v>
      </c>
      <c r="G29" s="20">
        <f t="shared" si="4"/>
        <v>45980.676631495648</v>
      </c>
      <c r="H29" s="7">
        <f t="shared" si="12"/>
        <v>-3094.6766314956476</v>
      </c>
      <c r="I29" s="7">
        <f t="shared" si="6"/>
        <v>3094.6766314956476</v>
      </c>
      <c r="J29" s="12">
        <f t="shared" si="13"/>
        <v>7.2160533309136965E-2</v>
      </c>
      <c r="K29" s="7">
        <f t="shared" si="14"/>
        <v>9577023.4535252489</v>
      </c>
    </row>
    <row r="30" spans="1:11" ht="17" x14ac:dyDescent="0.4">
      <c r="A30" s="1">
        <v>29</v>
      </c>
      <c r="B30" s="21">
        <v>39842</v>
      </c>
      <c r="C30" s="22">
        <v>38056</v>
      </c>
      <c r="D30" s="19">
        <f t="shared" si="9"/>
        <v>55742.48836777317</v>
      </c>
      <c r="E30" s="19">
        <f t="shared" si="10"/>
        <v>1.0004561480494867</v>
      </c>
      <c r="F30" s="19">
        <f t="shared" si="11"/>
        <v>0.90001207771243885</v>
      </c>
      <c r="G30" s="20">
        <f t="shared" si="4"/>
        <v>52002.40965258886</v>
      </c>
      <c r="H30" s="7">
        <f t="shared" si="12"/>
        <v>-13946.40965258886</v>
      </c>
      <c r="I30" s="7">
        <f t="shared" si="6"/>
        <v>13946.40965258886</v>
      </c>
      <c r="J30" s="12">
        <f t="shared" si="13"/>
        <v>0.36647071822022442</v>
      </c>
      <c r="K30" s="7">
        <f t="shared" si="14"/>
        <v>194502342.19782373</v>
      </c>
    </row>
    <row r="31" spans="1:11" ht="17" x14ac:dyDescent="0.4">
      <c r="A31" s="1">
        <v>30</v>
      </c>
      <c r="B31" s="21">
        <v>39843</v>
      </c>
      <c r="C31" s="22">
        <v>52254</v>
      </c>
      <c r="D31" s="19">
        <f t="shared" si="9"/>
        <v>56868.796057410887</v>
      </c>
      <c r="E31" s="19">
        <f t="shared" si="10"/>
        <v>1.0005686787728358</v>
      </c>
      <c r="F31" s="19">
        <f t="shared" si="11"/>
        <v>0.80112152023514716</v>
      </c>
      <c r="G31" s="20">
        <f t="shared" si="4"/>
        <v>44545.385597026281</v>
      </c>
      <c r="H31" s="7">
        <f t="shared" si="12"/>
        <v>7708.6144029737188</v>
      </c>
      <c r="I31" s="7">
        <f t="shared" si="6"/>
        <v>7708.6144029737188</v>
      </c>
      <c r="J31" s="12">
        <f t="shared" si="13"/>
        <v>0.14752199645909822</v>
      </c>
      <c r="K31" s="7">
        <f t="shared" si="14"/>
        <v>59422736.013733864</v>
      </c>
    </row>
    <row r="32" spans="1:11" ht="17" x14ac:dyDescent="0.4">
      <c r="A32" s="1">
        <v>31</v>
      </c>
      <c r="B32" s="21">
        <v>39844</v>
      </c>
      <c r="C32" s="22">
        <v>53776</v>
      </c>
      <c r="D32" s="19">
        <f t="shared" si="9"/>
        <v>58156.273102143736</v>
      </c>
      <c r="E32" s="19">
        <f t="shared" si="10"/>
        <v>1.0006973264204413</v>
      </c>
      <c r="F32" s="19">
        <f t="shared" si="11"/>
        <v>0.7942380334795881</v>
      </c>
      <c r="G32" s="20">
        <f t="shared" si="4"/>
        <v>45041.641405031784</v>
      </c>
      <c r="H32" s="7">
        <f t="shared" si="12"/>
        <v>8734.3585949682165</v>
      </c>
      <c r="I32" s="7">
        <f t="shared" si="6"/>
        <v>8734.3585949682165</v>
      </c>
      <c r="J32" s="12">
        <f t="shared" si="13"/>
        <v>0.1624211282908401</v>
      </c>
      <c r="K32" s="7">
        <f t="shared" si="14"/>
        <v>76289020.065495163</v>
      </c>
    </row>
    <row r="33" spans="1:11" ht="17" x14ac:dyDescent="0.4">
      <c r="A33" s="1">
        <v>32</v>
      </c>
      <c r="B33" s="21">
        <v>39845</v>
      </c>
      <c r="C33" s="22">
        <v>49811</v>
      </c>
      <c r="D33" s="19">
        <f t="shared" si="9"/>
        <v>57829.186161945145</v>
      </c>
      <c r="E33" s="19">
        <f t="shared" si="10"/>
        <v>1.0006645176566888</v>
      </c>
      <c r="F33" s="19">
        <f t="shared" si="11"/>
        <v>0.89936372649834428</v>
      </c>
      <c r="G33" s="20">
        <f t="shared" si="4"/>
        <v>52342.248826352312</v>
      </c>
      <c r="H33" s="7">
        <f t="shared" si="12"/>
        <v>-2531.2488263523119</v>
      </c>
      <c r="I33" s="7">
        <f t="shared" si="6"/>
        <v>2531.2488263523119</v>
      </c>
      <c r="J33" s="12">
        <f t="shared" si="13"/>
        <v>5.0817065032870486E-2</v>
      </c>
      <c r="K33" s="7">
        <f t="shared" si="14"/>
        <v>6407220.6209099563</v>
      </c>
    </row>
    <row r="34" spans="1:11" ht="17" x14ac:dyDescent="0.4">
      <c r="A34" s="1">
        <v>33</v>
      </c>
      <c r="B34" s="21">
        <v>39846</v>
      </c>
      <c r="C34" s="22">
        <v>49309</v>
      </c>
      <c r="D34" s="19">
        <f t="shared" si="9"/>
        <v>58264.117332916008</v>
      </c>
      <c r="E34" s="19">
        <f t="shared" si="10"/>
        <v>1.0007079107073342</v>
      </c>
      <c r="F34" s="19">
        <f t="shared" si="11"/>
        <v>0.80187911438956305</v>
      </c>
      <c r="G34" s="20">
        <f t="shared" si="4"/>
        <v>46329.007185898459</v>
      </c>
      <c r="H34" s="7">
        <f t="shared" si="12"/>
        <v>2979.9928141015407</v>
      </c>
      <c r="I34" s="7">
        <f t="shared" si="6"/>
        <v>2979.9928141015407</v>
      </c>
      <c r="J34" s="12">
        <f t="shared" si="13"/>
        <v>6.0435068934708486E-2</v>
      </c>
      <c r="K34" s="7">
        <f t="shared" si="14"/>
        <v>8880357.1720968205</v>
      </c>
    </row>
    <row r="35" spans="1:11" ht="17" x14ac:dyDescent="0.4">
      <c r="A35" s="1">
        <v>34</v>
      </c>
      <c r="B35" s="21">
        <v>39847</v>
      </c>
      <c r="C35" s="22">
        <v>47120</v>
      </c>
      <c r="D35" s="19">
        <f t="shared" si="9"/>
        <v>58389.027160621568</v>
      </c>
      <c r="E35" s="19">
        <f t="shared" si="10"/>
        <v>1.0007203016193138</v>
      </c>
      <c r="F35" s="19">
        <f t="shared" si="11"/>
        <v>0.79445204734831332</v>
      </c>
      <c r="G35" s="20">
        <f t="shared" si="4"/>
        <v>46276.372773202282</v>
      </c>
      <c r="H35" s="7">
        <f t="shared" si="12"/>
        <v>843.62722679771832</v>
      </c>
      <c r="I35" s="7">
        <f t="shared" si="6"/>
        <v>843.62722679771832</v>
      </c>
      <c r="J35" s="12">
        <f t="shared" si="13"/>
        <v>1.7903803624739353E-2</v>
      </c>
      <c r="K35" s="7">
        <f t="shared" si="14"/>
        <v>711706.89779440884</v>
      </c>
    </row>
    <row r="36" spans="1:11" ht="17" x14ac:dyDescent="0.4">
      <c r="A36" s="1">
        <v>35</v>
      </c>
      <c r="B36" s="21">
        <v>39848</v>
      </c>
      <c r="C36" s="22">
        <v>51117</v>
      </c>
      <c r="D36" s="19">
        <f t="shared" si="9"/>
        <v>58208.841754433386</v>
      </c>
      <c r="E36" s="19">
        <f t="shared" si="10"/>
        <v>1.0007021830066647</v>
      </c>
      <c r="F36" s="19">
        <f t="shared" si="11"/>
        <v>0.89900826664670708</v>
      </c>
      <c r="G36" s="20">
        <f t="shared" si="4"/>
        <v>52513.873065329302</v>
      </c>
      <c r="H36" s="7">
        <f t="shared" si="12"/>
        <v>-1396.8730653293023</v>
      </c>
      <c r="I36" s="7">
        <f t="shared" si="6"/>
        <v>1396.8730653293023</v>
      </c>
      <c r="J36" s="12">
        <f t="shared" si="13"/>
        <v>2.7326976648263834E-2</v>
      </c>
      <c r="K36" s="7">
        <f t="shared" si="14"/>
        <v>1951254.3606424814</v>
      </c>
    </row>
    <row r="37" spans="1:11" ht="17" x14ac:dyDescent="0.4">
      <c r="A37" s="1">
        <v>36</v>
      </c>
      <c r="B37" s="21">
        <v>39849</v>
      </c>
      <c r="C37" s="22">
        <v>38363</v>
      </c>
      <c r="D37" s="19">
        <f t="shared" si="9"/>
        <v>57000.308952036125</v>
      </c>
      <c r="E37" s="19">
        <f t="shared" si="10"/>
        <v>1.0005812296562067</v>
      </c>
      <c r="F37" s="19">
        <f t="shared" si="11"/>
        <v>0.79971854210603111</v>
      </c>
      <c r="G37" s="20">
        <f t="shared" si="4"/>
        <v>46677.25691786754</v>
      </c>
      <c r="H37" s="7">
        <f t="shared" si="12"/>
        <v>-8314.2569178675403</v>
      </c>
      <c r="I37" s="7">
        <f t="shared" si="6"/>
        <v>8314.2569178675403</v>
      </c>
      <c r="J37" s="12">
        <f t="shared" si="13"/>
        <v>0.21672593170157547</v>
      </c>
      <c r="K37" s="7">
        <f t="shared" si="14"/>
        <v>69126868.096308246</v>
      </c>
    </row>
    <row r="38" spans="1:11" ht="17" x14ac:dyDescent="0.4">
      <c r="A38" s="1">
        <v>37</v>
      </c>
      <c r="B38" s="21">
        <v>39850</v>
      </c>
      <c r="C38" s="22">
        <v>49055</v>
      </c>
      <c r="D38" s="19">
        <f t="shared" si="9"/>
        <v>57554.913574607817</v>
      </c>
      <c r="E38" s="19">
        <f t="shared" si="10"/>
        <v>1.0006365900603409</v>
      </c>
      <c r="F38" s="19">
        <f t="shared" si="11"/>
        <v>0.79542234222759811</v>
      </c>
      <c r="G38" s="20">
        <f t="shared" si="4"/>
        <v>45284.80706023793</v>
      </c>
      <c r="H38" s="7">
        <f t="shared" si="12"/>
        <v>3770.1929397620697</v>
      </c>
      <c r="I38" s="7">
        <f t="shared" si="6"/>
        <v>3770.1929397620697</v>
      </c>
      <c r="J38" s="12">
        <f t="shared" si="13"/>
        <v>7.6856445617410452E-2</v>
      </c>
      <c r="K38" s="7">
        <f t="shared" si="14"/>
        <v>14214354.803031757</v>
      </c>
    </row>
    <row r="39" spans="1:11" ht="17" x14ac:dyDescent="0.4">
      <c r="A39" s="1">
        <v>38</v>
      </c>
      <c r="B39" s="21">
        <v>39851</v>
      </c>
      <c r="C39" s="22">
        <v>53779</v>
      </c>
      <c r="D39" s="19">
        <f t="shared" si="9"/>
        <v>57820.073378265246</v>
      </c>
      <c r="E39" s="19">
        <f t="shared" si="10"/>
        <v>1.0006630059770478</v>
      </c>
      <c r="F39" s="19">
        <f t="shared" si="11"/>
        <v>0.89952978541022877</v>
      </c>
      <c r="G39" s="20">
        <f t="shared" si="4"/>
        <v>51743.242670275584</v>
      </c>
      <c r="H39" s="7">
        <f t="shared" si="12"/>
        <v>2035.7573297244162</v>
      </c>
      <c r="I39" s="7">
        <f t="shared" si="6"/>
        <v>2035.7573297244162</v>
      </c>
      <c r="J39" s="12">
        <f t="shared" si="13"/>
        <v>3.7854131347262246E-2</v>
      </c>
      <c r="K39" s="7">
        <f t="shared" si="14"/>
        <v>4144307.9055266855</v>
      </c>
    </row>
    <row r="40" spans="1:11" ht="17" x14ac:dyDescent="0.4">
      <c r="A40" s="1">
        <v>39</v>
      </c>
      <c r="B40" s="21">
        <v>39852</v>
      </c>
      <c r="C40" s="22">
        <v>52173</v>
      </c>
      <c r="D40" s="19">
        <f t="shared" si="9"/>
        <v>58686.435842676117</v>
      </c>
      <c r="E40" s="19">
        <f t="shared" si="10"/>
        <v>1.0007495421571884</v>
      </c>
      <c r="F40" s="19">
        <f t="shared" si="11"/>
        <v>0.80121586807480949</v>
      </c>
      <c r="G40" s="20">
        <f t="shared" si="4"/>
        <v>46240.585035290307</v>
      </c>
      <c r="H40" s="7">
        <f t="shared" si="12"/>
        <v>5932.4149647096929</v>
      </c>
      <c r="I40" s="7">
        <f t="shared" si="6"/>
        <v>5932.4149647096929</v>
      </c>
      <c r="J40" s="12">
        <f t="shared" si="13"/>
        <v>0.11370661002261118</v>
      </c>
      <c r="K40" s="7">
        <f t="shared" si="14"/>
        <v>35193547.313511506</v>
      </c>
    </row>
    <row r="41" spans="1:11" ht="17" x14ac:dyDescent="0.4">
      <c r="A41" s="1">
        <v>40</v>
      </c>
      <c r="B41" s="21">
        <v>39853</v>
      </c>
      <c r="C41" s="22">
        <v>44073</v>
      </c>
      <c r="D41" s="19">
        <f t="shared" si="9"/>
        <v>58304.908941732821</v>
      </c>
      <c r="E41" s="19">
        <f t="shared" si="10"/>
        <v>1.0007112893921399</v>
      </c>
      <c r="F41" s="19">
        <f t="shared" si="11"/>
        <v>0.79475970672279483</v>
      </c>
      <c r="G41" s="20">
        <f t="shared" si="4"/>
        <v>46681.298273515909</v>
      </c>
      <c r="H41" s="7">
        <f t="shared" si="12"/>
        <v>-2608.2982735159094</v>
      </c>
      <c r="I41" s="7">
        <f t="shared" si="6"/>
        <v>2608.2982735159094</v>
      </c>
      <c r="J41" s="12">
        <f t="shared" si="13"/>
        <v>5.9181319027883497E-2</v>
      </c>
      <c r="K41" s="7">
        <f t="shared" si="14"/>
        <v>6803219.8836260736</v>
      </c>
    </row>
    <row r="42" spans="1:11" ht="17" x14ac:dyDescent="0.4">
      <c r="A42" s="1">
        <v>41</v>
      </c>
      <c r="B42" s="21">
        <v>39854</v>
      </c>
      <c r="C42" s="22">
        <v>42782</v>
      </c>
      <c r="D42" s="19">
        <f t="shared" si="9"/>
        <v>57052.392671502595</v>
      </c>
      <c r="E42" s="19">
        <f t="shared" si="10"/>
        <v>1.0005859376939881</v>
      </c>
      <c r="F42" s="19">
        <f t="shared" si="11"/>
        <v>0.89702026280196279</v>
      </c>
      <c r="G42" s="20">
        <f t="shared" si="4"/>
        <v>52447.902398331258</v>
      </c>
      <c r="H42" s="7">
        <f t="shared" si="12"/>
        <v>-9665.9023983312582</v>
      </c>
      <c r="I42" s="7">
        <f t="shared" si="6"/>
        <v>9665.9023983312582</v>
      </c>
      <c r="J42" s="12">
        <f t="shared" si="13"/>
        <v>0.22593385999558829</v>
      </c>
      <c r="K42" s="7">
        <f t="shared" si="14"/>
        <v>93429669.174065962</v>
      </c>
    </row>
    <row r="43" spans="1:11" ht="17" x14ac:dyDescent="0.4">
      <c r="A43" s="1">
        <v>42</v>
      </c>
      <c r="B43" s="21">
        <v>39855</v>
      </c>
      <c r="C43" s="22">
        <v>50709</v>
      </c>
      <c r="D43" s="19">
        <f t="shared" si="9"/>
        <v>57780.931574426824</v>
      </c>
      <c r="E43" s="19">
        <f t="shared" si="10"/>
        <v>1.0006586915256868</v>
      </c>
      <c r="F43" s="19">
        <f t="shared" si="11"/>
        <v>0.80249684137773913</v>
      </c>
      <c r="G43" s="20">
        <f t="shared" si="4"/>
        <v>45712.084005373501</v>
      </c>
      <c r="H43" s="7">
        <f t="shared" si="12"/>
        <v>4996.915994626499</v>
      </c>
      <c r="I43" s="7">
        <f t="shared" si="6"/>
        <v>4996.915994626499</v>
      </c>
      <c r="J43" s="12">
        <f t="shared" si="13"/>
        <v>9.8541008393510002E-2</v>
      </c>
      <c r="K43" s="7">
        <f t="shared" si="14"/>
        <v>24969169.457354132</v>
      </c>
    </row>
    <row r="44" spans="1:11" ht="17" x14ac:dyDescent="0.4">
      <c r="A44" s="1">
        <v>43</v>
      </c>
      <c r="B44" s="21">
        <v>39856</v>
      </c>
      <c r="C44" s="22">
        <v>38060</v>
      </c>
      <c r="D44" s="19">
        <f t="shared" si="9"/>
        <v>56627.835863860717</v>
      </c>
      <c r="E44" s="19">
        <f t="shared" si="10"/>
        <v>1.000543281888761</v>
      </c>
      <c r="F44" s="19">
        <f t="shared" si="11"/>
        <v>0.79270302468041054</v>
      </c>
      <c r="G44" s="20">
        <f t="shared" si="4"/>
        <v>45922.751515469543</v>
      </c>
      <c r="H44" s="7">
        <f t="shared" si="12"/>
        <v>-7862.7515154695429</v>
      </c>
      <c r="I44" s="7">
        <f t="shared" si="6"/>
        <v>7862.7515154695429</v>
      </c>
      <c r="J44" s="12">
        <f t="shared" si="13"/>
        <v>0.20658832147844305</v>
      </c>
      <c r="K44" s="7">
        <f t="shared" si="14"/>
        <v>61822861.39401859</v>
      </c>
    </row>
    <row r="45" spans="1:11" ht="17" x14ac:dyDescent="0.4">
      <c r="A45" s="1">
        <v>44</v>
      </c>
      <c r="B45" s="21">
        <v>39857</v>
      </c>
      <c r="C45" s="22">
        <v>46816</v>
      </c>
      <c r="D45" s="19">
        <f t="shared" si="9"/>
        <v>56111.090585379694</v>
      </c>
      <c r="E45" s="19">
        <f t="shared" si="10"/>
        <v>1.0004915073065848</v>
      </c>
      <c r="F45" s="19">
        <f t="shared" si="11"/>
        <v>0.89596929514378409</v>
      </c>
      <c r="G45" s="20">
        <f t="shared" si="4"/>
        <v>50797.213716104416</v>
      </c>
      <c r="H45" s="7">
        <f t="shared" si="12"/>
        <v>-3981.2137161044157</v>
      </c>
      <c r="I45" s="7">
        <f t="shared" si="6"/>
        <v>3981.2137161044157</v>
      </c>
      <c r="J45" s="12">
        <f t="shared" si="13"/>
        <v>8.5039595781451122E-2</v>
      </c>
      <c r="K45" s="7">
        <f t="shared" si="14"/>
        <v>15850062.653297931</v>
      </c>
    </row>
    <row r="46" spans="1:11" ht="17" x14ac:dyDescent="0.4">
      <c r="A46" s="1">
        <v>45</v>
      </c>
      <c r="B46" s="21">
        <v>39858</v>
      </c>
      <c r="C46" s="22">
        <v>48605</v>
      </c>
      <c r="D46" s="19">
        <f t="shared" si="9"/>
        <v>56631.803750852137</v>
      </c>
      <c r="E46" s="19">
        <f t="shared" si="10"/>
        <v>1.0005434785739813</v>
      </c>
      <c r="F46" s="19">
        <f t="shared" si="11"/>
        <v>0.80343195729680916</v>
      </c>
      <c r="G46" s="20">
        <f t="shared" si="4"/>
        <v>45029.775852301842</v>
      </c>
      <c r="H46" s="7">
        <f t="shared" si="12"/>
        <v>3575.224147698158</v>
      </c>
      <c r="I46" s="7">
        <f t="shared" si="6"/>
        <v>3575.224147698158</v>
      </c>
      <c r="J46" s="12">
        <f t="shared" si="13"/>
        <v>7.3556715311144077E-2</v>
      </c>
      <c r="K46" s="7">
        <f t="shared" si="14"/>
        <v>12782227.70628402</v>
      </c>
    </row>
    <row r="47" spans="1:11" ht="17" x14ac:dyDescent="0.4">
      <c r="A47" s="1">
        <v>46</v>
      </c>
      <c r="B47" s="21">
        <v>39859</v>
      </c>
      <c r="C47" s="22">
        <v>53764</v>
      </c>
      <c r="D47" s="19">
        <f t="shared" si="9"/>
        <v>57938.270580449913</v>
      </c>
      <c r="E47" s="19">
        <f t="shared" si="10"/>
        <v>1.0006740252025934</v>
      </c>
      <c r="F47" s="19">
        <f t="shared" si="11"/>
        <v>0.79497095576386811</v>
      </c>
      <c r="G47" s="20">
        <f t="shared" si="4"/>
        <v>44892.995260249692</v>
      </c>
      <c r="H47" s="7">
        <f t="shared" si="12"/>
        <v>8871.0047397503076</v>
      </c>
      <c r="I47" s="7">
        <f t="shared" si="6"/>
        <v>8871.0047397503076</v>
      </c>
      <c r="J47" s="12">
        <f t="shared" si="13"/>
        <v>0.16499897217004517</v>
      </c>
      <c r="K47" s="7">
        <f t="shared" si="14"/>
        <v>78694725.092672423</v>
      </c>
    </row>
    <row r="48" spans="1:11" ht="17" x14ac:dyDescent="0.4">
      <c r="A48" s="1">
        <v>47</v>
      </c>
      <c r="B48" s="21">
        <v>39860</v>
      </c>
      <c r="C48" s="22">
        <v>50089</v>
      </c>
      <c r="D48" s="19">
        <f t="shared" si="9"/>
        <v>57701.942057177723</v>
      </c>
      <c r="E48" s="19">
        <f t="shared" si="10"/>
        <v>1.0006502922828637</v>
      </c>
      <c r="F48" s="19">
        <f t="shared" si="11"/>
        <v>0.89550137356705017</v>
      </c>
      <c r="G48" s="20">
        <f t="shared" si="4"/>
        <v>51911.808027016581</v>
      </c>
      <c r="H48" s="7">
        <f t="shared" si="12"/>
        <v>-1822.808027016581</v>
      </c>
      <c r="I48" s="7">
        <f t="shared" si="6"/>
        <v>1822.808027016581</v>
      </c>
      <c r="J48" s="12">
        <f t="shared" si="13"/>
        <v>3.6391383877030503E-2</v>
      </c>
      <c r="K48" s="7">
        <f t="shared" si="14"/>
        <v>3322629.1033560806</v>
      </c>
    </row>
    <row r="49" spans="1:11" ht="17" x14ac:dyDescent="0.4">
      <c r="A49" s="1">
        <v>48</v>
      </c>
      <c r="B49" s="21">
        <v>39861</v>
      </c>
      <c r="C49" s="22">
        <v>46409</v>
      </c>
      <c r="D49" s="19">
        <f t="shared" si="9"/>
        <v>57710.000939866623</v>
      </c>
      <c r="E49" s="19">
        <f t="shared" si="10"/>
        <v>1.0006509981061034</v>
      </c>
      <c r="F49" s="19">
        <f t="shared" si="11"/>
        <v>0.80344443438312785</v>
      </c>
      <c r="G49" s="20">
        <f t="shared" si="4"/>
        <v>46360.388201248272</v>
      </c>
      <c r="H49" s="7">
        <f t="shared" si="12"/>
        <v>48.611798751728202</v>
      </c>
      <c r="I49" s="7">
        <f t="shared" si="6"/>
        <v>48.611798751728202</v>
      </c>
      <c r="J49" s="12">
        <f t="shared" si="13"/>
        <v>1.0474649044738779E-3</v>
      </c>
      <c r="K49" s="7">
        <f t="shared" si="14"/>
        <v>2363.1069778785236</v>
      </c>
    </row>
    <row r="50" spans="1:11" ht="17" x14ac:dyDescent="0.4">
      <c r="A50" s="1">
        <v>49</v>
      </c>
      <c r="B50" s="21">
        <v>39862</v>
      </c>
      <c r="C50" s="22">
        <v>45016</v>
      </c>
      <c r="D50" s="19">
        <f t="shared" si="9"/>
        <v>57584.427009779502</v>
      </c>
      <c r="E50" s="19">
        <f t="shared" si="10"/>
        <v>1.0006383406479948</v>
      </c>
      <c r="F50" s="19">
        <f t="shared" si="11"/>
        <v>0.7947490789524384</v>
      </c>
      <c r="G50" s="20">
        <f t="shared" si="4"/>
        <v>45878.570092779846</v>
      </c>
      <c r="H50" s="7">
        <f t="shared" si="12"/>
        <v>-862.57009277984616</v>
      </c>
      <c r="I50" s="7">
        <f t="shared" si="6"/>
        <v>862.57009277984616</v>
      </c>
      <c r="J50" s="12">
        <f t="shared" si="13"/>
        <v>1.9161411337743163E-2</v>
      </c>
      <c r="K50" s="7">
        <f t="shared" si="14"/>
        <v>744027.16495823243</v>
      </c>
    </row>
    <row r="51" spans="1:11" ht="17" x14ac:dyDescent="0.4">
      <c r="A51" s="1">
        <v>50</v>
      </c>
      <c r="B51" s="21">
        <v>39863</v>
      </c>
      <c r="C51" s="22">
        <v>40569</v>
      </c>
      <c r="D51" s="19">
        <f t="shared" si="9"/>
        <v>56152.634221727909</v>
      </c>
      <c r="E51" s="19">
        <f t="shared" si="10"/>
        <v>1.0004950613053556</v>
      </c>
      <c r="F51" s="19">
        <f t="shared" si="11"/>
        <v>0.89260003168593416</v>
      </c>
      <c r="G51" s="20">
        <f t="shared" si="4"/>
        <v>51567.829556337587</v>
      </c>
      <c r="H51" s="7">
        <f t="shared" si="12"/>
        <v>-10998.829556337587</v>
      </c>
      <c r="I51" s="7">
        <f t="shared" si="6"/>
        <v>10998.829556337587</v>
      </c>
      <c r="J51" s="12">
        <f t="shared" si="13"/>
        <v>0.27111414026319569</v>
      </c>
      <c r="K51" s="7">
        <f t="shared" si="14"/>
        <v>120974251.60936528</v>
      </c>
    </row>
    <row r="52" spans="1:11" ht="17" x14ac:dyDescent="0.4">
      <c r="A52" s="1">
        <v>51</v>
      </c>
      <c r="B52" s="21">
        <v>39864</v>
      </c>
      <c r="C52" s="22">
        <v>49398</v>
      </c>
      <c r="D52" s="19">
        <f t="shared" si="9"/>
        <v>56775.306546539214</v>
      </c>
      <c r="E52" s="19">
        <f t="shared" si="10"/>
        <v>1.0005572284883306</v>
      </c>
      <c r="F52" s="19">
        <f t="shared" si="11"/>
        <v>0.80456149503014485</v>
      </c>
      <c r="G52" s="20">
        <f t="shared" si="4"/>
        <v>45116.325283587481</v>
      </c>
      <c r="H52" s="7">
        <f t="shared" si="12"/>
        <v>4281.674716412519</v>
      </c>
      <c r="I52" s="7">
        <f t="shared" si="6"/>
        <v>4281.674716412519</v>
      </c>
      <c r="J52" s="12">
        <f t="shared" si="13"/>
        <v>8.667708644909751E-2</v>
      </c>
      <c r="K52" s="7">
        <f t="shared" si="14"/>
        <v>18332738.377166227</v>
      </c>
    </row>
    <row r="53" spans="1:11" ht="17" x14ac:dyDescent="0.4">
      <c r="A53" s="1">
        <v>52</v>
      </c>
      <c r="B53" s="21">
        <v>39865</v>
      </c>
      <c r="C53" s="22">
        <v>46973</v>
      </c>
      <c r="D53" s="19">
        <f t="shared" si="9"/>
        <v>57047.866204257778</v>
      </c>
      <c r="E53" s="19">
        <f t="shared" si="10"/>
        <v>1.0005843843983797</v>
      </c>
      <c r="F53" s="19">
        <f t="shared" si="11"/>
        <v>0.79522944709185028</v>
      </c>
      <c r="G53" s="20">
        <f t="shared" si="4"/>
        <v>45122.917777040166</v>
      </c>
      <c r="H53" s="7">
        <f t="shared" si="12"/>
        <v>1850.0822229598343</v>
      </c>
      <c r="I53" s="7">
        <f t="shared" si="6"/>
        <v>1850.0822229598343</v>
      </c>
      <c r="J53" s="12">
        <f t="shared" si="13"/>
        <v>3.938607759691385E-2</v>
      </c>
      <c r="K53" s="7">
        <f t="shared" si="14"/>
        <v>3422804.2317120023</v>
      </c>
    </row>
    <row r="54" spans="1:11" ht="17" x14ac:dyDescent="0.4">
      <c r="A54" s="1">
        <v>53</v>
      </c>
      <c r="B54" s="21">
        <v>39866</v>
      </c>
      <c r="C54" s="22">
        <v>49695</v>
      </c>
      <c r="D54" s="19">
        <f t="shared" si="9"/>
        <v>56888.532126351492</v>
      </c>
      <c r="E54" s="19">
        <f t="shared" si="10"/>
        <v>1.0005683509321506</v>
      </c>
      <c r="F54" s="19">
        <f t="shared" si="11"/>
        <v>0.89228059940954219</v>
      </c>
      <c r="G54" s="20">
        <f t="shared" si="4"/>
        <v>50921.820303188644</v>
      </c>
      <c r="H54" s="7">
        <f t="shared" si="12"/>
        <v>-1226.8203031886442</v>
      </c>
      <c r="I54" s="7">
        <f t="shared" si="6"/>
        <v>1226.8203031886442</v>
      </c>
      <c r="J54" s="12">
        <f t="shared" si="13"/>
        <v>2.4686996743910738E-2</v>
      </c>
      <c r="K54" s="7">
        <f t="shared" si="14"/>
        <v>1505088.0563158768</v>
      </c>
    </row>
    <row r="55" spans="1:11" ht="17" x14ac:dyDescent="0.4">
      <c r="A55" s="1">
        <v>54</v>
      </c>
      <c r="B55" s="21">
        <v>39867</v>
      </c>
      <c r="C55" s="22">
        <v>52475</v>
      </c>
      <c r="D55" s="19">
        <f t="shared" si="9"/>
        <v>57861.540758649222</v>
      </c>
      <c r="E55" s="19">
        <f t="shared" si="10"/>
        <v>1.0006655517385452</v>
      </c>
      <c r="F55" s="19">
        <f t="shared" si="11"/>
        <v>0.80627765719501088</v>
      </c>
      <c r="G55" s="20">
        <f t="shared" si="4"/>
        <v>45771.127476416084</v>
      </c>
      <c r="H55" s="7">
        <f t="shared" si="12"/>
        <v>6703.8725235839156</v>
      </c>
      <c r="I55" s="7">
        <f t="shared" si="6"/>
        <v>6703.8725235839156</v>
      </c>
      <c r="J55" s="12">
        <f t="shared" si="13"/>
        <v>0.12775364504209463</v>
      </c>
      <c r="K55" s="7">
        <f t="shared" si="14"/>
        <v>44941906.81246338</v>
      </c>
    </row>
    <row r="56" spans="1:11" ht="17" x14ac:dyDescent="0.4">
      <c r="A56" s="1">
        <v>55</v>
      </c>
      <c r="B56" s="21">
        <v>39868</v>
      </c>
      <c r="C56" s="22">
        <v>46334</v>
      </c>
      <c r="D56" s="19">
        <f t="shared" si="9"/>
        <v>57909.483814461048</v>
      </c>
      <c r="E56" s="19">
        <f t="shared" si="10"/>
        <v>1.0006702459775714</v>
      </c>
      <c r="F56" s="19">
        <f t="shared" si="11"/>
        <v>0.79531129869019468</v>
      </c>
      <c r="G56" s="20">
        <f t="shared" si="4"/>
        <v>46013.996824096612</v>
      </c>
      <c r="H56" s="7">
        <f t="shared" si="12"/>
        <v>320.00317590338818</v>
      </c>
      <c r="I56" s="7">
        <f t="shared" si="6"/>
        <v>320.00317590338818</v>
      </c>
      <c r="J56" s="12">
        <f t="shared" si="13"/>
        <v>6.9064439915264859E-3</v>
      </c>
      <c r="K56" s="7">
        <f t="shared" si="14"/>
        <v>102402.03258825481</v>
      </c>
    </row>
    <row r="57" spans="1:11" ht="17" x14ac:dyDescent="0.4">
      <c r="A57" s="1">
        <v>56</v>
      </c>
      <c r="B57" s="21">
        <v>39869</v>
      </c>
      <c r="C57" s="22">
        <v>45348</v>
      </c>
      <c r="D57" s="19">
        <f t="shared" si="9"/>
        <v>57083.644693935872</v>
      </c>
      <c r="E57" s="19">
        <f t="shared" si="10"/>
        <v>1.0005875619984943</v>
      </c>
      <c r="F57" s="19">
        <f t="shared" si="11"/>
        <v>0.89063951722979162</v>
      </c>
      <c r="G57" s="20">
        <f t="shared" si="4"/>
        <v>51672.401808111375</v>
      </c>
      <c r="H57" s="7">
        <f t="shared" si="12"/>
        <v>-6324.4018081113754</v>
      </c>
      <c r="I57" s="7">
        <f t="shared" si="6"/>
        <v>6324.4018081113754</v>
      </c>
      <c r="J57" s="12">
        <f t="shared" si="13"/>
        <v>0.13946374279155366</v>
      </c>
      <c r="K57" s="7">
        <f t="shared" si="14"/>
        <v>39998058.230442435</v>
      </c>
    </row>
    <row r="58" spans="1:11" ht="17" x14ac:dyDescent="0.4">
      <c r="A58" s="1">
        <v>57</v>
      </c>
      <c r="B58" s="21">
        <v>39870</v>
      </c>
      <c r="C58" s="22">
        <v>39342</v>
      </c>
      <c r="D58" s="19">
        <f t="shared" si="9"/>
        <v>56117.570646259192</v>
      </c>
      <c r="E58" s="19">
        <f t="shared" si="10"/>
        <v>1.0004908545349704</v>
      </c>
      <c r="F58" s="19">
        <f t="shared" si="11"/>
        <v>0.80451338755411583</v>
      </c>
      <c r="G58" s="20">
        <f t="shared" si="4"/>
        <v>46026.074059374332</v>
      </c>
      <c r="H58" s="7">
        <f t="shared" si="12"/>
        <v>-6684.0740593743321</v>
      </c>
      <c r="I58" s="7">
        <f t="shared" si="6"/>
        <v>6684.0740593743321</v>
      </c>
      <c r="J58" s="12">
        <f t="shared" si="13"/>
        <v>0.16989665139988644</v>
      </c>
      <c r="K58" s="7">
        <f t="shared" si="14"/>
        <v>44676846.031200863</v>
      </c>
    </row>
    <row r="59" spans="1:11" ht="17" x14ac:dyDescent="0.4">
      <c r="A59" s="1">
        <v>58</v>
      </c>
      <c r="B59" s="21">
        <v>39871</v>
      </c>
      <c r="C59" s="22">
        <v>48272</v>
      </c>
      <c r="D59" s="19">
        <f t="shared" si="9"/>
        <v>56652.519634187796</v>
      </c>
      <c r="E59" s="19">
        <f t="shared" si="10"/>
        <v>1.0005442493846779</v>
      </c>
      <c r="F59" s="19">
        <f t="shared" si="11"/>
        <v>0.79626307851768863</v>
      </c>
      <c r="G59" s="20">
        <f t="shared" si="4"/>
        <v>44631.733691695998</v>
      </c>
      <c r="H59" s="7">
        <f t="shared" si="12"/>
        <v>3640.2663083040025</v>
      </c>
      <c r="I59" s="7">
        <f t="shared" si="6"/>
        <v>3640.2663083040025</v>
      </c>
      <c r="J59" s="12">
        <f t="shared" si="13"/>
        <v>7.5411549310242007E-2</v>
      </c>
      <c r="K59" s="7">
        <f t="shared" si="14"/>
        <v>13251538.79537325</v>
      </c>
    </row>
    <row r="60" spans="1:11" ht="17" x14ac:dyDescent="0.4">
      <c r="A60" s="1">
        <v>59</v>
      </c>
      <c r="B60" s="21">
        <v>39872</v>
      </c>
      <c r="C60" s="22">
        <v>43877</v>
      </c>
      <c r="D60" s="19">
        <f t="shared" si="9"/>
        <v>55791.565739499529</v>
      </c>
      <c r="E60" s="19">
        <f t="shared" si="10"/>
        <v>1.0004580539407841</v>
      </c>
      <c r="F60" s="19">
        <f t="shared" si="11"/>
        <v>0.88889234013855012</v>
      </c>
      <c r="G60" s="20">
        <f t="shared" si="4"/>
        <v>50457.863861091551</v>
      </c>
      <c r="H60" s="7">
        <f t="shared" si="12"/>
        <v>-6580.8638610915514</v>
      </c>
      <c r="I60" s="7">
        <f t="shared" si="6"/>
        <v>6580.8638610915514</v>
      </c>
      <c r="J60" s="12">
        <f t="shared" si="13"/>
        <v>0.14998436221919345</v>
      </c>
      <c r="K60" s="7">
        <f t="shared" si="14"/>
        <v>43307769.158220805</v>
      </c>
    </row>
    <row r="61" spans="1:11" ht="17" x14ac:dyDescent="0.4">
      <c r="A61" s="1">
        <v>60</v>
      </c>
      <c r="B61" s="21">
        <v>39873</v>
      </c>
      <c r="C61" s="22">
        <v>48953</v>
      </c>
      <c r="D61" s="19">
        <f t="shared" si="9"/>
        <v>56382.303398854616</v>
      </c>
      <c r="E61" s="19">
        <f t="shared" si="10"/>
        <v>1.0005170276609143</v>
      </c>
      <c r="F61" s="19">
        <f t="shared" si="11"/>
        <v>0.80558187196620901</v>
      </c>
      <c r="G61" s="20">
        <f t="shared" si="4"/>
        <v>44885.866431930997</v>
      </c>
      <c r="H61" s="7">
        <f t="shared" si="12"/>
        <v>4067.1335680690026</v>
      </c>
      <c r="I61" s="7">
        <f t="shared" si="6"/>
        <v>4067.1335680690026</v>
      </c>
      <c r="J61" s="12">
        <f t="shared" si="13"/>
        <v>8.3082417177067852E-2</v>
      </c>
      <c r="K61" s="7">
        <f t="shared" si="14"/>
        <v>16541575.460513696</v>
      </c>
    </row>
    <row r="62" spans="1:11" ht="17" x14ac:dyDescent="0.4">
      <c r="A62" s="1">
        <v>61</v>
      </c>
      <c r="B62" s="21">
        <v>39874</v>
      </c>
      <c r="C62" s="22">
        <v>52412</v>
      </c>
      <c r="D62" s="19">
        <f t="shared" si="9"/>
        <v>57484.429471549272</v>
      </c>
      <c r="E62" s="19">
        <f t="shared" si="10"/>
        <v>1.000627140216481</v>
      </c>
      <c r="F62" s="19">
        <f t="shared" si="11"/>
        <v>0.79819977873153858</v>
      </c>
      <c r="G62" s="20">
        <f t="shared" si="4"/>
        <v>44895.94315305887</v>
      </c>
      <c r="H62" s="7">
        <f t="shared" si="12"/>
        <v>7516.0568469411301</v>
      </c>
      <c r="I62" s="7">
        <f t="shared" si="6"/>
        <v>7516.0568469411301</v>
      </c>
      <c r="J62" s="12">
        <f t="shared" si="13"/>
        <v>0.14340335890523412</v>
      </c>
      <c r="K62" s="7">
        <f t="shared" si="14"/>
        <v>56491110.526450641</v>
      </c>
    </row>
    <row r="63" spans="1:11" ht="17" x14ac:dyDescent="0.4">
      <c r="A63" s="1">
        <v>62</v>
      </c>
      <c r="B63" s="21">
        <v>39875</v>
      </c>
      <c r="C63" s="22">
        <v>49003</v>
      </c>
      <c r="D63" s="19">
        <f t="shared" si="9"/>
        <v>57210.442862712225</v>
      </c>
      <c r="E63" s="19">
        <f t="shared" si="10"/>
        <v>1.0005996414928835</v>
      </c>
      <c r="F63" s="19">
        <f t="shared" si="11"/>
        <v>0.88834983282788027</v>
      </c>
      <c r="G63" s="20">
        <f t="shared" si="4"/>
        <v>51098.358484295146</v>
      </c>
      <c r="H63" s="7">
        <f t="shared" si="12"/>
        <v>-2095.3584842951459</v>
      </c>
      <c r="I63" s="7">
        <f t="shared" si="6"/>
        <v>2095.3584842951459</v>
      </c>
      <c r="J63" s="12">
        <f t="shared" si="13"/>
        <v>4.2759800099894822E-2</v>
      </c>
      <c r="K63" s="7">
        <f t="shared" si="14"/>
        <v>4390527.1777076516</v>
      </c>
    </row>
    <row r="64" spans="1:11" ht="17" x14ac:dyDescent="0.4">
      <c r="A64" s="1">
        <v>63</v>
      </c>
      <c r="B64" s="21">
        <v>39876</v>
      </c>
      <c r="C64" s="22">
        <v>45689</v>
      </c>
      <c r="D64" s="19">
        <f t="shared" si="9"/>
        <v>57153.592267157786</v>
      </c>
      <c r="E64" s="19">
        <f t="shared" si="10"/>
        <v>1.0005938563733641</v>
      </c>
      <c r="F64" s="19">
        <f t="shared" si="11"/>
        <v>0.80547833446167072</v>
      </c>
      <c r="G64" s="20">
        <f t="shared" si="4"/>
        <v>46088.50172229184</v>
      </c>
      <c r="H64" s="7">
        <f t="shared" si="12"/>
        <v>-399.50172229183954</v>
      </c>
      <c r="I64" s="7">
        <f t="shared" si="6"/>
        <v>399.50172229183954</v>
      </c>
      <c r="J64" s="12">
        <f t="shared" si="13"/>
        <v>8.7439366651018736E-3</v>
      </c>
      <c r="K64" s="7">
        <f t="shared" si="14"/>
        <v>159601.62611414609</v>
      </c>
    </row>
    <row r="65" spans="1:11" ht="17" x14ac:dyDescent="0.4">
      <c r="A65" s="1">
        <v>64</v>
      </c>
      <c r="B65" s="21">
        <v>39877</v>
      </c>
      <c r="C65" s="22">
        <v>36530</v>
      </c>
      <c r="D65" s="19">
        <f t="shared" si="9"/>
        <v>55825.996463239739</v>
      </c>
      <c r="E65" s="19">
        <f t="shared" si="10"/>
        <v>1.0004609967335867</v>
      </c>
      <c r="F65" s="19">
        <f t="shared" si="11"/>
        <v>0.79578772268399733</v>
      </c>
      <c r="G65" s="20">
        <f t="shared" si="4"/>
        <v>45620.78337515267</v>
      </c>
      <c r="H65" s="7">
        <f t="shared" si="12"/>
        <v>-9090.7833751526705</v>
      </c>
      <c r="I65" s="7">
        <f t="shared" si="6"/>
        <v>9090.7833751526705</v>
      </c>
      <c r="J65" s="12">
        <f t="shared" si="13"/>
        <v>0.24885801738715221</v>
      </c>
      <c r="K65" s="7">
        <f t="shared" si="14"/>
        <v>82642342.37395218</v>
      </c>
    </row>
    <row r="66" spans="1:11" ht="17" x14ac:dyDescent="0.4">
      <c r="A66" s="1">
        <v>65</v>
      </c>
      <c r="B66" s="21">
        <v>39878</v>
      </c>
      <c r="C66" s="22">
        <v>48057</v>
      </c>
      <c r="D66" s="19">
        <f t="shared" si="9"/>
        <v>55625.176131948239</v>
      </c>
      <c r="E66" s="19">
        <f t="shared" si="10"/>
        <v>1.000440814654358</v>
      </c>
      <c r="F66" s="19">
        <f t="shared" si="11"/>
        <v>0.88794057430007511</v>
      </c>
      <c r="G66" s="20">
        <f t="shared" si="4"/>
        <v>49593.90338492806</v>
      </c>
      <c r="H66" s="7">
        <f t="shared" si="12"/>
        <v>-1536.9033849280604</v>
      </c>
      <c r="I66" s="7">
        <f t="shared" si="6"/>
        <v>1536.9033849280604</v>
      </c>
      <c r="J66" s="12">
        <f t="shared" si="13"/>
        <v>3.1980843267953897E-2</v>
      </c>
      <c r="K66" s="7">
        <f t="shared" si="14"/>
        <v>2362072.0146033298</v>
      </c>
    </row>
    <row r="67" spans="1:11" ht="17" x14ac:dyDescent="0.4">
      <c r="A67" s="1">
        <v>66</v>
      </c>
      <c r="B67" s="21">
        <v>39879</v>
      </c>
      <c r="C67" s="22">
        <v>46383</v>
      </c>
      <c r="D67" s="19">
        <f t="shared" si="9"/>
        <v>55854.615070385851</v>
      </c>
      <c r="E67" s="19">
        <f t="shared" si="10"/>
        <v>1.0004636585041202</v>
      </c>
      <c r="F67" s="19">
        <f t="shared" si="11"/>
        <v>0.8058966300657846</v>
      </c>
      <c r="G67" s="20">
        <f t="shared" si="4"/>
        <v>44805.680058299862</v>
      </c>
      <c r="H67" s="7">
        <f t="shared" si="12"/>
        <v>1577.3199417001379</v>
      </c>
      <c r="I67" s="7">
        <f t="shared" si="6"/>
        <v>1577.3199417001379</v>
      </c>
      <c r="J67" s="12">
        <f t="shared" si="13"/>
        <v>3.4006423510772002E-2</v>
      </c>
      <c r="K67" s="7">
        <f t="shared" si="14"/>
        <v>2487938.1984849265</v>
      </c>
    </row>
    <row r="68" spans="1:11" ht="17" x14ac:dyDescent="0.4">
      <c r="A68" s="1">
        <v>67</v>
      </c>
      <c r="B68" s="21">
        <v>39880</v>
      </c>
      <c r="C68" s="22">
        <v>46632</v>
      </c>
      <c r="D68" s="19">
        <f t="shared" si="9"/>
        <v>56175.591583161797</v>
      </c>
      <c r="E68" s="19">
        <f t="shared" si="10"/>
        <v>1.0004956561090319</v>
      </c>
      <c r="F68" s="19">
        <f t="shared" si="11"/>
        <v>0.79636327692282116</v>
      </c>
      <c r="G68" s="20">
        <f t="shared" si="4"/>
        <v>44449.213084950068</v>
      </c>
      <c r="H68" s="7">
        <f t="shared" si="12"/>
        <v>2182.7869150499318</v>
      </c>
      <c r="I68" s="7">
        <f t="shared" si="6"/>
        <v>2182.7869150499318</v>
      </c>
      <c r="J68" s="12">
        <f t="shared" si="13"/>
        <v>4.6808777557255356E-2</v>
      </c>
      <c r="K68" s="7">
        <f t="shared" si="14"/>
        <v>4764558.7165131988</v>
      </c>
    </row>
    <row r="69" spans="1:11" ht="17" x14ac:dyDescent="0.4">
      <c r="A69" s="1">
        <v>68</v>
      </c>
      <c r="B69" s="21">
        <v>39881</v>
      </c>
      <c r="C69" s="22">
        <v>42607</v>
      </c>
      <c r="D69" s="19">
        <f t="shared" si="9"/>
        <v>55220.893050027436</v>
      </c>
      <c r="E69" s="19">
        <f t="shared" si="10"/>
        <v>1.0004000862061528</v>
      </c>
      <c r="F69" s="19">
        <f t="shared" si="11"/>
        <v>0.88598928876415461</v>
      </c>
      <c r="G69" s="20">
        <f t="shared" si="4"/>
        <v>49881.475432686624</v>
      </c>
      <c r="H69" s="7">
        <f t="shared" si="12"/>
        <v>-7274.4754326866241</v>
      </c>
      <c r="I69" s="7">
        <f t="shared" si="6"/>
        <v>7274.4754326866241</v>
      </c>
      <c r="J69" s="12">
        <f t="shared" si="13"/>
        <v>0.17073427917212253</v>
      </c>
      <c r="K69" s="7">
        <f t="shared" si="14"/>
        <v>52917992.820761248</v>
      </c>
    </row>
    <row r="70" spans="1:11" ht="17" x14ac:dyDescent="0.4">
      <c r="A70" s="1">
        <v>69</v>
      </c>
      <c r="B70" s="21">
        <v>39882</v>
      </c>
      <c r="C70" s="22">
        <v>54525</v>
      </c>
      <c r="D70" s="19">
        <f t="shared" si="9"/>
        <v>56672.57621105529</v>
      </c>
      <c r="E70" s="19">
        <f t="shared" si="10"/>
        <v>1.0005451544822472</v>
      </c>
      <c r="F70" s="19">
        <f t="shared" si="11"/>
        <v>0.80851600724714001</v>
      </c>
      <c r="G70" s="20">
        <f t="shared" ref="G70:G133" si="15">(D69+1*E69)*F67</f>
        <v>44503.137837298404</v>
      </c>
      <c r="H70" s="7">
        <f t="shared" si="12"/>
        <v>10021.862162701596</v>
      </c>
      <c r="I70" s="7">
        <f t="shared" si="6"/>
        <v>10021.862162701596</v>
      </c>
      <c r="J70" s="12">
        <f t="shared" si="13"/>
        <v>0.18380306579920397</v>
      </c>
      <c r="K70" s="7">
        <f t="shared" si="14"/>
        <v>100437721.20818992</v>
      </c>
    </row>
    <row r="71" spans="1:11" ht="17" x14ac:dyDescent="0.4">
      <c r="A71" s="1">
        <v>70</v>
      </c>
      <c r="B71" s="21">
        <v>39883</v>
      </c>
      <c r="C71" s="22">
        <v>44244</v>
      </c>
      <c r="D71" s="19">
        <f t="shared" si="9"/>
        <v>56543.387740518665</v>
      </c>
      <c r="E71" s="19">
        <f t="shared" si="10"/>
        <v>1.0005321355806782</v>
      </c>
      <c r="F71" s="19">
        <f t="shared" si="11"/>
        <v>0.79613045549498929</v>
      </c>
      <c r="G71" s="20">
        <f t="shared" si="15"/>
        <v>45132.755300512246</v>
      </c>
      <c r="H71" s="7">
        <f t="shared" si="12"/>
        <v>-888.75530051224632</v>
      </c>
      <c r="I71" s="7">
        <f t="shared" si="6"/>
        <v>888.75530051224632</v>
      </c>
      <c r="J71" s="12">
        <f t="shared" si="13"/>
        <v>2.0087589289219925E-2</v>
      </c>
      <c r="K71" s="7">
        <f t="shared" si="14"/>
        <v>789885.98418861325</v>
      </c>
    </row>
    <row r="72" spans="1:11" ht="17" x14ac:dyDescent="0.4">
      <c r="A72" s="1">
        <v>71</v>
      </c>
      <c r="B72" s="21">
        <v>39884</v>
      </c>
      <c r="C72" s="22">
        <v>35270</v>
      </c>
      <c r="D72" s="19">
        <f t="shared" si="9"/>
        <v>54592.075757310449</v>
      </c>
      <c r="E72" s="19">
        <f t="shared" si="10"/>
        <v>1.0003369043291439</v>
      </c>
      <c r="F72" s="19">
        <f t="shared" si="11"/>
        <v>0.88196612781540895</v>
      </c>
      <c r="G72" s="20">
        <f t="shared" si="15"/>
        <v>50097.722349293137</v>
      </c>
      <c r="H72" s="7">
        <f t="shared" si="12"/>
        <v>-14827.722349293137</v>
      </c>
      <c r="I72" s="7">
        <f t="shared" ref="I72:I135" si="16">ABS(H72)</f>
        <v>14827.722349293137</v>
      </c>
      <c r="J72" s="12">
        <f t="shared" si="13"/>
        <v>0.42040607738285052</v>
      </c>
      <c r="K72" s="7">
        <f t="shared" si="14"/>
        <v>219861350.06772718</v>
      </c>
    </row>
    <row r="73" spans="1:11" ht="17" x14ac:dyDescent="0.4">
      <c r="A73" s="1">
        <v>72</v>
      </c>
      <c r="B73" s="21">
        <v>39885</v>
      </c>
      <c r="C73" s="22">
        <v>47541</v>
      </c>
      <c r="D73" s="19">
        <f t="shared" si="9"/>
        <v>55083.872146527836</v>
      </c>
      <c r="E73" s="19">
        <f t="shared" si="10"/>
        <v>1.0003859839343752</v>
      </c>
      <c r="F73" s="19">
        <f t="shared" si="11"/>
        <v>0.80943071935329336</v>
      </c>
      <c r="G73" s="20">
        <f t="shared" si="15"/>
        <v>44139.37590703382</v>
      </c>
      <c r="H73" s="7">
        <f t="shared" si="12"/>
        <v>3401.6240929661799</v>
      </c>
      <c r="I73" s="7">
        <f t="shared" si="16"/>
        <v>3401.6240929661799</v>
      </c>
      <c r="J73" s="12">
        <f t="shared" si="13"/>
        <v>7.1551378661916659E-2</v>
      </c>
      <c r="K73" s="7">
        <f t="shared" si="14"/>
        <v>11571046.469847986</v>
      </c>
    </row>
    <row r="74" spans="1:11" ht="17" x14ac:dyDescent="0.4">
      <c r="A74" s="1">
        <v>73</v>
      </c>
      <c r="B74" s="21">
        <v>39886</v>
      </c>
      <c r="C74" s="22">
        <v>48689</v>
      </c>
      <c r="D74" s="19">
        <f t="shared" si="9"/>
        <v>55793.223860279439</v>
      </c>
      <c r="E74" s="19">
        <f t="shared" si="10"/>
        <v>1.0004568190671521</v>
      </c>
      <c r="F74" s="19">
        <f t="shared" si="11"/>
        <v>0.79741388109766265</v>
      </c>
      <c r="G74" s="20">
        <f t="shared" si="15"/>
        <v>43854.744660192016</v>
      </c>
      <c r="H74" s="7">
        <f t="shared" si="12"/>
        <v>4834.2553398079835</v>
      </c>
      <c r="I74" s="7">
        <f t="shared" si="16"/>
        <v>4834.2553398079835</v>
      </c>
      <c r="J74" s="12">
        <f t="shared" si="13"/>
        <v>9.9288449953952307E-2</v>
      </c>
      <c r="K74" s="7">
        <f t="shared" si="14"/>
        <v>23370024.690462001</v>
      </c>
    </row>
    <row r="75" spans="1:11" ht="17" x14ac:dyDescent="0.4">
      <c r="A75" s="1">
        <v>74</v>
      </c>
      <c r="B75" s="21">
        <v>39887</v>
      </c>
      <c r="C75" s="22">
        <v>43381</v>
      </c>
      <c r="D75" s="19">
        <f t="shared" si="9"/>
        <v>55023.423114544421</v>
      </c>
      <c r="E75" s="19">
        <f t="shared" si="10"/>
        <v>1.0003797389468967</v>
      </c>
      <c r="F75" s="19">
        <f t="shared" si="11"/>
        <v>0.88039733392371933</v>
      </c>
      <c r="G75" s="20">
        <f t="shared" si="15"/>
        <v>49208.615975415705</v>
      </c>
      <c r="H75" s="7">
        <f t="shared" si="12"/>
        <v>-5827.6159754157052</v>
      </c>
      <c r="I75" s="7">
        <f t="shared" si="16"/>
        <v>5827.6159754157052</v>
      </c>
      <c r="J75" s="12">
        <f t="shared" si="13"/>
        <v>0.13433567634253948</v>
      </c>
      <c r="K75" s="7">
        <f t="shared" si="14"/>
        <v>33961107.956920341</v>
      </c>
    </row>
    <row r="76" spans="1:11" ht="17" x14ac:dyDescent="0.4">
      <c r="A76" s="1">
        <v>75</v>
      </c>
      <c r="B76" s="21">
        <v>39888</v>
      </c>
      <c r="C76" s="22">
        <v>50011</v>
      </c>
      <c r="D76" s="19">
        <f t="shared" si="9"/>
        <v>55813.125109914152</v>
      </c>
      <c r="E76" s="19">
        <f t="shared" si="10"/>
        <v>1.0004586091084597</v>
      </c>
      <c r="F76" s="19">
        <f t="shared" si="11"/>
        <v>0.81088308269238518</v>
      </c>
      <c r="G76" s="20">
        <f t="shared" si="15"/>
        <v>44538.458690978041</v>
      </c>
      <c r="H76" s="7">
        <f t="shared" si="12"/>
        <v>5472.541309021959</v>
      </c>
      <c r="I76" s="7">
        <f t="shared" si="16"/>
        <v>5472.541309021959</v>
      </c>
      <c r="J76" s="12">
        <f t="shared" si="13"/>
        <v>0.1094267522949343</v>
      </c>
      <c r="K76" s="7">
        <f t="shared" si="14"/>
        <v>29948708.378951777</v>
      </c>
    </row>
    <row r="77" spans="1:11" ht="17" x14ac:dyDescent="0.4">
      <c r="A77" s="1">
        <v>76</v>
      </c>
      <c r="B77" s="21">
        <v>39889</v>
      </c>
      <c r="C77" s="22">
        <v>53554</v>
      </c>
      <c r="D77" s="19">
        <f t="shared" si="9"/>
        <v>57137.632305020161</v>
      </c>
      <c r="E77" s="19">
        <f t="shared" si="10"/>
        <v>1.0005909597821094</v>
      </c>
      <c r="F77" s="19">
        <f t="shared" si="11"/>
        <v>0.79975922704995295</v>
      </c>
      <c r="G77" s="20">
        <f t="shared" si="15"/>
        <v>44506.958489668417</v>
      </c>
      <c r="H77" s="7">
        <f t="shared" si="12"/>
        <v>9047.0415103315827</v>
      </c>
      <c r="I77" s="7">
        <f t="shared" si="16"/>
        <v>9047.0415103315827</v>
      </c>
      <c r="J77" s="12">
        <f t="shared" si="13"/>
        <v>0.16893306775089784</v>
      </c>
      <c r="K77" s="7">
        <f t="shared" si="14"/>
        <v>81848960.08966276</v>
      </c>
    </row>
    <row r="78" spans="1:11" ht="17" x14ac:dyDescent="0.4">
      <c r="A78" s="1">
        <v>77</v>
      </c>
      <c r="B78" s="21">
        <v>39890</v>
      </c>
      <c r="C78" s="22">
        <v>49233</v>
      </c>
      <c r="D78" s="19">
        <f t="shared" si="9"/>
        <v>56996.629770526313</v>
      </c>
      <c r="E78" s="19">
        <f t="shared" si="10"/>
        <v>1.0005767594695643</v>
      </c>
      <c r="F78" s="19">
        <f t="shared" si="11"/>
        <v>0.88011882016745779</v>
      </c>
      <c r="G78" s="20">
        <f t="shared" si="15"/>
        <v>50304.700065666868</v>
      </c>
      <c r="H78" s="7">
        <f t="shared" si="12"/>
        <v>-1071.7000656668679</v>
      </c>
      <c r="I78" s="7">
        <f t="shared" si="16"/>
        <v>1071.7000656668679</v>
      </c>
      <c r="J78" s="12">
        <f t="shared" si="13"/>
        <v>2.1767921224927749E-2</v>
      </c>
      <c r="K78" s="7">
        <f t="shared" si="14"/>
        <v>1148541.030750369</v>
      </c>
    </row>
    <row r="79" spans="1:11" ht="17" x14ac:dyDescent="0.4">
      <c r="A79" s="1">
        <v>78</v>
      </c>
      <c r="B79" s="21">
        <v>39891</v>
      </c>
      <c r="C79" s="22">
        <v>32691</v>
      </c>
      <c r="D79" s="19">
        <f t="shared" si="9"/>
        <v>55051.553827265576</v>
      </c>
      <c r="E79" s="19">
        <f t="shared" si="10"/>
        <v>1.0003821518175622</v>
      </c>
      <c r="F79" s="19">
        <f t="shared" si="11"/>
        <v>0.80724336435778798</v>
      </c>
      <c r="G79" s="20">
        <f t="shared" si="15"/>
        <v>46218.41420216814</v>
      </c>
      <c r="H79" s="7">
        <f t="shared" si="12"/>
        <v>-13527.41420216814</v>
      </c>
      <c r="I79" s="7">
        <f t="shared" si="16"/>
        <v>13527.41420216814</v>
      </c>
      <c r="J79" s="12">
        <f t="shared" si="13"/>
        <v>0.41379628038812333</v>
      </c>
      <c r="K79" s="7">
        <f t="shared" si="14"/>
        <v>182990934.9970203</v>
      </c>
    </row>
    <row r="80" spans="1:11" ht="17" x14ac:dyDescent="0.4">
      <c r="A80" s="1">
        <v>79</v>
      </c>
      <c r="B80" s="21">
        <v>39892</v>
      </c>
      <c r="C80" s="22">
        <v>48964</v>
      </c>
      <c r="D80" s="19">
        <f t="shared" si="9"/>
        <v>55772.417290209691</v>
      </c>
      <c r="E80" s="19">
        <f t="shared" si="10"/>
        <v>1.0004541381256415</v>
      </c>
      <c r="F80" s="19">
        <f t="shared" si="11"/>
        <v>0.80106994394376196</v>
      </c>
      <c r="G80" s="20">
        <f t="shared" si="15"/>
        <v>44028.788201649288</v>
      </c>
      <c r="H80" s="7">
        <f t="shared" si="12"/>
        <v>4935.2117983507123</v>
      </c>
      <c r="I80" s="7">
        <f t="shared" si="16"/>
        <v>4935.2117983507123</v>
      </c>
      <c r="J80" s="12">
        <f t="shared" si="13"/>
        <v>0.10079265987972209</v>
      </c>
      <c r="K80" s="7">
        <f t="shared" si="14"/>
        <v>24356315.494580071</v>
      </c>
    </row>
    <row r="81" spans="1:11" ht="17" x14ac:dyDescent="0.4">
      <c r="A81" s="1">
        <v>80</v>
      </c>
      <c r="B81" s="21">
        <v>39893</v>
      </c>
      <c r="C81" s="22">
        <v>46555</v>
      </c>
      <c r="D81" s="19">
        <f t="shared" si="9"/>
        <v>55437.783705478629</v>
      </c>
      <c r="E81" s="19">
        <f t="shared" si="10"/>
        <v>1.0004205747217547</v>
      </c>
      <c r="F81" s="19">
        <f t="shared" si="11"/>
        <v>0.87944223783583608</v>
      </c>
      <c r="G81" s="20">
        <f t="shared" si="15"/>
        <v>49087.234621862161</v>
      </c>
      <c r="H81" s="7">
        <f t="shared" si="12"/>
        <v>-2532.2346218621606</v>
      </c>
      <c r="I81" s="7">
        <f t="shared" si="16"/>
        <v>2532.2346218621606</v>
      </c>
      <c r="J81" s="12">
        <f t="shared" si="13"/>
        <v>5.4392323528346269E-2</v>
      </c>
      <c r="K81" s="7">
        <f t="shared" si="14"/>
        <v>6412212.1801573997</v>
      </c>
    </row>
    <row r="82" spans="1:11" ht="17" x14ac:dyDescent="0.4">
      <c r="A82" s="1">
        <v>81</v>
      </c>
      <c r="B82" s="21">
        <v>39894</v>
      </c>
      <c r="C82" s="22">
        <v>55466</v>
      </c>
      <c r="D82" s="19">
        <f t="shared" si="9"/>
        <v>56986.982409369237</v>
      </c>
      <c r="E82" s="19">
        <f t="shared" si="10"/>
        <v>1.0005753945500862</v>
      </c>
      <c r="F82" s="19">
        <f t="shared" si="11"/>
        <v>0.81002803995952311</v>
      </c>
      <c r="G82" s="20">
        <f t="shared" si="15"/>
        <v>44752.590613820437</v>
      </c>
      <c r="H82" s="7">
        <f t="shared" si="12"/>
        <v>10713.409386179563</v>
      </c>
      <c r="I82" s="7">
        <f t="shared" si="16"/>
        <v>10713.409386179563</v>
      </c>
      <c r="J82" s="12">
        <f t="shared" si="13"/>
        <v>0.19315273115385215</v>
      </c>
      <c r="K82" s="7">
        <f t="shared" si="14"/>
        <v>114777140.67588036</v>
      </c>
    </row>
    <row r="83" spans="1:11" ht="17" x14ac:dyDescent="0.4">
      <c r="A83" s="1">
        <v>82</v>
      </c>
      <c r="B83" s="21">
        <v>39895</v>
      </c>
      <c r="C83" s="22">
        <v>56577</v>
      </c>
      <c r="D83" s="19">
        <f t="shared" si="9"/>
        <v>58579.018229683032</v>
      </c>
      <c r="E83" s="19">
        <f t="shared" si="10"/>
        <v>1.0007344980745783</v>
      </c>
      <c r="F83" s="19">
        <f t="shared" si="11"/>
        <v>0.80383260339913176</v>
      </c>
      <c r="G83" s="20">
        <f t="shared" si="15"/>
        <v>45651.360335072786</v>
      </c>
      <c r="H83" s="7">
        <f t="shared" si="12"/>
        <v>10925.639664927214</v>
      </c>
      <c r="I83" s="7">
        <f t="shared" si="16"/>
        <v>10925.639664927214</v>
      </c>
      <c r="J83" s="12">
        <f t="shared" si="13"/>
        <v>0.19311097557182624</v>
      </c>
      <c r="K83" s="7">
        <f t="shared" si="14"/>
        <v>119369602.08783084</v>
      </c>
    </row>
    <row r="84" spans="1:11" ht="17" x14ac:dyDescent="0.4">
      <c r="A84" s="1">
        <v>83</v>
      </c>
      <c r="B84" s="21">
        <v>39896</v>
      </c>
      <c r="C84" s="22">
        <v>52820</v>
      </c>
      <c r="D84" s="19">
        <f t="shared" si="9"/>
        <v>58752.758900435125</v>
      </c>
      <c r="E84" s="19">
        <f t="shared" si="10"/>
        <v>1.0007517720682038</v>
      </c>
      <c r="F84" s="19">
        <f t="shared" si="11"/>
        <v>0.87977055305512586</v>
      </c>
      <c r="G84" s="20">
        <f t="shared" si="15"/>
        <v>51517.742970325147</v>
      </c>
      <c r="H84" s="7">
        <f t="shared" si="12"/>
        <v>1302.2570296748527</v>
      </c>
      <c r="I84" s="7">
        <f t="shared" si="16"/>
        <v>1302.2570296748527</v>
      </c>
      <c r="J84" s="12">
        <f t="shared" si="13"/>
        <v>2.4654620024135796E-2</v>
      </c>
      <c r="K84" s="7">
        <f t="shared" si="14"/>
        <v>1695873.37133757</v>
      </c>
    </row>
    <row r="85" spans="1:11" ht="17" x14ac:dyDescent="0.4">
      <c r="A85" s="1">
        <v>84</v>
      </c>
      <c r="B85" s="21">
        <v>39897</v>
      </c>
      <c r="C85" s="22">
        <v>48223</v>
      </c>
      <c r="D85" s="19">
        <f t="shared" si="9"/>
        <v>58844.604431335116</v>
      </c>
      <c r="E85" s="19">
        <f t="shared" si="10"/>
        <v>1.0007608565461166</v>
      </c>
      <c r="F85" s="19">
        <f t="shared" si="11"/>
        <v>0.81018682609659753</v>
      </c>
      <c r="G85" s="20">
        <f t="shared" si="15"/>
        <v>47592.192771330301</v>
      </c>
      <c r="H85" s="7">
        <f t="shared" si="12"/>
        <v>630.80722866969882</v>
      </c>
      <c r="I85" s="7">
        <f t="shared" si="16"/>
        <v>630.80722866969882</v>
      </c>
      <c r="J85" s="12">
        <f t="shared" si="13"/>
        <v>1.308104490947678E-2</v>
      </c>
      <c r="K85" s="7">
        <f t="shared" si="14"/>
        <v>397917.75974194572</v>
      </c>
    </row>
    <row r="86" spans="1:11" ht="17" x14ac:dyDescent="0.4">
      <c r="A86" s="1">
        <v>85</v>
      </c>
      <c r="B86" s="21">
        <v>39898</v>
      </c>
      <c r="C86" s="22">
        <v>37030</v>
      </c>
      <c r="D86" s="19">
        <f t="shared" si="9"/>
        <v>57354.894263120048</v>
      </c>
      <c r="E86" s="19">
        <f t="shared" si="10"/>
        <v>1.0006117854532095</v>
      </c>
      <c r="F86" s="19">
        <f t="shared" si="11"/>
        <v>0.80117978345282592</v>
      </c>
      <c r="G86" s="20">
        <f t="shared" si="15"/>
        <v>47302.016020236886</v>
      </c>
      <c r="H86" s="7">
        <f t="shared" si="12"/>
        <v>-10272.016020236886</v>
      </c>
      <c r="I86" s="7">
        <f t="shared" si="16"/>
        <v>10272.016020236886</v>
      </c>
      <c r="J86" s="12">
        <f t="shared" si="13"/>
        <v>0.27739713800261639</v>
      </c>
      <c r="K86" s="7">
        <f t="shared" si="14"/>
        <v>105514313.12000324</v>
      </c>
    </row>
    <row r="87" spans="1:11" ht="17" x14ac:dyDescent="0.4">
      <c r="A87" s="1">
        <v>86</v>
      </c>
      <c r="B87" s="21">
        <v>39899</v>
      </c>
      <c r="C87" s="22">
        <v>47338</v>
      </c>
      <c r="D87" s="19">
        <f t="shared" si="9"/>
        <v>56941.92318038884</v>
      </c>
      <c r="E87" s="19">
        <f t="shared" si="10"/>
        <v>1.000570388283758</v>
      </c>
      <c r="F87" s="19">
        <f t="shared" si="11"/>
        <v>0.87895842008362901</v>
      </c>
      <c r="G87" s="20">
        <f t="shared" si="15"/>
        <v>50460.027355067272</v>
      </c>
      <c r="H87" s="7">
        <f t="shared" si="12"/>
        <v>-3122.0273550672719</v>
      </c>
      <c r="I87" s="7">
        <f t="shared" si="16"/>
        <v>3122.0273550672719</v>
      </c>
      <c r="J87" s="12">
        <f t="shared" si="13"/>
        <v>6.5951822110508929E-2</v>
      </c>
      <c r="K87" s="7">
        <f t="shared" si="14"/>
        <v>9747054.8057883456</v>
      </c>
    </row>
    <row r="88" spans="1:11" ht="17" x14ac:dyDescent="0.4">
      <c r="A88" s="1">
        <v>87</v>
      </c>
      <c r="B88" s="21">
        <v>39900</v>
      </c>
      <c r="C88" s="22">
        <v>47907</v>
      </c>
      <c r="D88" s="19">
        <f t="shared" si="9"/>
        <v>57198.151153010229</v>
      </c>
      <c r="E88" s="19">
        <f t="shared" si="10"/>
        <v>1.0005959110239813</v>
      </c>
      <c r="F88" s="19">
        <f t="shared" si="11"/>
        <v>0.81064586520915205</v>
      </c>
      <c r="G88" s="20">
        <f t="shared" si="15"/>
        <v>46134.406662302681</v>
      </c>
      <c r="H88" s="7">
        <f t="shared" si="12"/>
        <v>1772.5933376973189</v>
      </c>
      <c r="I88" s="7">
        <f t="shared" si="16"/>
        <v>1772.5933376973189</v>
      </c>
      <c r="J88" s="12">
        <f t="shared" si="13"/>
        <v>3.7000716757411629E-2</v>
      </c>
      <c r="K88" s="7">
        <f t="shared" si="14"/>
        <v>3142087.1408489211</v>
      </c>
    </row>
    <row r="89" spans="1:11" ht="17" x14ac:dyDescent="0.4">
      <c r="A89" s="1">
        <v>88</v>
      </c>
      <c r="B89" s="21">
        <v>39901</v>
      </c>
      <c r="C89" s="22">
        <v>53496</v>
      </c>
      <c r="D89" s="19">
        <f t="shared" si="9"/>
        <v>58315.817558583789</v>
      </c>
      <c r="E89" s="19">
        <f t="shared" si="10"/>
        <v>1.0007075776049477</v>
      </c>
      <c r="F89" s="19">
        <f t="shared" si="11"/>
        <v>0.80312777037771732</v>
      </c>
      <c r="G89" s="20">
        <f t="shared" si="15"/>
        <v>45826.804011886059</v>
      </c>
      <c r="H89" s="7">
        <f t="shared" si="12"/>
        <v>7669.195988113941</v>
      </c>
      <c r="I89" s="7">
        <f t="shared" si="16"/>
        <v>7669.195988113941</v>
      </c>
      <c r="J89" s="12">
        <f t="shared" si="13"/>
        <v>0.14336017623960559</v>
      </c>
      <c r="K89" s="7">
        <f t="shared" si="14"/>
        <v>58816567.104102969</v>
      </c>
    </row>
    <row r="90" spans="1:11" ht="17" x14ac:dyDescent="0.4">
      <c r="A90" s="1">
        <v>89</v>
      </c>
      <c r="B90" s="21">
        <v>39902</v>
      </c>
      <c r="C90" s="22">
        <v>48064</v>
      </c>
      <c r="D90" s="19">
        <f t="shared" ref="D90:D153" si="17">$R$2*(C90/F87)+(1-$R$2)*(D89+E89)</f>
        <v>57892.904136278725</v>
      </c>
      <c r="E90" s="19">
        <f t="shared" ref="E90:E153" si="18">$R$3*(D90-D89)+(1-$R$3)*E89</f>
        <v>1.0006651861919595</v>
      </c>
      <c r="F90" s="19">
        <f t="shared" ref="F90:F153" si="19">$R$4*(C90/D90)+(1-$R$4)*F87</f>
        <v>0.87814119800253587</v>
      </c>
      <c r="G90" s="20">
        <f t="shared" si="15"/>
        <v>51258.058447529336</v>
      </c>
      <c r="H90" s="7">
        <f t="shared" ref="H90:H153" si="20">C90-G90</f>
        <v>-3194.0584475293363</v>
      </c>
      <c r="I90" s="7">
        <f t="shared" si="16"/>
        <v>3194.0584475293363</v>
      </c>
      <c r="J90" s="12">
        <f t="shared" ref="J90:J153" si="21">I90/C90</f>
        <v>6.64542786187029E-2</v>
      </c>
      <c r="K90" s="7">
        <f t="shared" ref="K90:K153" si="22">H90^2</f>
        <v>10202009.366233515</v>
      </c>
    </row>
    <row r="91" spans="1:11" ht="17" x14ac:dyDescent="0.4">
      <c r="A91" s="1">
        <v>90</v>
      </c>
      <c r="B91" s="21">
        <v>39903</v>
      </c>
      <c r="C91" s="22">
        <v>50727</v>
      </c>
      <c r="D91" s="19">
        <f t="shared" si="17"/>
        <v>58440.098127568264</v>
      </c>
      <c r="E91" s="19">
        <f t="shared" si="18"/>
        <v>1.0007198055245698</v>
      </c>
      <c r="F91" s="19">
        <f t="shared" si="19"/>
        <v>0.81160788903861947</v>
      </c>
      <c r="G91" s="20">
        <f t="shared" si="15"/>
        <v>46931.454548119807</v>
      </c>
      <c r="H91" s="7">
        <f t="shared" si="20"/>
        <v>3795.5454518801926</v>
      </c>
      <c r="I91" s="7">
        <f t="shared" si="16"/>
        <v>3795.5454518801926</v>
      </c>
      <c r="J91" s="12">
        <f t="shared" si="21"/>
        <v>7.4822982866721718E-2</v>
      </c>
      <c r="K91" s="7">
        <f t="shared" si="22"/>
        <v>14406165.277288415</v>
      </c>
    </row>
    <row r="92" spans="1:11" ht="17" x14ac:dyDescent="0.4">
      <c r="A92" s="1">
        <v>91</v>
      </c>
      <c r="B92" s="21">
        <v>39904</v>
      </c>
      <c r="C92" s="22">
        <v>48792</v>
      </c>
      <c r="D92" s="19">
        <f t="shared" si="17"/>
        <v>58710.732466810507</v>
      </c>
      <c r="E92" s="19">
        <f t="shared" si="18"/>
        <v>1.0007467688865137</v>
      </c>
      <c r="F92" s="19">
        <f t="shared" si="19"/>
        <v>0.803596109449776</v>
      </c>
      <c r="G92" s="20">
        <f t="shared" si="15"/>
        <v>46935.6694157151</v>
      </c>
      <c r="H92" s="7">
        <f t="shared" si="20"/>
        <v>1856.3305842849004</v>
      </c>
      <c r="I92" s="7">
        <f t="shared" si="16"/>
        <v>1856.3305842849004</v>
      </c>
      <c r="J92" s="12">
        <f t="shared" si="21"/>
        <v>3.8045798169472463E-2</v>
      </c>
      <c r="K92" s="7">
        <f t="shared" si="22"/>
        <v>3445963.2381515196</v>
      </c>
    </row>
    <row r="93" spans="1:11" ht="17" x14ac:dyDescent="0.4">
      <c r="A93" s="1">
        <v>92</v>
      </c>
      <c r="B93" s="21">
        <v>39905</v>
      </c>
      <c r="C93" s="22">
        <v>38891</v>
      </c>
      <c r="D93" s="19">
        <f t="shared" si="17"/>
        <v>57029.116997263664</v>
      </c>
      <c r="E93" s="19">
        <f t="shared" si="18"/>
        <v>1.0005785072648823</v>
      </c>
      <c r="F93" s="19">
        <f t="shared" si="19"/>
        <v>0.87485137918426714</v>
      </c>
      <c r="G93" s="20">
        <f t="shared" si="15"/>
        <v>51557.191740977883</v>
      </c>
      <c r="H93" s="7">
        <f t="shared" si="20"/>
        <v>-12666.191740977883</v>
      </c>
      <c r="I93" s="7">
        <f t="shared" si="16"/>
        <v>12666.191740977883</v>
      </c>
      <c r="J93" s="12">
        <f t="shared" si="21"/>
        <v>0.32568439332950766</v>
      </c>
      <c r="K93" s="7">
        <f t="shared" si="22"/>
        <v>160432413.21921635</v>
      </c>
    </row>
    <row r="94" spans="1:11" ht="17" x14ac:dyDescent="0.4">
      <c r="A94" s="1">
        <v>93</v>
      </c>
      <c r="B94" s="21">
        <v>39906</v>
      </c>
      <c r="C94" s="22">
        <v>48052</v>
      </c>
      <c r="D94" s="19">
        <f t="shared" si="17"/>
        <v>57283.936997251643</v>
      </c>
      <c r="E94" s="19">
        <f t="shared" si="18"/>
        <v>1.0006038892070304</v>
      </c>
      <c r="F94" s="19">
        <f t="shared" si="19"/>
        <v>0.81206451169523375</v>
      </c>
      <c r="G94" s="20">
        <f t="shared" si="15"/>
        <v>46286.093337295715</v>
      </c>
      <c r="H94" s="7">
        <f t="shared" si="20"/>
        <v>1765.9066627042848</v>
      </c>
      <c r="I94" s="7">
        <f t="shared" si="16"/>
        <v>1765.9066627042848</v>
      </c>
      <c r="J94" s="12">
        <f t="shared" si="21"/>
        <v>3.6749909737457023E-2</v>
      </c>
      <c r="K94" s="7">
        <f t="shared" si="22"/>
        <v>3118426.341383385</v>
      </c>
    </row>
    <row r="95" spans="1:11" ht="17" x14ac:dyDescent="0.4">
      <c r="A95" s="1">
        <v>94</v>
      </c>
      <c r="B95" s="21">
        <v>39907</v>
      </c>
      <c r="C95" s="22">
        <v>46445</v>
      </c>
      <c r="D95" s="19">
        <f t="shared" si="17"/>
        <v>57344.6077383421</v>
      </c>
      <c r="E95" s="19">
        <f t="shared" si="18"/>
        <v>1.0006098562207506</v>
      </c>
      <c r="F95" s="19">
        <f t="shared" si="19"/>
        <v>0.80370228425688928</v>
      </c>
      <c r="G95" s="20">
        <f t="shared" si="15"/>
        <v>46033.95298634997</v>
      </c>
      <c r="H95" s="7">
        <f t="shared" si="20"/>
        <v>411.04701365002984</v>
      </c>
      <c r="I95" s="7">
        <f t="shared" si="16"/>
        <v>411.04701365002984</v>
      </c>
      <c r="J95" s="12">
        <f t="shared" si="21"/>
        <v>8.8501886887723084E-3</v>
      </c>
      <c r="K95" s="7">
        <f t="shared" si="22"/>
        <v>168959.64743060782</v>
      </c>
    </row>
    <row r="96" spans="1:11" ht="17" x14ac:dyDescent="0.4">
      <c r="A96" s="1">
        <v>95</v>
      </c>
      <c r="B96" s="21">
        <v>39908</v>
      </c>
      <c r="C96" s="22">
        <v>47226</v>
      </c>
      <c r="D96" s="19">
        <f t="shared" si="17"/>
        <v>56953.196321449621</v>
      </c>
      <c r="E96" s="19">
        <f t="shared" si="18"/>
        <v>1.0005706150180758</v>
      </c>
      <c r="F96" s="19">
        <f t="shared" si="19"/>
        <v>0.87408599815663623</v>
      </c>
      <c r="G96" s="20">
        <f t="shared" si="15"/>
        <v>50168.884553582124</v>
      </c>
      <c r="H96" s="7">
        <f t="shared" si="20"/>
        <v>-2942.8845535821238</v>
      </c>
      <c r="I96" s="7">
        <f t="shared" si="16"/>
        <v>2942.8845535821238</v>
      </c>
      <c r="J96" s="12">
        <f t="shared" si="21"/>
        <v>6.2314922999663826E-2</v>
      </c>
      <c r="K96" s="7">
        <f t="shared" si="22"/>
        <v>8660569.4957122561</v>
      </c>
    </row>
    <row r="97" spans="1:11" ht="17" x14ac:dyDescent="0.4">
      <c r="A97" s="1">
        <v>96</v>
      </c>
      <c r="B97" s="21">
        <v>39909</v>
      </c>
      <c r="C97" s="22">
        <v>48074</v>
      </c>
      <c r="D97" s="19">
        <f t="shared" si="17"/>
        <v>57216.149584458704</v>
      </c>
      <c r="E97" s="19">
        <f t="shared" si="18"/>
        <v>1.0005968102873151</v>
      </c>
      <c r="F97" s="19">
        <f t="shared" si="19"/>
        <v>0.81253658992721922</v>
      </c>
      <c r="G97" s="20">
        <f t="shared" si="15"/>
        <v>46250.482088148674</v>
      </c>
      <c r="H97" s="7">
        <f t="shared" si="20"/>
        <v>1823.5179118513261</v>
      </c>
      <c r="I97" s="7">
        <f t="shared" si="16"/>
        <v>1823.5179118513261</v>
      </c>
      <c r="J97" s="12">
        <f t="shared" si="21"/>
        <v>3.7931478800418646E-2</v>
      </c>
      <c r="K97" s="7">
        <f t="shared" si="22"/>
        <v>3325217.5748426206</v>
      </c>
    </row>
    <row r="98" spans="1:11" ht="17" x14ac:dyDescent="0.4">
      <c r="A98" s="1">
        <v>97</v>
      </c>
      <c r="B98" s="21">
        <v>39910</v>
      </c>
      <c r="C98" s="22">
        <v>48992</v>
      </c>
      <c r="D98" s="19">
        <f t="shared" si="17"/>
        <v>57653.526853828793</v>
      </c>
      <c r="E98" s="19">
        <f t="shared" si="18"/>
        <v>1.0006404479545712</v>
      </c>
      <c r="F98" s="19">
        <f t="shared" si="19"/>
        <v>0.80447469811062067</v>
      </c>
      <c r="G98" s="20">
        <f t="shared" si="15"/>
        <v>45985.554299355375</v>
      </c>
      <c r="H98" s="7">
        <f t="shared" si="20"/>
        <v>3006.4457006446246</v>
      </c>
      <c r="I98" s="7">
        <f t="shared" si="16"/>
        <v>3006.4457006446246</v>
      </c>
      <c r="J98" s="12">
        <f t="shared" si="21"/>
        <v>6.1366053654568598E-2</v>
      </c>
      <c r="K98" s="7">
        <f t="shared" si="22"/>
        <v>9038715.7509245481</v>
      </c>
    </row>
    <row r="99" spans="1:11" ht="17" x14ac:dyDescent="0.4">
      <c r="A99" s="1">
        <v>98</v>
      </c>
      <c r="B99" s="21">
        <v>39911</v>
      </c>
      <c r="C99" s="22">
        <v>51750</v>
      </c>
      <c r="D99" s="19">
        <f t="shared" si="17"/>
        <v>57835.362964757369</v>
      </c>
      <c r="E99" s="19">
        <f t="shared" si="18"/>
        <v>1.0006585315016192</v>
      </c>
      <c r="F99" s="19">
        <f t="shared" si="19"/>
        <v>0.87443302536245637</v>
      </c>
      <c r="G99" s="20">
        <f t="shared" si="15"/>
        <v>50395.015213084123</v>
      </c>
      <c r="H99" s="7">
        <f t="shared" si="20"/>
        <v>1354.9847869158766</v>
      </c>
      <c r="I99" s="7">
        <f t="shared" si="16"/>
        <v>1354.9847869158766</v>
      </c>
      <c r="J99" s="12">
        <f t="shared" si="21"/>
        <v>2.6183280906586989E-2</v>
      </c>
      <c r="K99" s="7">
        <f t="shared" si="22"/>
        <v>1835983.7727734635</v>
      </c>
    </row>
    <row r="100" spans="1:11" ht="17" x14ac:dyDescent="0.4">
      <c r="A100" s="1">
        <v>99</v>
      </c>
      <c r="B100" s="21">
        <v>39912</v>
      </c>
      <c r="C100" s="22">
        <v>42213</v>
      </c>
      <c r="D100" s="19">
        <f t="shared" si="17"/>
        <v>57149.937399216884</v>
      </c>
      <c r="E100" s="19">
        <f t="shared" si="18"/>
        <v>1.000589888879212</v>
      </c>
      <c r="F100" s="19">
        <f t="shared" si="19"/>
        <v>0.81129739325051708</v>
      </c>
      <c r="G100" s="20">
        <f t="shared" si="15"/>
        <v>46994.161672257804</v>
      </c>
      <c r="H100" s="7">
        <f t="shared" si="20"/>
        <v>-4781.1616722578037</v>
      </c>
      <c r="I100" s="7">
        <f t="shared" si="16"/>
        <v>4781.1616722578037</v>
      </c>
      <c r="J100" s="12">
        <f t="shared" si="21"/>
        <v>0.11326277858142761</v>
      </c>
      <c r="K100" s="7">
        <f t="shared" si="22"/>
        <v>22859506.936267037</v>
      </c>
    </row>
    <row r="101" spans="1:11" ht="17" x14ac:dyDescent="0.4">
      <c r="A101" s="1">
        <v>100</v>
      </c>
      <c r="B101" s="21">
        <v>39913</v>
      </c>
      <c r="C101" s="22">
        <v>54733</v>
      </c>
      <c r="D101" s="19">
        <f t="shared" si="17"/>
        <v>58420.700034122667</v>
      </c>
      <c r="E101" s="19">
        <f t="shared" si="18"/>
        <v>1.0007168650837137</v>
      </c>
      <c r="F101" s="19">
        <f t="shared" si="19"/>
        <v>0.80669487296303621</v>
      </c>
      <c r="G101" s="20">
        <f t="shared" si="15"/>
        <v>45976.483585524657</v>
      </c>
      <c r="H101" s="7">
        <f t="shared" si="20"/>
        <v>8756.5164144753435</v>
      </c>
      <c r="I101" s="7">
        <f t="shared" si="16"/>
        <v>8756.5164144753435</v>
      </c>
      <c r="J101" s="12">
        <f t="shared" si="21"/>
        <v>0.15998604890057813</v>
      </c>
      <c r="K101" s="7">
        <f t="shared" si="22"/>
        <v>76676579.716976121</v>
      </c>
    </row>
    <row r="102" spans="1:11" ht="17" x14ac:dyDescent="0.4">
      <c r="A102" s="1">
        <v>101</v>
      </c>
      <c r="B102" s="21">
        <v>39914</v>
      </c>
      <c r="C102" s="22">
        <v>57259</v>
      </c>
      <c r="D102" s="19">
        <f t="shared" si="17"/>
        <v>59245.236811237206</v>
      </c>
      <c r="E102" s="19">
        <f t="shared" si="18"/>
        <v>1.0007992186897388</v>
      </c>
      <c r="F102" s="19">
        <f t="shared" si="19"/>
        <v>0.87597641271601545</v>
      </c>
      <c r="G102" s="20">
        <f t="shared" si="15"/>
        <v>51085.864534506312</v>
      </c>
      <c r="H102" s="7">
        <f t="shared" si="20"/>
        <v>6173.1354654936877</v>
      </c>
      <c r="I102" s="7">
        <f t="shared" si="16"/>
        <v>6173.1354654936877</v>
      </c>
      <c r="J102" s="12">
        <f t="shared" si="21"/>
        <v>0.10781074530630447</v>
      </c>
      <c r="K102" s="7">
        <f t="shared" si="22"/>
        <v>38107601.475335971</v>
      </c>
    </row>
    <row r="103" spans="1:11" ht="17" x14ac:dyDescent="0.4">
      <c r="A103" s="1">
        <v>102</v>
      </c>
      <c r="B103" s="21">
        <v>39915</v>
      </c>
      <c r="C103" s="22">
        <v>46534</v>
      </c>
      <c r="D103" s="19">
        <f t="shared" si="17"/>
        <v>59025.908325490214</v>
      </c>
      <c r="E103" s="19">
        <f t="shared" si="18"/>
        <v>1.0007771857612422</v>
      </c>
      <c r="F103" s="19">
        <f t="shared" si="19"/>
        <v>0.81091286448675315</v>
      </c>
      <c r="G103" s="20">
        <f t="shared" si="15"/>
        <v>48066.318133263609</v>
      </c>
      <c r="H103" s="7">
        <f t="shared" si="20"/>
        <v>-1532.3181332636086</v>
      </c>
      <c r="I103" s="7">
        <f t="shared" si="16"/>
        <v>1532.3181332636086</v>
      </c>
      <c r="J103" s="12">
        <f t="shared" si="21"/>
        <v>3.2929001015679041E-2</v>
      </c>
      <c r="K103" s="7">
        <f t="shared" si="22"/>
        <v>2347998.8615284702</v>
      </c>
    </row>
    <row r="104" spans="1:11" ht="17" x14ac:dyDescent="0.4">
      <c r="A104" s="1">
        <v>103</v>
      </c>
      <c r="B104" s="21">
        <v>39916</v>
      </c>
      <c r="C104" s="22">
        <v>59108</v>
      </c>
      <c r="D104" s="19">
        <f t="shared" si="17"/>
        <v>60688.648987859597</v>
      </c>
      <c r="E104" s="19">
        <f t="shared" si="18"/>
        <v>1.0009433597497606</v>
      </c>
      <c r="F104" s="19">
        <f t="shared" si="19"/>
        <v>0.80949955786213756</v>
      </c>
      <c r="G104" s="20">
        <f t="shared" si="15"/>
        <v>47616.704939983887</v>
      </c>
      <c r="H104" s="7">
        <f t="shared" si="20"/>
        <v>11491.295060016113</v>
      </c>
      <c r="I104" s="7">
        <f t="shared" si="16"/>
        <v>11491.295060016113</v>
      </c>
      <c r="J104" s="12">
        <f t="shared" si="21"/>
        <v>0.19441184036029155</v>
      </c>
      <c r="K104" s="7">
        <f t="shared" si="22"/>
        <v>132049862.15635072</v>
      </c>
    </row>
    <row r="105" spans="1:11" ht="17" x14ac:dyDescent="0.4">
      <c r="A105" s="1">
        <v>104</v>
      </c>
      <c r="B105" s="21">
        <v>39917</v>
      </c>
      <c r="C105" s="22">
        <v>57114</v>
      </c>
      <c r="D105" s="19">
        <f t="shared" si="17"/>
        <v>61215.849823885175</v>
      </c>
      <c r="E105" s="19">
        <f t="shared" si="18"/>
        <v>1.0009959797390271</v>
      </c>
      <c r="F105" s="19">
        <f t="shared" si="19"/>
        <v>0.87693250208565499</v>
      </c>
      <c r="G105" s="20">
        <f t="shared" si="15"/>
        <v>53162.701835740299</v>
      </c>
      <c r="H105" s="7">
        <f t="shared" si="20"/>
        <v>3951.2981642597006</v>
      </c>
      <c r="I105" s="7">
        <f t="shared" si="16"/>
        <v>3951.2981642597006</v>
      </c>
      <c r="J105" s="12">
        <f t="shared" si="21"/>
        <v>6.9182655115378022E-2</v>
      </c>
      <c r="K105" s="7">
        <f t="shared" si="22"/>
        <v>15612757.18288208</v>
      </c>
    </row>
    <row r="106" spans="1:11" ht="17" x14ac:dyDescent="0.4">
      <c r="A106" s="1">
        <v>105</v>
      </c>
      <c r="B106" s="21">
        <v>39918</v>
      </c>
      <c r="C106" s="22">
        <v>53997</v>
      </c>
      <c r="D106" s="19">
        <f t="shared" si="17"/>
        <v>61843.412768293383</v>
      </c>
      <c r="E106" s="19">
        <f t="shared" si="18"/>
        <v>1.00105863593387</v>
      </c>
      <c r="F106" s="19">
        <f t="shared" si="19"/>
        <v>0.81195605580468821</v>
      </c>
      <c r="G106" s="20">
        <f t="shared" si="15"/>
        <v>49641.531853194901</v>
      </c>
      <c r="H106" s="7">
        <f t="shared" si="20"/>
        <v>4355.4681468050985</v>
      </c>
      <c r="I106" s="7">
        <f t="shared" si="16"/>
        <v>4355.4681468050985</v>
      </c>
      <c r="J106" s="12">
        <f t="shared" si="21"/>
        <v>8.0661298716689783E-2</v>
      </c>
      <c r="K106" s="7">
        <f t="shared" si="22"/>
        <v>18970102.777833838</v>
      </c>
    </row>
    <row r="107" spans="1:11" ht="17" x14ac:dyDescent="0.4">
      <c r="A107" s="1">
        <v>106</v>
      </c>
      <c r="B107" s="21">
        <v>39919</v>
      </c>
      <c r="C107" s="22">
        <v>44049</v>
      </c>
      <c r="D107" s="19">
        <f t="shared" si="17"/>
        <v>60977.747297050548</v>
      </c>
      <c r="E107" s="19">
        <f t="shared" si="18"/>
        <v>1.0009719692808821</v>
      </c>
      <c r="F107" s="19">
        <f t="shared" si="19"/>
        <v>0.80803867138325569</v>
      </c>
      <c r="G107" s="20">
        <f t="shared" si="15"/>
        <v>50063.02564914235</v>
      </c>
      <c r="H107" s="7">
        <f t="shared" si="20"/>
        <v>-6014.0256491423497</v>
      </c>
      <c r="I107" s="7">
        <f t="shared" si="16"/>
        <v>6014.0256491423497</v>
      </c>
      <c r="J107" s="12">
        <f t="shared" si="21"/>
        <v>0.13653035594774796</v>
      </c>
      <c r="K107" s="7">
        <f t="shared" si="22"/>
        <v>36168504.508542061</v>
      </c>
    </row>
    <row r="108" spans="1:11" ht="17" x14ac:dyDescent="0.4">
      <c r="A108" s="1">
        <v>107</v>
      </c>
      <c r="B108" s="21">
        <v>39920</v>
      </c>
      <c r="C108" s="22">
        <v>58707</v>
      </c>
      <c r="D108" s="19">
        <f t="shared" si="17"/>
        <v>61674.841630178751</v>
      </c>
      <c r="E108" s="19">
        <f t="shared" si="18"/>
        <v>1.0010415786169979</v>
      </c>
      <c r="F108" s="19">
        <f t="shared" si="19"/>
        <v>0.8781892402988376</v>
      </c>
      <c r="G108" s="20">
        <f t="shared" si="15"/>
        <v>53474.246293602861</v>
      </c>
      <c r="H108" s="7">
        <f t="shared" si="20"/>
        <v>5232.7537063971395</v>
      </c>
      <c r="I108" s="7">
        <f t="shared" si="16"/>
        <v>5232.7537063971395</v>
      </c>
      <c r="J108" s="12">
        <f t="shared" si="21"/>
        <v>8.913338624690649E-2</v>
      </c>
      <c r="K108" s="7">
        <f t="shared" si="22"/>
        <v>27381711.351813</v>
      </c>
    </row>
    <row r="109" spans="1:11" ht="17" x14ac:dyDescent="0.4">
      <c r="A109" s="1">
        <v>108</v>
      </c>
      <c r="B109" s="21">
        <v>39921</v>
      </c>
      <c r="C109" s="22">
        <v>56108</v>
      </c>
      <c r="D109" s="19">
        <f t="shared" si="17"/>
        <v>62542.171617176718</v>
      </c>
      <c r="E109" s="19">
        <f t="shared" si="18"/>
        <v>1.0011282115115399</v>
      </c>
      <c r="F109" s="19">
        <f t="shared" si="19"/>
        <v>0.81338416560185534</v>
      </c>
      <c r="G109" s="20">
        <f t="shared" si="15"/>
        <v>50078.073954190593</v>
      </c>
      <c r="H109" s="7">
        <f t="shared" si="20"/>
        <v>6029.9260458094068</v>
      </c>
      <c r="I109" s="7">
        <f t="shared" si="16"/>
        <v>6029.9260458094068</v>
      </c>
      <c r="J109" s="12">
        <f t="shared" si="21"/>
        <v>0.10746998727114505</v>
      </c>
      <c r="K109" s="7">
        <f t="shared" si="22"/>
        <v>36360008.117930666</v>
      </c>
    </row>
    <row r="110" spans="1:11" ht="17" x14ac:dyDescent="0.4">
      <c r="A110" s="1">
        <v>109</v>
      </c>
      <c r="B110" s="21">
        <v>39922</v>
      </c>
      <c r="C110" s="22">
        <v>58709</v>
      </c>
      <c r="D110" s="19">
        <f t="shared" si="17"/>
        <v>63722.90516910499</v>
      </c>
      <c r="E110" s="19">
        <f t="shared" si="18"/>
        <v>1.0012461847539116</v>
      </c>
      <c r="F110" s="19">
        <f t="shared" si="19"/>
        <v>0.80993817138961266</v>
      </c>
      <c r="G110" s="20">
        <f t="shared" si="15"/>
        <v>50537.302209276953</v>
      </c>
      <c r="H110" s="7">
        <f t="shared" si="20"/>
        <v>8171.6977907230466</v>
      </c>
      <c r="I110" s="7">
        <f t="shared" si="16"/>
        <v>8171.6977907230466</v>
      </c>
      <c r="J110" s="12">
        <f t="shared" si="21"/>
        <v>0.1391898651096603</v>
      </c>
      <c r="K110" s="7">
        <f t="shared" si="22"/>
        <v>66776644.782907918</v>
      </c>
    </row>
    <row r="111" spans="1:11" ht="17" x14ac:dyDescent="0.4">
      <c r="A111" s="1">
        <v>110</v>
      </c>
      <c r="B111" s="21">
        <v>39923</v>
      </c>
      <c r="C111" s="22">
        <v>57265</v>
      </c>
      <c r="D111" s="19">
        <f t="shared" si="17"/>
        <v>63897.03813960222</v>
      </c>
      <c r="E111" s="19">
        <f t="shared" si="18"/>
        <v>1.0012634979263428</v>
      </c>
      <c r="F111" s="19">
        <f t="shared" si="19"/>
        <v>0.87849137683350442</v>
      </c>
      <c r="G111" s="20">
        <f t="shared" si="15"/>
        <v>55961.648963717518</v>
      </c>
      <c r="H111" s="7">
        <f t="shared" si="20"/>
        <v>1303.3510362824818</v>
      </c>
      <c r="I111" s="7">
        <f t="shared" si="16"/>
        <v>1303.3510362824818</v>
      </c>
      <c r="J111" s="12">
        <f t="shared" si="21"/>
        <v>2.275999364851972E-2</v>
      </c>
      <c r="K111" s="7">
        <f t="shared" si="22"/>
        <v>1698723.9237786192</v>
      </c>
    </row>
    <row r="112" spans="1:11" ht="17" x14ac:dyDescent="0.4">
      <c r="A112" s="1">
        <v>111</v>
      </c>
      <c r="B112" s="21">
        <v>39924</v>
      </c>
      <c r="C112" s="22">
        <v>57379</v>
      </c>
      <c r="D112" s="19">
        <f t="shared" si="17"/>
        <v>64673.270513387077</v>
      </c>
      <c r="E112" s="19">
        <f t="shared" si="18"/>
        <v>1.0013410210373717</v>
      </c>
      <c r="F112" s="19">
        <f t="shared" si="19"/>
        <v>0.81462216743513727</v>
      </c>
      <c r="G112" s="20">
        <f t="shared" si="15"/>
        <v>51973.65346348509</v>
      </c>
      <c r="H112" s="7">
        <f t="shared" si="20"/>
        <v>5405.3465365149095</v>
      </c>
      <c r="I112" s="7">
        <f t="shared" si="16"/>
        <v>5405.3465365149095</v>
      </c>
      <c r="J112" s="12">
        <f t="shared" si="21"/>
        <v>9.4204265262812351E-2</v>
      </c>
      <c r="K112" s="7">
        <f t="shared" si="22"/>
        <v>29217771.179813728</v>
      </c>
    </row>
    <row r="113" spans="1:11" ht="17" x14ac:dyDescent="0.4">
      <c r="A113" s="1">
        <v>112</v>
      </c>
      <c r="B113" s="21">
        <v>39925</v>
      </c>
      <c r="C113" s="22">
        <v>55121</v>
      </c>
      <c r="D113" s="19">
        <f t="shared" si="17"/>
        <v>65068.745437067671</v>
      </c>
      <c r="E113" s="19">
        <f t="shared" si="18"/>
        <v>1.0013804683956375</v>
      </c>
      <c r="F113" s="19">
        <f t="shared" si="19"/>
        <v>0.81056164282858301</v>
      </c>
      <c r="G113" s="20">
        <f t="shared" si="15"/>
        <v>52382.161481714</v>
      </c>
      <c r="H113" s="7">
        <f t="shared" si="20"/>
        <v>2738.8385182860002</v>
      </c>
      <c r="I113" s="7">
        <f t="shared" si="16"/>
        <v>2738.8385182860002</v>
      </c>
      <c r="J113" s="12">
        <f t="shared" si="21"/>
        <v>4.9687750916819366E-2</v>
      </c>
      <c r="K113" s="7">
        <f t="shared" si="22"/>
        <v>7501236.4292470533</v>
      </c>
    </row>
    <row r="114" spans="1:11" ht="17" x14ac:dyDescent="0.4">
      <c r="A114" s="1">
        <v>113</v>
      </c>
      <c r="B114" s="21">
        <v>39926</v>
      </c>
      <c r="C114" s="22">
        <v>47210</v>
      </c>
      <c r="D114" s="19">
        <f t="shared" si="17"/>
        <v>63748.058372430649</v>
      </c>
      <c r="E114" s="19">
        <f t="shared" si="18"/>
        <v>1.0012482995511272</v>
      </c>
      <c r="F114" s="19">
        <f t="shared" si="19"/>
        <v>0.87617867928774884</v>
      </c>
      <c r="G114" s="20">
        <f t="shared" si="15"/>
        <v>57163.211471944807</v>
      </c>
      <c r="H114" s="7">
        <f t="shared" si="20"/>
        <v>-9953.2114719448073</v>
      </c>
      <c r="I114" s="7">
        <f t="shared" si="16"/>
        <v>9953.2114719448073</v>
      </c>
      <c r="J114" s="12">
        <f t="shared" si="21"/>
        <v>0.21082845735955957</v>
      </c>
      <c r="K114" s="7">
        <f t="shared" si="22"/>
        <v>99066418.605253711</v>
      </c>
    </row>
    <row r="115" spans="1:11" ht="17" x14ac:dyDescent="0.4">
      <c r="A115" s="1">
        <v>114</v>
      </c>
      <c r="B115" s="21">
        <v>39927</v>
      </c>
      <c r="C115" s="22">
        <v>58169</v>
      </c>
      <c r="D115" s="19">
        <f t="shared" si="17"/>
        <v>64642.292832491599</v>
      </c>
      <c r="E115" s="19">
        <f t="shared" si="18"/>
        <v>1.0013376228723032</v>
      </c>
      <c r="F115" s="19">
        <f t="shared" si="19"/>
        <v>0.81605146791382066</v>
      </c>
      <c r="G115" s="20">
        <f t="shared" si="15"/>
        <v>51931.397120191024</v>
      </c>
      <c r="H115" s="7">
        <f t="shared" si="20"/>
        <v>6237.6028798089756</v>
      </c>
      <c r="I115" s="7">
        <f t="shared" si="16"/>
        <v>6237.6028798089756</v>
      </c>
      <c r="J115" s="12">
        <f t="shared" si="21"/>
        <v>0.10723242414016014</v>
      </c>
      <c r="K115" s="7">
        <f t="shared" si="22"/>
        <v>38907689.686201222</v>
      </c>
    </row>
    <row r="116" spans="1:11" ht="17" x14ac:dyDescent="0.4">
      <c r="A116" s="1">
        <v>115</v>
      </c>
      <c r="B116" s="21">
        <v>39928</v>
      </c>
      <c r="C116" s="22">
        <v>54063</v>
      </c>
      <c r="D116" s="19">
        <f t="shared" si="17"/>
        <v>64883.008844085118</v>
      </c>
      <c r="E116" s="19">
        <f t="shared" si="18"/>
        <v>1.0013615943397003</v>
      </c>
      <c r="F116" s="19">
        <f t="shared" si="19"/>
        <v>0.81094189253896964</v>
      </c>
      <c r="G116" s="20">
        <f t="shared" si="15"/>
        <v>52397.374720379354</v>
      </c>
      <c r="H116" s="7">
        <f t="shared" si="20"/>
        <v>1665.6252796206463</v>
      </c>
      <c r="I116" s="7">
        <f t="shared" si="16"/>
        <v>1665.6252796206463</v>
      </c>
      <c r="J116" s="12">
        <f t="shared" si="21"/>
        <v>3.0808968788647435E-2</v>
      </c>
      <c r="K116" s="7">
        <f t="shared" si="22"/>
        <v>2774307.5721113561</v>
      </c>
    </row>
    <row r="117" spans="1:11" ht="17" x14ac:dyDescent="0.4">
      <c r="A117" s="1">
        <v>116</v>
      </c>
      <c r="B117" s="21">
        <v>39929</v>
      </c>
      <c r="C117" s="22">
        <v>51795</v>
      </c>
      <c r="D117" s="19">
        <f t="shared" si="17"/>
        <v>64210.986018083706</v>
      </c>
      <c r="E117" s="19">
        <f t="shared" si="18"/>
        <v>1.0012942919209409</v>
      </c>
      <c r="F117" s="19">
        <f t="shared" si="19"/>
        <v>0.87501258620379774</v>
      </c>
      <c r="G117" s="20">
        <f t="shared" si="15"/>
        <v>56849.98636890504</v>
      </c>
      <c r="H117" s="7">
        <f t="shared" si="20"/>
        <v>-5054.9863689050399</v>
      </c>
      <c r="I117" s="7">
        <f t="shared" si="16"/>
        <v>5054.9863689050399</v>
      </c>
      <c r="J117" s="12">
        <f t="shared" si="21"/>
        <v>9.7596029904528231E-2</v>
      </c>
      <c r="K117" s="7">
        <f t="shared" si="22"/>
        <v>25552887.18981576</v>
      </c>
    </row>
    <row r="118" spans="1:11" ht="17" x14ac:dyDescent="0.4">
      <c r="A118" s="1">
        <v>117</v>
      </c>
      <c r="B118" s="21">
        <v>39930</v>
      </c>
      <c r="C118" s="22">
        <v>52401</v>
      </c>
      <c r="D118" s="19">
        <f t="shared" si="17"/>
        <v>64212.089307027738</v>
      </c>
      <c r="E118" s="19">
        <f t="shared" si="18"/>
        <v>1.0012943021204062</v>
      </c>
      <c r="F118" s="19">
        <f t="shared" si="19"/>
        <v>0.8160516325015128</v>
      </c>
      <c r="G118" s="20">
        <f t="shared" si="15"/>
        <v>52400.28650392776</v>
      </c>
      <c r="H118" s="7">
        <f t="shared" si="20"/>
        <v>0.71349607223964995</v>
      </c>
      <c r="I118" s="7">
        <f t="shared" si="16"/>
        <v>0.71349607223964995</v>
      </c>
      <c r="J118" s="12">
        <f t="shared" si="21"/>
        <v>1.3616077407676379E-5</v>
      </c>
      <c r="K118" s="7">
        <f t="shared" si="22"/>
        <v>0.50907664510140782</v>
      </c>
    </row>
    <row r="119" spans="1:11" ht="17" x14ac:dyDescent="0.4">
      <c r="A119" s="1">
        <v>118</v>
      </c>
      <c r="B119" s="21">
        <v>39931</v>
      </c>
      <c r="C119" s="22">
        <v>50747</v>
      </c>
      <c r="D119" s="19">
        <f t="shared" si="17"/>
        <v>64022.33159025944</v>
      </c>
      <c r="E119" s="19">
        <f t="shared" si="18"/>
        <v>1.0012752262192992</v>
      </c>
      <c r="F119" s="19">
        <f t="shared" si="19"/>
        <v>0.81063508747945834</v>
      </c>
      <c r="G119" s="20">
        <f t="shared" si="15"/>
        <v>52073.085218018758</v>
      </c>
      <c r="H119" s="7">
        <f t="shared" si="20"/>
        <v>-1326.0852180187576</v>
      </c>
      <c r="I119" s="7">
        <f t="shared" si="16"/>
        <v>1326.0852180187576</v>
      </c>
      <c r="J119" s="12">
        <f t="shared" si="21"/>
        <v>2.6131302698066045E-2</v>
      </c>
      <c r="K119" s="7">
        <f t="shared" si="22"/>
        <v>1758502.0054478559</v>
      </c>
    </row>
    <row r="120" spans="1:11" ht="17" x14ac:dyDescent="0.4">
      <c r="A120" s="1">
        <v>119</v>
      </c>
      <c r="B120" s="21">
        <v>39932</v>
      </c>
      <c r="C120" s="22">
        <v>49899</v>
      </c>
      <c r="D120" s="19">
        <f t="shared" si="17"/>
        <v>63207.129947440262</v>
      </c>
      <c r="E120" s="19">
        <f t="shared" si="18"/>
        <v>1.0011936059274948</v>
      </c>
      <c r="F120" s="19">
        <f t="shared" si="19"/>
        <v>0.87357787140676513</v>
      </c>
      <c r="G120" s="20">
        <f t="shared" si="15"/>
        <v>56021.22206801521</v>
      </c>
      <c r="H120" s="7">
        <f t="shared" si="20"/>
        <v>-6122.2220680152095</v>
      </c>
      <c r="I120" s="7">
        <f t="shared" si="16"/>
        <v>6122.2220680152095</v>
      </c>
      <c r="J120" s="12">
        <f t="shared" si="21"/>
        <v>0.12269227976543036</v>
      </c>
      <c r="K120" s="7">
        <f t="shared" si="22"/>
        <v>37481603.050092429</v>
      </c>
    </row>
    <row r="121" spans="1:11" ht="17" x14ac:dyDescent="0.4">
      <c r="A121" s="1">
        <v>120</v>
      </c>
      <c r="B121" s="21">
        <v>39933</v>
      </c>
      <c r="C121" s="22">
        <v>32459</v>
      </c>
      <c r="D121" s="19">
        <f t="shared" si="17"/>
        <v>60474.617282623345</v>
      </c>
      <c r="E121" s="19">
        <f t="shared" si="18"/>
        <v>1.0009202545416527</v>
      </c>
      <c r="F121" s="19">
        <f t="shared" si="19"/>
        <v>0.81136797645321135</v>
      </c>
      <c r="G121" s="20">
        <f t="shared" si="15"/>
        <v>51581.098605020452</v>
      </c>
      <c r="H121" s="7">
        <f t="shared" si="20"/>
        <v>-19122.098605020452</v>
      </c>
      <c r="I121" s="7">
        <f t="shared" si="16"/>
        <v>19122.098605020452</v>
      </c>
      <c r="J121" s="12">
        <f t="shared" si="21"/>
        <v>0.58911545657661823</v>
      </c>
      <c r="K121" s="7">
        <f t="shared" si="22"/>
        <v>365654655.06012511</v>
      </c>
    </row>
    <row r="122" spans="1:11" ht="17" x14ac:dyDescent="0.4">
      <c r="A122" s="1">
        <v>121</v>
      </c>
      <c r="B122" s="21">
        <v>39934</v>
      </c>
      <c r="C122" s="22">
        <v>48992</v>
      </c>
      <c r="D122" s="19">
        <f t="shared" si="17"/>
        <v>60471.06242901615</v>
      </c>
      <c r="E122" s="19">
        <f t="shared" si="18"/>
        <v>1.0009197989642666</v>
      </c>
      <c r="F122" s="19">
        <f t="shared" si="19"/>
        <v>0.8106273328837128</v>
      </c>
      <c r="G122" s="20">
        <f t="shared" si="15"/>
        <v>49023.65805226424</v>
      </c>
      <c r="H122" s="7">
        <f t="shared" si="20"/>
        <v>-31.658052264239814</v>
      </c>
      <c r="I122" s="7">
        <f t="shared" si="16"/>
        <v>31.658052264239814</v>
      </c>
      <c r="J122" s="12">
        <f t="shared" si="21"/>
        <v>6.4618819938438554E-4</v>
      </c>
      <c r="K122" s="7">
        <f t="shared" si="22"/>
        <v>1002.2322731653396</v>
      </c>
    </row>
    <row r="123" spans="1:11" ht="17" x14ac:dyDescent="0.4">
      <c r="A123" s="1">
        <v>122</v>
      </c>
      <c r="B123" s="21">
        <v>39935</v>
      </c>
      <c r="C123" s="22">
        <v>48973</v>
      </c>
      <c r="D123" s="19">
        <f t="shared" si="17"/>
        <v>59957.404073975136</v>
      </c>
      <c r="E123" s="19">
        <f t="shared" si="18"/>
        <v>1.0008683330367827</v>
      </c>
      <c r="F123" s="19">
        <f t="shared" si="19"/>
        <v>0.87262573798079035</v>
      </c>
      <c r="G123" s="20">
        <f t="shared" si="15"/>
        <v>52827.056379832968</v>
      </c>
      <c r="H123" s="7">
        <f t="shared" si="20"/>
        <v>-3854.0563798329677</v>
      </c>
      <c r="I123" s="7">
        <f t="shared" si="16"/>
        <v>3854.0563798329677</v>
      </c>
      <c r="J123" s="12">
        <f t="shared" si="21"/>
        <v>7.8697575803666667E-2</v>
      </c>
      <c r="K123" s="7">
        <f t="shared" si="22"/>
        <v>14853750.578931199</v>
      </c>
    </row>
    <row r="124" spans="1:11" ht="17" x14ac:dyDescent="0.4">
      <c r="A124" s="1">
        <v>123</v>
      </c>
      <c r="B124" s="21">
        <v>39936</v>
      </c>
      <c r="C124" s="22">
        <v>49241</v>
      </c>
      <c r="D124" s="19">
        <f t="shared" si="17"/>
        <v>60043.616533273947</v>
      </c>
      <c r="E124" s="19">
        <f t="shared" si="18"/>
        <v>1.0008768541958792</v>
      </c>
      <c r="F124" s="19">
        <f t="shared" si="19"/>
        <v>0.8115141837000297</v>
      </c>
      <c r="G124" s="20">
        <f t="shared" si="15"/>
        <v>48648.32968940281</v>
      </c>
      <c r="H124" s="7">
        <f t="shared" si="20"/>
        <v>592.67031059719011</v>
      </c>
      <c r="I124" s="7">
        <f t="shared" si="16"/>
        <v>592.67031059719011</v>
      </c>
      <c r="J124" s="12">
        <f t="shared" si="21"/>
        <v>1.2036114428975652E-2</v>
      </c>
      <c r="K124" s="7">
        <f t="shared" si="22"/>
        <v>351258.09706336982</v>
      </c>
    </row>
    <row r="125" spans="1:11" ht="17" x14ac:dyDescent="0.4">
      <c r="A125" s="1">
        <v>124</v>
      </c>
      <c r="B125" s="21">
        <v>39937</v>
      </c>
      <c r="C125" s="22">
        <v>49314</v>
      </c>
      <c r="D125" s="19">
        <f t="shared" si="17"/>
        <v>60136.745553676788</v>
      </c>
      <c r="E125" s="19">
        <f t="shared" si="18"/>
        <v>1.000886067010234</v>
      </c>
      <c r="F125" s="19">
        <f t="shared" si="19"/>
        <v>0.81078501877847153</v>
      </c>
      <c r="G125" s="20">
        <f t="shared" si="15"/>
        <v>48673.808065195124</v>
      </c>
      <c r="H125" s="7">
        <f t="shared" si="20"/>
        <v>640.19193480487593</v>
      </c>
      <c r="I125" s="7">
        <f t="shared" si="16"/>
        <v>640.19193480487593</v>
      </c>
      <c r="J125" s="12">
        <f t="shared" si="21"/>
        <v>1.2981951064705274E-2</v>
      </c>
      <c r="K125" s="7">
        <f t="shared" si="22"/>
        <v>409845.71338921052</v>
      </c>
    </row>
    <row r="126" spans="1:11" ht="17" x14ac:dyDescent="0.4">
      <c r="A126" s="1">
        <v>125</v>
      </c>
      <c r="B126" s="21">
        <v>39938</v>
      </c>
      <c r="C126" s="22">
        <v>51572</v>
      </c>
      <c r="D126" s="19">
        <f t="shared" si="17"/>
        <v>60016.663915072706</v>
      </c>
      <c r="E126" s="19">
        <f t="shared" si="18"/>
        <v>1.0008739587577669</v>
      </c>
      <c r="F126" s="19">
        <f t="shared" si="19"/>
        <v>0.8724021971605791</v>
      </c>
      <c r="G126" s="20">
        <f t="shared" si="15"/>
        <v>52477.745367483083</v>
      </c>
      <c r="H126" s="7">
        <f t="shared" si="20"/>
        <v>-905.7453674830831</v>
      </c>
      <c r="I126" s="7">
        <f t="shared" si="16"/>
        <v>905.7453674830831</v>
      </c>
      <c r="J126" s="12">
        <f t="shared" si="21"/>
        <v>1.7562734962442469E-2</v>
      </c>
      <c r="K126" s="7">
        <f t="shared" si="22"/>
        <v>820374.67071706522</v>
      </c>
    </row>
    <row r="127" spans="1:11" ht="17" x14ac:dyDescent="0.4">
      <c r="A127" s="1">
        <v>126</v>
      </c>
      <c r="B127" s="21">
        <v>39939</v>
      </c>
      <c r="C127" s="22">
        <v>49929</v>
      </c>
      <c r="D127" s="19">
        <f t="shared" si="17"/>
        <v>60193.587771247701</v>
      </c>
      <c r="E127" s="19">
        <f t="shared" si="18"/>
        <v>1.0008915510559884</v>
      </c>
      <c r="F127" s="19">
        <f t="shared" si="19"/>
        <v>0.81181533702932773</v>
      </c>
      <c r="G127" s="20">
        <f t="shared" si="15"/>
        <v>48705.186248852886</v>
      </c>
      <c r="H127" s="7">
        <f t="shared" si="20"/>
        <v>1223.8137511471141</v>
      </c>
      <c r="I127" s="7">
        <f t="shared" si="16"/>
        <v>1223.8137511471141</v>
      </c>
      <c r="J127" s="12">
        <f t="shared" si="21"/>
        <v>2.4511080757618098E-2</v>
      </c>
      <c r="K127" s="7">
        <f t="shared" si="22"/>
        <v>1497720.0974967706</v>
      </c>
    </row>
    <row r="128" spans="1:11" ht="17" x14ac:dyDescent="0.4">
      <c r="A128" s="1">
        <v>127</v>
      </c>
      <c r="B128" s="21">
        <v>39940</v>
      </c>
      <c r="C128" s="22">
        <v>42186</v>
      </c>
      <c r="D128" s="19">
        <f t="shared" si="17"/>
        <v>59242.271642542561</v>
      </c>
      <c r="E128" s="19">
        <f t="shared" si="18"/>
        <v>1.0007963193539628</v>
      </c>
      <c r="F128" s="19">
        <f t="shared" si="19"/>
        <v>0.80913010731732349</v>
      </c>
      <c r="G128" s="20">
        <f t="shared" si="15"/>
        <v>48804.870699329658</v>
      </c>
      <c r="H128" s="7">
        <f t="shared" si="20"/>
        <v>-6618.8706993296582</v>
      </c>
      <c r="I128" s="7">
        <f t="shared" si="16"/>
        <v>6618.8706993296582</v>
      </c>
      <c r="J128" s="12">
        <f t="shared" si="21"/>
        <v>0.1568973284817157</v>
      </c>
      <c r="K128" s="7">
        <f t="shared" si="22"/>
        <v>43809449.334444679</v>
      </c>
    </row>
    <row r="129" spans="1:11" ht="17" x14ac:dyDescent="0.4">
      <c r="A129" s="1">
        <v>128</v>
      </c>
      <c r="B129" s="21">
        <v>39941</v>
      </c>
      <c r="C129" s="22">
        <v>54339</v>
      </c>
      <c r="D129" s="19">
        <f t="shared" si="17"/>
        <v>59598.296274519307</v>
      </c>
      <c r="E129" s="19">
        <f t="shared" si="18"/>
        <v>1.0008318217375287</v>
      </c>
      <c r="F129" s="19">
        <f t="shared" si="19"/>
        <v>0.87306206904233941</v>
      </c>
      <c r="G129" s="20">
        <f t="shared" si="15"/>
        <v>51683.961042645918</v>
      </c>
      <c r="H129" s="7">
        <f t="shared" si="20"/>
        <v>2655.0389573540815</v>
      </c>
      <c r="I129" s="7">
        <f t="shared" si="16"/>
        <v>2655.0389573540815</v>
      </c>
      <c r="J129" s="12">
        <f t="shared" si="21"/>
        <v>4.8860651785165007E-2</v>
      </c>
      <c r="K129" s="7">
        <f t="shared" si="22"/>
        <v>7049231.865067848</v>
      </c>
    </row>
    <row r="130" spans="1:11" ht="17" x14ac:dyDescent="0.4">
      <c r="A130" s="1">
        <v>129</v>
      </c>
      <c r="B130" s="21">
        <v>39942</v>
      </c>
      <c r="C130" s="22">
        <v>52209</v>
      </c>
      <c r="D130" s="19">
        <f t="shared" si="17"/>
        <v>60148.990227258437</v>
      </c>
      <c r="E130" s="19">
        <f t="shared" si="18"/>
        <v>1.0008867910496204</v>
      </c>
      <c r="F130" s="19">
        <f t="shared" si="19"/>
        <v>0.81275737502155365</v>
      </c>
      <c r="G130" s="20">
        <f t="shared" si="15"/>
        <v>48383.623467095291</v>
      </c>
      <c r="H130" s="7">
        <f t="shared" si="20"/>
        <v>3825.3765329047092</v>
      </c>
      <c r="I130" s="7">
        <f t="shared" si="16"/>
        <v>3825.3765329047092</v>
      </c>
      <c r="J130" s="12">
        <f t="shared" si="21"/>
        <v>7.3270442508086897E-2</v>
      </c>
      <c r="K130" s="7">
        <f t="shared" si="22"/>
        <v>14633505.618498053</v>
      </c>
    </row>
    <row r="131" spans="1:11" ht="17" x14ac:dyDescent="0.4">
      <c r="A131" s="1">
        <v>130</v>
      </c>
      <c r="B131" s="21">
        <v>39943</v>
      </c>
      <c r="C131" s="22">
        <v>56048</v>
      </c>
      <c r="D131" s="19">
        <f t="shared" si="17"/>
        <v>61213.821965197778</v>
      </c>
      <c r="E131" s="19">
        <f t="shared" si="18"/>
        <v>1.0009931741347353</v>
      </c>
      <c r="F131" s="19">
        <f t="shared" si="19"/>
        <v>0.81091561059219452</v>
      </c>
      <c r="G131" s="20">
        <f t="shared" si="15"/>
        <v>48669.168765246919</v>
      </c>
      <c r="H131" s="7">
        <f t="shared" si="20"/>
        <v>7378.8312347530809</v>
      </c>
      <c r="I131" s="7">
        <f t="shared" si="16"/>
        <v>7378.8312347530809</v>
      </c>
      <c r="J131" s="12">
        <f t="shared" si="21"/>
        <v>0.13165199890724166</v>
      </c>
      <c r="K131" s="7">
        <f t="shared" si="22"/>
        <v>54447150.390967675</v>
      </c>
    </row>
    <row r="132" spans="1:11" ht="17" x14ac:dyDescent="0.4">
      <c r="A132" s="1">
        <v>131</v>
      </c>
      <c r="B132" s="21">
        <v>39944</v>
      </c>
      <c r="C132" s="22">
        <v>54952</v>
      </c>
      <c r="D132" s="19">
        <f t="shared" si="17"/>
        <v>61416.270355521323</v>
      </c>
      <c r="E132" s="19">
        <f t="shared" si="18"/>
        <v>1.0010133188744503</v>
      </c>
      <c r="F132" s="19">
        <f t="shared" si="19"/>
        <v>0.87342568467511938</v>
      </c>
      <c r="G132" s="20">
        <f t="shared" si="15"/>
        <v>53444.339988096683</v>
      </c>
      <c r="H132" s="7">
        <f t="shared" si="20"/>
        <v>1507.6600119033174</v>
      </c>
      <c r="I132" s="7">
        <f t="shared" si="16"/>
        <v>1507.6600119033174</v>
      </c>
      <c r="J132" s="12">
        <f t="shared" si="21"/>
        <v>2.7435944313279177E-2</v>
      </c>
      <c r="K132" s="7">
        <f t="shared" si="22"/>
        <v>2273038.7114923112</v>
      </c>
    </row>
    <row r="133" spans="1:11" ht="17" x14ac:dyDescent="0.4">
      <c r="A133" s="1">
        <v>132</v>
      </c>
      <c r="B133" s="21">
        <v>39945</v>
      </c>
      <c r="C133" s="22">
        <v>55108</v>
      </c>
      <c r="D133" s="19">
        <f t="shared" si="17"/>
        <v>62162.286351071991</v>
      </c>
      <c r="E133" s="19">
        <f t="shared" si="18"/>
        <v>1.0010878203726734</v>
      </c>
      <c r="F133" s="19">
        <f t="shared" si="19"/>
        <v>0.81399422820442924</v>
      </c>
      <c r="G133" s="20">
        <f t="shared" si="15"/>
        <v>49917.340258724988</v>
      </c>
      <c r="H133" s="7">
        <f t="shared" si="20"/>
        <v>5190.6597412750125</v>
      </c>
      <c r="I133" s="7">
        <f t="shared" si="16"/>
        <v>5190.6597412750125</v>
      </c>
      <c r="J133" s="12">
        <f t="shared" si="21"/>
        <v>9.4190675424167314E-2</v>
      </c>
      <c r="K133" s="7">
        <f t="shared" si="22"/>
        <v>26942948.549693178</v>
      </c>
    </row>
    <row r="134" spans="1:11" ht="17" x14ac:dyDescent="0.4">
      <c r="A134" s="1">
        <v>133</v>
      </c>
      <c r="B134" s="21">
        <v>39946</v>
      </c>
      <c r="C134" s="22">
        <v>58788</v>
      </c>
      <c r="D134" s="19">
        <f t="shared" si="17"/>
        <v>63368.630173715341</v>
      </c>
      <c r="E134" s="19">
        <f t="shared" si="18"/>
        <v>1.0012083546461559</v>
      </c>
      <c r="F134" s="19">
        <f t="shared" si="19"/>
        <v>0.81287414452952711</v>
      </c>
      <c r="G134" s="20">
        <f t="shared" ref="G134:G197" si="23">(D133+1*E133)*F131</f>
        <v>50409.180189927501</v>
      </c>
      <c r="H134" s="7">
        <f t="shared" si="20"/>
        <v>8378.8198100724985</v>
      </c>
      <c r="I134" s="7">
        <f t="shared" si="16"/>
        <v>8378.8198100724985</v>
      </c>
      <c r="J134" s="12">
        <f t="shared" si="21"/>
        <v>0.14252602248881571</v>
      </c>
      <c r="K134" s="7">
        <f t="shared" si="22"/>
        <v>70204621.409663334</v>
      </c>
    </row>
    <row r="135" spans="1:11" ht="17" x14ac:dyDescent="0.4">
      <c r="A135" s="1">
        <v>134</v>
      </c>
      <c r="B135" s="21">
        <v>39947</v>
      </c>
      <c r="C135" s="22">
        <v>46746</v>
      </c>
      <c r="D135" s="19">
        <f t="shared" si="17"/>
        <v>62220.656988323353</v>
      </c>
      <c r="E135" s="19">
        <f t="shared" si="18"/>
        <v>1.0010934572067813</v>
      </c>
      <c r="F135" s="19">
        <f t="shared" si="19"/>
        <v>0.87137772726066465</v>
      </c>
      <c r="G135" s="20">
        <f t="shared" si="23"/>
        <v>55348.663677494413</v>
      </c>
      <c r="H135" s="7">
        <f t="shared" si="20"/>
        <v>-8602.6636774944127</v>
      </c>
      <c r="I135" s="7">
        <f t="shared" si="16"/>
        <v>8602.6636774944127</v>
      </c>
      <c r="J135" s="12">
        <f t="shared" si="21"/>
        <v>0.18402994218744734</v>
      </c>
      <c r="K135" s="7">
        <f t="shared" si="22"/>
        <v>74005822.348081693</v>
      </c>
    </row>
    <row r="136" spans="1:11" ht="17" x14ac:dyDescent="0.4">
      <c r="A136" s="1">
        <v>135</v>
      </c>
      <c r="B136" s="21">
        <v>39948</v>
      </c>
      <c r="C136" s="22">
        <v>57387</v>
      </c>
      <c r="D136" s="19">
        <f t="shared" si="17"/>
        <v>63187.426388154287</v>
      </c>
      <c r="E136" s="19">
        <f t="shared" si="18"/>
        <v>1.0011900340374187</v>
      </c>
      <c r="F136" s="19">
        <f t="shared" si="19"/>
        <v>0.81557395801118349</v>
      </c>
      <c r="G136" s="20">
        <f t="shared" si="23"/>
        <v>50648.070547878851</v>
      </c>
      <c r="H136" s="7">
        <f t="shared" si="20"/>
        <v>6738.9294521211486</v>
      </c>
      <c r="I136" s="7">
        <f t="shared" ref="I136:I199" si="24">ABS(H136)</f>
        <v>6738.9294521211486</v>
      </c>
      <c r="J136" s="12">
        <f t="shared" si="21"/>
        <v>0.1174295476697013</v>
      </c>
      <c r="K136" s="7">
        <f t="shared" si="22"/>
        <v>45413170.160665847</v>
      </c>
    </row>
    <row r="137" spans="1:11" ht="17" x14ac:dyDescent="0.4">
      <c r="A137" s="1">
        <v>136</v>
      </c>
      <c r="B137" s="21">
        <v>39949</v>
      </c>
      <c r="C137" s="22">
        <v>54819</v>
      </c>
      <c r="D137" s="19">
        <f t="shared" si="17"/>
        <v>63684.217919055081</v>
      </c>
      <c r="E137" s="19">
        <f t="shared" si="18"/>
        <v>1.0012396130715056</v>
      </c>
      <c r="F137" s="19">
        <f t="shared" si="19"/>
        <v>0.81367768685350017</v>
      </c>
      <c r="G137" s="20">
        <f t="shared" si="23"/>
        <v>51364.239011785816</v>
      </c>
      <c r="H137" s="7">
        <f t="shared" si="20"/>
        <v>3454.7609882141842</v>
      </c>
      <c r="I137" s="7">
        <f t="shared" si="24"/>
        <v>3454.7609882141842</v>
      </c>
      <c r="J137" s="12">
        <f t="shared" si="21"/>
        <v>6.3021233298932569E-2</v>
      </c>
      <c r="K137" s="7">
        <f t="shared" si="22"/>
        <v>11935373.485686647</v>
      </c>
    </row>
    <row r="138" spans="1:11" ht="17" x14ac:dyDescent="0.4">
      <c r="A138" s="1">
        <v>137</v>
      </c>
      <c r="B138" s="21">
        <v>39950</v>
      </c>
      <c r="C138" s="22">
        <v>50769</v>
      </c>
      <c r="D138" s="19">
        <f t="shared" si="17"/>
        <v>63052.67939310697</v>
      </c>
      <c r="E138" s="19">
        <f t="shared" si="18"/>
        <v>1.0011763590949494</v>
      </c>
      <c r="F138" s="19">
        <f t="shared" si="19"/>
        <v>0.87026776056781419</v>
      </c>
      <c r="G138" s="20">
        <f t="shared" si="23"/>
        <v>55493.881530577593</v>
      </c>
      <c r="H138" s="7">
        <f t="shared" si="20"/>
        <v>-4724.8815305775934</v>
      </c>
      <c r="I138" s="7">
        <f t="shared" si="24"/>
        <v>4724.8815305775934</v>
      </c>
      <c r="J138" s="12">
        <f t="shared" si="21"/>
        <v>9.3066271358064834E-2</v>
      </c>
      <c r="K138" s="7">
        <f t="shared" si="22"/>
        <v>22324505.477993261</v>
      </c>
    </row>
    <row r="139" spans="1:11" ht="17" x14ac:dyDescent="0.4">
      <c r="A139" s="1">
        <v>138</v>
      </c>
      <c r="B139" s="21">
        <v>39951</v>
      </c>
      <c r="C139" s="22">
        <v>44368</v>
      </c>
      <c r="D139" s="19">
        <f t="shared" si="17"/>
        <v>62044.296539743998</v>
      </c>
      <c r="E139" s="19">
        <f t="shared" si="18"/>
        <v>1.0010754206919772</v>
      </c>
      <c r="F139" s="19">
        <f t="shared" si="19"/>
        <v>0.81388920159394562</v>
      </c>
      <c r="G139" s="20">
        <f t="shared" si="23"/>
        <v>51424.939829212293</v>
      </c>
      <c r="H139" s="7">
        <f t="shared" si="20"/>
        <v>-7056.9398292122933</v>
      </c>
      <c r="I139" s="7">
        <f t="shared" si="24"/>
        <v>7056.9398292122933</v>
      </c>
      <c r="J139" s="12">
        <f t="shared" si="21"/>
        <v>0.15905472027615158</v>
      </c>
      <c r="K139" s="7">
        <f t="shared" si="22"/>
        <v>49800399.753122829</v>
      </c>
    </row>
    <row r="140" spans="1:11" ht="17" x14ac:dyDescent="0.4">
      <c r="A140" s="1">
        <v>139</v>
      </c>
      <c r="B140" s="21">
        <v>39952</v>
      </c>
      <c r="C140" s="22">
        <v>49612</v>
      </c>
      <c r="D140" s="19">
        <f t="shared" si="17"/>
        <v>61920.155746236436</v>
      </c>
      <c r="E140" s="19">
        <f t="shared" si="18"/>
        <v>1.0010629065050844</v>
      </c>
      <c r="F140" s="19">
        <f t="shared" si="19"/>
        <v>0.81346888122154293</v>
      </c>
      <c r="G140" s="20">
        <f t="shared" si="23"/>
        <v>50484.87424364419</v>
      </c>
      <c r="H140" s="7">
        <f t="shared" si="20"/>
        <v>-872.87424364418985</v>
      </c>
      <c r="I140" s="7">
        <f t="shared" si="24"/>
        <v>872.87424364418985</v>
      </c>
      <c r="J140" s="12">
        <f t="shared" si="21"/>
        <v>1.7594014424820403E-2</v>
      </c>
      <c r="K140" s="7">
        <f t="shared" si="22"/>
        <v>761909.44521741651</v>
      </c>
    </row>
    <row r="141" spans="1:11" ht="17" x14ac:dyDescent="0.4">
      <c r="A141" s="1">
        <v>140</v>
      </c>
      <c r="B141" s="21">
        <v>39953</v>
      </c>
      <c r="C141" s="22">
        <v>54264</v>
      </c>
      <c r="D141" s="19">
        <f t="shared" si="17"/>
        <v>61971.559525665005</v>
      </c>
      <c r="E141" s="19">
        <f t="shared" si="18"/>
        <v>1.0010679467767367</v>
      </c>
      <c r="F141" s="19">
        <f t="shared" si="19"/>
        <v>0.87035763447421743</v>
      </c>
      <c r="G141" s="20">
        <f t="shared" si="23"/>
        <v>53887.986468061288</v>
      </c>
      <c r="H141" s="7">
        <f t="shared" si="20"/>
        <v>376.01353193871182</v>
      </c>
      <c r="I141" s="7">
        <f t="shared" si="24"/>
        <v>376.01353193871182</v>
      </c>
      <c r="J141" s="12">
        <f t="shared" si="21"/>
        <v>6.9293367967476014E-3</v>
      </c>
      <c r="K141" s="7">
        <f t="shared" si="22"/>
        <v>141386.17620102465</v>
      </c>
    </row>
    <row r="142" spans="1:11" ht="17" x14ac:dyDescent="0.4">
      <c r="A142" s="1">
        <v>141</v>
      </c>
      <c r="B142" s="21">
        <v>39954</v>
      </c>
      <c r="C142" s="22">
        <v>45383</v>
      </c>
      <c r="D142" s="19">
        <f t="shared" si="17"/>
        <v>61247.911455349604</v>
      </c>
      <c r="E142" s="19">
        <f t="shared" si="18"/>
        <v>1.0009954818629105</v>
      </c>
      <c r="F142" s="19">
        <f t="shared" si="19"/>
        <v>0.81266649856595685</v>
      </c>
      <c r="G142" s="20">
        <f t="shared" si="23"/>
        <v>50438.797862267107</v>
      </c>
      <c r="H142" s="7">
        <f t="shared" si="20"/>
        <v>-5055.7978622671071</v>
      </c>
      <c r="I142" s="7">
        <f t="shared" si="24"/>
        <v>5055.7978622671071</v>
      </c>
      <c r="J142" s="12">
        <f t="shared" si="21"/>
        <v>0.11140290113626483</v>
      </c>
      <c r="K142" s="7">
        <f t="shared" si="22"/>
        <v>25561092.024104651</v>
      </c>
    </row>
    <row r="143" spans="1:11" ht="17" x14ac:dyDescent="0.4">
      <c r="A143" s="1">
        <v>142</v>
      </c>
      <c r="B143" s="21">
        <v>39955</v>
      </c>
      <c r="C143" s="22">
        <v>50511</v>
      </c>
      <c r="D143" s="19">
        <f t="shared" si="17"/>
        <v>61347.419173728864</v>
      </c>
      <c r="E143" s="19">
        <f t="shared" si="18"/>
        <v>1.0010053325352002</v>
      </c>
      <c r="F143" s="19">
        <f t="shared" si="19"/>
        <v>0.81363473666245911</v>
      </c>
      <c r="G143" s="20">
        <f t="shared" si="23"/>
        <v>49824.084287414102</v>
      </c>
      <c r="H143" s="7">
        <f t="shared" si="20"/>
        <v>686.91571258589829</v>
      </c>
      <c r="I143" s="7">
        <f t="shared" si="24"/>
        <v>686.91571258589829</v>
      </c>
      <c r="J143" s="12">
        <f t="shared" si="21"/>
        <v>1.3599329108231837E-2</v>
      </c>
      <c r="K143" s="7">
        <f t="shared" si="22"/>
        <v>471853.19619739242</v>
      </c>
    </row>
    <row r="144" spans="1:11" ht="17" x14ac:dyDescent="0.4">
      <c r="A144" s="1">
        <v>143</v>
      </c>
      <c r="B144" s="21">
        <v>39956</v>
      </c>
      <c r="C144" s="22">
        <v>52007</v>
      </c>
      <c r="D144" s="19">
        <f t="shared" si="17"/>
        <v>61162.376167247494</v>
      </c>
      <c r="E144" s="19">
        <f t="shared" si="18"/>
        <v>1.0009867281340188</v>
      </c>
      <c r="F144" s="19">
        <f t="shared" si="19"/>
        <v>0.87002147272512587</v>
      </c>
      <c r="G144" s="20">
        <f t="shared" si="23"/>
        <v>53395.065865778226</v>
      </c>
      <c r="H144" s="7">
        <f t="shared" si="20"/>
        <v>-1388.065865778226</v>
      </c>
      <c r="I144" s="7">
        <f t="shared" si="24"/>
        <v>1388.065865778226</v>
      </c>
      <c r="J144" s="12">
        <f t="shared" si="21"/>
        <v>2.6689981459769377E-2</v>
      </c>
      <c r="K144" s="7">
        <f t="shared" si="22"/>
        <v>1926726.8477386562</v>
      </c>
    </row>
    <row r="145" spans="1:11" ht="17" x14ac:dyDescent="0.4">
      <c r="A145" s="1">
        <v>144</v>
      </c>
      <c r="B145" s="21">
        <v>39957</v>
      </c>
      <c r="C145" s="22">
        <v>51446</v>
      </c>
      <c r="D145" s="19">
        <f t="shared" si="17"/>
        <v>61413.229316381563</v>
      </c>
      <c r="E145" s="19">
        <f t="shared" si="18"/>
        <v>1.0010117133502594</v>
      </c>
      <c r="F145" s="19">
        <f t="shared" si="19"/>
        <v>0.81308630852755603</v>
      </c>
      <c r="G145" s="20">
        <f t="shared" si="23"/>
        <v>49705.427552190413</v>
      </c>
      <c r="H145" s="7">
        <f t="shared" si="20"/>
        <v>1740.5724478095872</v>
      </c>
      <c r="I145" s="7">
        <f t="shared" si="24"/>
        <v>1740.5724478095872</v>
      </c>
      <c r="J145" s="12">
        <f t="shared" si="21"/>
        <v>3.383299863564878E-2</v>
      </c>
      <c r="K145" s="7">
        <f t="shared" si="22"/>
        <v>3029592.4460738581</v>
      </c>
    </row>
    <row r="146" spans="1:11" ht="17" x14ac:dyDescent="0.4">
      <c r="A146" s="1">
        <v>145</v>
      </c>
      <c r="B146" s="21">
        <v>39958</v>
      </c>
      <c r="C146" s="22">
        <v>50089</v>
      </c>
      <c r="D146" s="19">
        <f t="shared" si="17"/>
        <v>61431.471029160268</v>
      </c>
      <c r="E146" s="19">
        <f t="shared" si="18"/>
        <v>1.0010134374203659</v>
      </c>
      <c r="F146" s="19">
        <f t="shared" si="19"/>
        <v>0.81366373096682443</v>
      </c>
      <c r="G146" s="20">
        <f t="shared" si="23"/>
        <v>49968.751120327113</v>
      </c>
      <c r="H146" s="7">
        <f t="shared" si="20"/>
        <v>120.24887967288669</v>
      </c>
      <c r="I146" s="7">
        <f t="shared" si="24"/>
        <v>120.24887967288669</v>
      </c>
      <c r="J146" s="12">
        <f t="shared" si="21"/>
        <v>2.4007043397330091E-3</v>
      </c>
      <c r="K146" s="7">
        <f t="shared" si="22"/>
        <v>14459.793062584382</v>
      </c>
    </row>
    <row r="147" spans="1:11" ht="17" x14ac:dyDescent="0.4">
      <c r="A147" s="1">
        <v>146</v>
      </c>
      <c r="B147" s="21">
        <v>39959</v>
      </c>
      <c r="C147" s="22">
        <v>42852</v>
      </c>
      <c r="D147" s="19">
        <f t="shared" si="17"/>
        <v>60011.787321024589</v>
      </c>
      <c r="E147" s="19">
        <f t="shared" si="18"/>
        <v>1.0008713689482087</v>
      </c>
      <c r="F147" s="19">
        <f t="shared" si="19"/>
        <v>0.8674062401025372</v>
      </c>
      <c r="G147" s="20">
        <f t="shared" si="23"/>
        <v>53447.569799645957</v>
      </c>
      <c r="H147" s="7">
        <f t="shared" si="20"/>
        <v>-10595.569799645957</v>
      </c>
      <c r="I147" s="7">
        <f t="shared" si="24"/>
        <v>10595.569799645957</v>
      </c>
      <c r="J147" s="12">
        <f t="shared" si="21"/>
        <v>0.24725963314771671</v>
      </c>
      <c r="K147" s="7">
        <f t="shared" si="22"/>
        <v>112266099.37916946</v>
      </c>
    </row>
    <row r="148" spans="1:11" ht="17" x14ac:dyDescent="0.4">
      <c r="A148" s="1">
        <v>147</v>
      </c>
      <c r="B148" s="21">
        <v>39960</v>
      </c>
      <c r="C148" s="22">
        <v>49991</v>
      </c>
      <c r="D148" s="19">
        <f t="shared" si="17"/>
        <v>60184.297832722383</v>
      </c>
      <c r="E148" s="19">
        <f t="shared" si="18"/>
        <v>1.0008885199122417</v>
      </c>
      <c r="F148" s="19">
        <f t="shared" si="19"/>
        <v>0.8133805210756696</v>
      </c>
      <c r="G148" s="20">
        <f t="shared" si="23"/>
        <v>48795.576415799362</v>
      </c>
      <c r="H148" s="7">
        <f t="shared" si="20"/>
        <v>1195.4235842006383</v>
      </c>
      <c r="I148" s="7">
        <f t="shared" si="24"/>
        <v>1195.4235842006383</v>
      </c>
      <c r="J148" s="12">
        <f t="shared" si="21"/>
        <v>2.3912775983689828E-2</v>
      </c>
      <c r="K148" s="7">
        <f t="shared" si="22"/>
        <v>1429037.5456631004</v>
      </c>
    </row>
    <row r="149" spans="1:11" ht="17" x14ac:dyDescent="0.4">
      <c r="A149" s="1">
        <v>148</v>
      </c>
      <c r="B149" s="21">
        <v>39961</v>
      </c>
      <c r="C149" s="22">
        <v>42862</v>
      </c>
      <c r="D149" s="19">
        <f t="shared" si="17"/>
        <v>59309.509252905336</v>
      </c>
      <c r="E149" s="19">
        <f t="shared" si="18"/>
        <v>1.0008009409654082</v>
      </c>
      <c r="F149" s="19">
        <f t="shared" si="19"/>
        <v>0.81213813493409215</v>
      </c>
      <c r="G149" s="20">
        <f t="shared" si="23"/>
        <v>48970.594706878852</v>
      </c>
      <c r="H149" s="7">
        <f t="shared" si="20"/>
        <v>-6108.5947068788519</v>
      </c>
      <c r="I149" s="7">
        <f t="shared" si="24"/>
        <v>6108.5947068788519</v>
      </c>
      <c r="J149" s="12">
        <f t="shared" si="21"/>
        <v>0.14251772448506489</v>
      </c>
      <c r="K149" s="7">
        <f t="shared" si="22"/>
        <v>37314929.292908326</v>
      </c>
    </row>
    <row r="150" spans="1:11" ht="17" x14ac:dyDescent="0.4">
      <c r="A150" s="1">
        <v>149</v>
      </c>
      <c r="B150" s="21">
        <v>39962</v>
      </c>
      <c r="C150" s="22">
        <v>48974</v>
      </c>
      <c r="D150" s="19">
        <f t="shared" si="17"/>
        <v>58978.016570810607</v>
      </c>
      <c r="E150" s="19">
        <f t="shared" si="18"/>
        <v>1.0007676916171047</v>
      </c>
      <c r="F150" s="19">
        <f t="shared" si="19"/>
        <v>0.86678532142831732</v>
      </c>
      <c r="G150" s="20">
        <f t="shared" si="23"/>
        <v>51446.30652437055</v>
      </c>
      <c r="H150" s="7">
        <f t="shared" si="20"/>
        <v>-2472.3065243705496</v>
      </c>
      <c r="I150" s="7">
        <f t="shared" si="24"/>
        <v>2472.3065243705496</v>
      </c>
      <c r="J150" s="12">
        <f t="shared" si="21"/>
        <v>5.0482021570027964E-2</v>
      </c>
      <c r="K150" s="7">
        <f t="shared" si="22"/>
        <v>6112299.5504451869</v>
      </c>
    </row>
    <row r="151" spans="1:11" ht="17" x14ac:dyDescent="0.4">
      <c r="A151" s="1">
        <v>150</v>
      </c>
      <c r="B151" s="21">
        <v>39963</v>
      </c>
      <c r="C151" s="22">
        <v>49493</v>
      </c>
      <c r="D151" s="19">
        <f t="shared" si="17"/>
        <v>59197.104045097629</v>
      </c>
      <c r="E151" s="19">
        <f t="shared" si="18"/>
        <v>1.0007895002877643</v>
      </c>
      <c r="F151" s="19">
        <f t="shared" si="19"/>
        <v>0.81376100972504184</v>
      </c>
      <c r="G151" s="20">
        <f t="shared" si="23"/>
        <v>47972.383855321888</v>
      </c>
      <c r="H151" s="7">
        <f t="shared" si="20"/>
        <v>1520.6161446781116</v>
      </c>
      <c r="I151" s="7">
        <f t="shared" si="24"/>
        <v>1520.6161446781116</v>
      </c>
      <c r="J151" s="12">
        <f t="shared" si="21"/>
        <v>3.072386286299298E-2</v>
      </c>
      <c r="K151" s="7">
        <f t="shared" si="22"/>
        <v>2312273.4594557234</v>
      </c>
    </row>
    <row r="152" spans="1:11" ht="17" x14ac:dyDescent="0.4">
      <c r="A152" s="1">
        <v>151</v>
      </c>
      <c r="B152" s="21">
        <v>39964</v>
      </c>
      <c r="C152" s="22">
        <v>52501</v>
      </c>
      <c r="D152" s="19">
        <f t="shared" si="17"/>
        <v>59833.559839130765</v>
      </c>
      <c r="E152" s="19">
        <f t="shared" si="18"/>
        <v>1.0008530457882177</v>
      </c>
      <c r="F152" s="19">
        <f t="shared" si="19"/>
        <v>0.81323332392866643</v>
      </c>
      <c r="G152" s="20">
        <f t="shared" si="23"/>
        <v>48077.038452003217</v>
      </c>
      <c r="H152" s="7">
        <f t="shared" si="20"/>
        <v>4423.9615479967833</v>
      </c>
      <c r="I152" s="7">
        <f t="shared" si="24"/>
        <v>4423.9615479967833</v>
      </c>
      <c r="J152" s="12">
        <f t="shared" si="21"/>
        <v>8.4264329212715636E-2</v>
      </c>
      <c r="K152" s="7">
        <f t="shared" si="22"/>
        <v>19571435.778154094</v>
      </c>
    </row>
    <row r="153" spans="1:11" ht="17" x14ac:dyDescent="0.4">
      <c r="A153" s="1">
        <v>152</v>
      </c>
      <c r="B153" s="21">
        <v>39965</v>
      </c>
      <c r="C153" s="22">
        <v>52330</v>
      </c>
      <c r="D153" s="19">
        <f t="shared" si="17"/>
        <v>59897.31443133729</v>
      </c>
      <c r="E153" s="19">
        <f t="shared" si="18"/>
        <v>1.0008593211621337</v>
      </c>
      <c r="F153" s="19">
        <f t="shared" si="19"/>
        <v>0.8669006303765332</v>
      </c>
      <c r="G153" s="20">
        <f t="shared" si="23"/>
        <v>51863.718922090411</v>
      </c>
      <c r="H153" s="7">
        <f t="shared" si="20"/>
        <v>466.28107790958893</v>
      </c>
      <c r="I153" s="7">
        <f t="shared" si="24"/>
        <v>466.28107790958893</v>
      </c>
      <c r="J153" s="12">
        <f t="shared" si="21"/>
        <v>8.9103970554096877E-3</v>
      </c>
      <c r="K153" s="7">
        <f t="shared" si="22"/>
        <v>217418.04361652813</v>
      </c>
    </row>
    <row r="154" spans="1:11" ht="17" x14ac:dyDescent="0.4">
      <c r="A154" s="1">
        <v>153</v>
      </c>
      <c r="B154" s="21">
        <v>39966</v>
      </c>
      <c r="C154" s="22">
        <v>54545</v>
      </c>
      <c r="D154" s="19">
        <f t="shared" ref="D154:D217" si="25">$R$2*(C154/F151)+(1-$R$2)*(D153+E153)</f>
        <v>60730.061219916679</v>
      </c>
      <c r="E154" s="19">
        <f t="shared" ref="E154:E217" si="26">$R$3*(D154-D153)+(1-$R$3)*E153</f>
        <v>1.0009424957550597</v>
      </c>
      <c r="F154" s="19">
        <f t="shared" ref="F154:F217" si="27">$R$4*(C154/D154)+(1-$R$4)*F151</f>
        <v>0.81517616158847361</v>
      </c>
      <c r="G154" s="20">
        <f t="shared" si="23"/>
        <v>48742.913531755134</v>
      </c>
      <c r="H154" s="7">
        <f t="shared" ref="H154:H217" si="28">C154-G154</f>
        <v>5802.0864682448664</v>
      </c>
      <c r="I154" s="7">
        <f t="shared" si="24"/>
        <v>5802.0864682448664</v>
      </c>
      <c r="J154" s="12">
        <f t="shared" ref="J154:J217" si="29">I154/C154</f>
        <v>0.10637247168841996</v>
      </c>
      <c r="K154" s="7">
        <f t="shared" ref="K154:K217" si="30">H154^2</f>
        <v>33664207.384990185</v>
      </c>
    </row>
    <row r="155" spans="1:11" ht="17" x14ac:dyDescent="0.4">
      <c r="A155" s="1">
        <v>154</v>
      </c>
      <c r="B155" s="21">
        <v>39967</v>
      </c>
      <c r="C155" s="22">
        <v>49888</v>
      </c>
      <c r="D155" s="19">
        <f t="shared" si="25"/>
        <v>60802.710021239007</v>
      </c>
      <c r="E155" s="19">
        <f t="shared" si="26"/>
        <v>1.0009496605409423</v>
      </c>
      <c r="F155" s="19">
        <f t="shared" si="27"/>
        <v>0.81335500265390448</v>
      </c>
      <c r="G155" s="20">
        <f t="shared" si="23"/>
        <v>49388.523548057128</v>
      </c>
      <c r="H155" s="7">
        <f t="shared" si="28"/>
        <v>499.47645194287179</v>
      </c>
      <c r="I155" s="7">
        <f t="shared" si="24"/>
        <v>499.47645194287179</v>
      </c>
      <c r="J155" s="12">
        <f t="shared" si="29"/>
        <v>1.0011955819893998E-2</v>
      </c>
      <c r="K155" s="7">
        <f t="shared" si="30"/>
        <v>249476.72604543992</v>
      </c>
    </row>
    <row r="156" spans="1:11" ht="17" x14ac:dyDescent="0.4">
      <c r="A156" s="1">
        <v>155</v>
      </c>
      <c r="B156" s="21">
        <v>39968</v>
      </c>
      <c r="C156" s="22">
        <v>47278</v>
      </c>
      <c r="D156" s="19">
        <f t="shared" si="25"/>
        <v>60072.646304212445</v>
      </c>
      <c r="E156" s="19">
        <f t="shared" si="26"/>
        <v>1.0008765540742735</v>
      </c>
      <c r="F156" s="19">
        <f t="shared" si="27"/>
        <v>0.8655610537707854</v>
      </c>
      <c r="G156" s="20">
        <f t="shared" si="23"/>
        <v>52710.775369905343</v>
      </c>
      <c r="H156" s="7">
        <f t="shared" si="28"/>
        <v>-5432.7753699053428</v>
      </c>
      <c r="I156" s="7">
        <f t="shared" si="24"/>
        <v>5432.7753699053428</v>
      </c>
      <c r="J156" s="12">
        <f t="shared" si="29"/>
        <v>0.11491127733629475</v>
      </c>
      <c r="K156" s="7">
        <f t="shared" si="30"/>
        <v>29515048.219850134</v>
      </c>
    </row>
    <row r="157" spans="1:11" ht="17" x14ac:dyDescent="0.4">
      <c r="A157" s="1">
        <v>156</v>
      </c>
      <c r="B157" s="21">
        <v>39969</v>
      </c>
      <c r="C157" s="22">
        <v>61065</v>
      </c>
      <c r="D157" s="19">
        <f t="shared" si="25"/>
        <v>61804.40394532535</v>
      </c>
      <c r="E157" s="19">
        <f t="shared" si="26"/>
        <v>1.0010496297507294</v>
      </c>
      <c r="F157" s="19">
        <f t="shared" si="27"/>
        <v>0.81807475493805959</v>
      </c>
      <c r="G157" s="20">
        <f t="shared" si="23"/>
        <v>48970.605121437482</v>
      </c>
      <c r="H157" s="7">
        <f t="shared" si="28"/>
        <v>12094.394878562518</v>
      </c>
      <c r="I157" s="7">
        <f t="shared" si="24"/>
        <v>12094.394878562518</v>
      </c>
      <c r="J157" s="12">
        <f t="shared" si="29"/>
        <v>0.19805772338594149</v>
      </c>
      <c r="K157" s="7">
        <f t="shared" si="30"/>
        <v>146274387.47859925</v>
      </c>
    </row>
    <row r="158" spans="1:11" ht="17" x14ac:dyDescent="0.4">
      <c r="A158" s="1">
        <v>157</v>
      </c>
      <c r="B158" s="21">
        <v>39970</v>
      </c>
      <c r="C158" s="22">
        <v>54444</v>
      </c>
      <c r="D158" s="19">
        <f t="shared" si="25"/>
        <v>62404.096647781</v>
      </c>
      <c r="E158" s="19">
        <f t="shared" si="26"/>
        <v>1.0011094989160121</v>
      </c>
      <c r="F158" s="19">
        <f t="shared" si="27"/>
        <v>0.81434581052864408</v>
      </c>
      <c r="G158" s="20">
        <f t="shared" si="23"/>
        <v>50269.735343697343</v>
      </c>
      <c r="H158" s="7">
        <f t="shared" si="28"/>
        <v>4174.2646563026574</v>
      </c>
      <c r="I158" s="7">
        <f t="shared" si="24"/>
        <v>4174.2646563026574</v>
      </c>
      <c r="J158" s="12">
        <f t="shared" si="29"/>
        <v>7.6670793040604243E-2</v>
      </c>
      <c r="K158" s="7">
        <f t="shared" si="30"/>
        <v>17424485.420857541</v>
      </c>
    </row>
    <row r="159" spans="1:11" ht="17" x14ac:dyDescent="0.4">
      <c r="A159" s="1">
        <v>158</v>
      </c>
      <c r="B159" s="21">
        <v>39971</v>
      </c>
      <c r="C159" s="22">
        <v>57200</v>
      </c>
      <c r="D159" s="19">
        <f t="shared" si="25"/>
        <v>62834.295593923307</v>
      </c>
      <c r="E159" s="19">
        <f t="shared" si="26"/>
        <v>1.0011524186996765</v>
      </c>
      <c r="F159" s="19">
        <f t="shared" si="27"/>
        <v>0.86631177325125819</v>
      </c>
      <c r="G159" s="20">
        <f t="shared" si="23"/>
        <v>54015.42217546008</v>
      </c>
      <c r="H159" s="7">
        <f t="shared" si="28"/>
        <v>3184.5778245399197</v>
      </c>
      <c r="I159" s="7">
        <f t="shared" si="24"/>
        <v>3184.5778245399197</v>
      </c>
      <c r="J159" s="12">
        <f t="shared" si="29"/>
        <v>5.5674437491956635E-2</v>
      </c>
      <c r="K159" s="7">
        <f t="shared" si="30"/>
        <v>10141535.920551408</v>
      </c>
    </row>
    <row r="160" spans="1:11" ht="17" x14ac:dyDescent="0.4">
      <c r="A160" s="1">
        <v>159</v>
      </c>
      <c r="B160" s="21">
        <v>39972</v>
      </c>
      <c r="C160" s="22">
        <v>59069</v>
      </c>
      <c r="D160" s="19">
        <f t="shared" si="25"/>
        <v>63928.306993042366</v>
      </c>
      <c r="E160" s="19">
        <f t="shared" si="26"/>
        <v>1.0012617197243465</v>
      </c>
      <c r="F160" s="19">
        <f t="shared" si="27"/>
        <v>0.81985075602071522</v>
      </c>
      <c r="G160" s="20">
        <f t="shared" si="23"/>
        <v>51403.969987223987</v>
      </c>
      <c r="H160" s="7">
        <f t="shared" si="28"/>
        <v>7665.0300127760129</v>
      </c>
      <c r="I160" s="7">
        <f t="shared" si="24"/>
        <v>7665.0300127760129</v>
      </c>
      <c r="J160" s="12">
        <f t="shared" si="29"/>
        <v>0.12976400502422614</v>
      </c>
      <c r="K160" s="7">
        <f t="shared" si="30"/>
        <v>58752685.096757047</v>
      </c>
    </row>
    <row r="161" spans="1:11" ht="17" x14ac:dyDescent="0.4">
      <c r="A161" s="1">
        <v>160</v>
      </c>
      <c r="B161" s="21">
        <v>39973</v>
      </c>
      <c r="C161" s="22">
        <v>58948</v>
      </c>
      <c r="D161" s="19">
        <f t="shared" si="25"/>
        <v>64915.933111032442</v>
      </c>
      <c r="E161" s="19">
        <f t="shared" si="26"/>
        <v>1.0013603822099735</v>
      </c>
      <c r="F161" s="19">
        <f t="shared" si="27"/>
        <v>0.81591736276150462</v>
      </c>
      <c r="G161" s="20">
        <f t="shared" si="23"/>
        <v>52060.564347259766</v>
      </c>
      <c r="H161" s="7">
        <f t="shared" si="28"/>
        <v>6887.4356527402342</v>
      </c>
      <c r="I161" s="7">
        <f t="shared" si="24"/>
        <v>6887.4356527402342</v>
      </c>
      <c r="J161" s="12">
        <f t="shared" si="29"/>
        <v>0.11683917440354608</v>
      </c>
      <c r="K161" s="7">
        <f t="shared" si="30"/>
        <v>47436769.870637298</v>
      </c>
    </row>
    <row r="162" spans="1:11" ht="17" x14ac:dyDescent="0.4">
      <c r="A162" s="1">
        <v>161</v>
      </c>
      <c r="B162" s="21">
        <v>39974</v>
      </c>
      <c r="C162" s="22">
        <v>63201</v>
      </c>
      <c r="D162" s="19">
        <f t="shared" si="25"/>
        <v>65854.510604434443</v>
      </c>
      <c r="E162" s="19">
        <f t="shared" si="26"/>
        <v>1.0014541398232755</v>
      </c>
      <c r="F162" s="19">
        <f t="shared" si="27"/>
        <v>0.86787785503640102</v>
      </c>
      <c r="G162" s="20">
        <f t="shared" si="23"/>
        <v>56238.304615966954</v>
      </c>
      <c r="H162" s="7">
        <f t="shared" si="28"/>
        <v>6962.6953840330461</v>
      </c>
      <c r="I162" s="7">
        <f t="shared" si="24"/>
        <v>6962.6953840330461</v>
      </c>
      <c r="J162" s="12">
        <f t="shared" si="29"/>
        <v>0.11016748760356714</v>
      </c>
      <c r="K162" s="7">
        <f t="shared" si="30"/>
        <v>48479127.010835089</v>
      </c>
    </row>
    <row r="163" spans="1:11" ht="17" x14ac:dyDescent="0.4">
      <c r="A163" s="1">
        <v>162</v>
      </c>
      <c r="B163" s="21">
        <v>39975</v>
      </c>
      <c r="C163" s="22">
        <v>48395</v>
      </c>
      <c r="D163" s="19">
        <f t="shared" si="25"/>
        <v>65059.169511500542</v>
      </c>
      <c r="E163" s="19">
        <f t="shared" si="26"/>
        <v>1.0013745055685681</v>
      </c>
      <c r="F163" s="19">
        <f t="shared" si="27"/>
        <v>0.81857653310467993</v>
      </c>
      <c r="G163" s="20">
        <f t="shared" si="23"/>
        <v>53991.691349353445</v>
      </c>
      <c r="H163" s="7">
        <f t="shared" si="28"/>
        <v>-5596.6913493534448</v>
      </c>
      <c r="I163" s="7">
        <f t="shared" si="24"/>
        <v>5596.6913493534448</v>
      </c>
      <c r="J163" s="12">
        <f t="shared" si="29"/>
        <v>0.11564606569590753</v>
      </c>
      <c r="K163" s="7">
        <f t="shared" si="30"/>
        <v>31322954.059927683</v>
      </c>
    </row>
    <row r="164" spans="1:11" ht="17" x14ac:dyDescent="0.4">
      <c r="A164" s="1">
        <v>163</v>
      </c>
      <c r="B164" s="21">
        <v>39976</v>
      </c>
      <c r="C164" s="22">
        <v>58937</v>
      </c>
      <c r="D164" s="19">
        <f t="shared" si="25"/>
        <v>65897.037539563171</v>
      </c>
      <c r="E164" s="19">
        <f t="shared" si="26"/>
        <v>1.0014581922339238</v>
      </c>
      <c r="F164" s="19">
        <f t="shared" si="27"/>
        <v>0.81723305936081569</v>
      </c>
      <c r="G164" s="20">
        <f t="shared" si="23"/>
        <v>53083.723050122928</v>
      </c>
      <c r="H164" s="7">
        <f t="shared" si="28"/>
        <v>5853.2769498770722</v>
      </c>
      <c r="I164" s="7">
        <f t="shared" si="24"/>
        <v>5853.2769498770722</v>
      </c>
      <c r="J164" s="12">
        <f t="shared" si="29"/>
        <v>9.9314131188846938E-2</v>
      </c>
      <c r="K164" s="7">
        <f t="shared" si="30"/>
        <v>34260851.051962242</v>
      </c>
    </row>
    <row r="165" spans="1:11" ht="17" x14ac:dyDescent="0.4">
      <c r="A165" s="1">
        <v>164</v>
      </c>
      <c r="B165" s="21">
        <v>39977</v>
      </c>
      <c r="C165" s="22">
        <v>55211</v>
      </c>
      <c r="D165" s="19">
        <f t="shared" si="25"/>
        <v>65631.838806656888</v>
      </c>
      <c r="E165" s="19">
        <f t="shared" si="26"/>
        <v>1.0014315722148139</v>
      </c>
      <c r="F165" s="19">
        <f t="shared" si="27"/>
        <v>0.86743089200595713</v>
      </c>
      <c r="G165" s="20">
        <f t="shared" si="23"/>
        <v>57191.448736477061</v>
      </c>
      <c r="H165" s="7">
        <f t="shared" si="28"/>
        <v>-1980.4487364770612</v>
      </c>
      <c r="I165" s="7">
        <f t="shared" si="24"/>
        <v>1980.4487364770612</v>
      </c>
      <c r="J165" s="12">
        <f t="shared" si="29"/>
        <v>3.5870546385268536E-2</v>
      </c>
      <c r="K165" s="7">
        <f t="shared" si="30"/>
        <v>3922177.1978135882</v>
      </c>
    </row>
    <row r="166" spans="1:11" ht="17" x14ac:dyDescent="0.4">
      <c r="A166" s="1">
        <v>165</v>
      </c>
      <c r="B166" s="21">
        <v>39978</v>
      </c>
      <c r="C166" s="22">
        <v>56596</v>
      </c>
      <c r="D166" s="19">
        <f t="shared" si="25"/>
        <v>66041.91359920548</v>
      </c>
      <c r="E166" s="19">
        <f t="shared" si="26"/>
        <v>1.0014724795509118</v>
      </c>
      <c r="F166" s="19">
        <f t="shared" si="27"/>
        <v>0.81922034655499643</v>
      </c>
      <c r="G166" s="20">
        <f t="shared" si="23"/>
        <v>53725.502820022921</v>
      </c>
      <c r="H166" s="7">
        <f t="shared" si="28"/>
        <v>2870.4971799770792</v>
      </c>
      <c r="I166" s="7">
        <f t="shared" si="24"/>
        <v>2870.4971799770792</v>
      </c>
      <c r="J166" s="12">
        <f t="shared" si="29"/>
        <v>5.0719082266893055E-2</v>
      </c>
      <c r="K166" s="7">
        <f t="shared" si="30"/>
        <v>8239754.0602563648</v>
      </c>
    </row>
    <row r="167" spans="1:11" ht="17" x14ac:dyDescent="0.4">
      <c r="A167" s="1">
        <v>166</v>
      </c>
      <c r="B167" s="21">
        <v>39979</v>
      </c>
      <c r="C167" s="22">
        <v>53132</v>
      </c>
      <c r="D167" s="19">
        <f t="shared" si="25"/>
        <v>65922.945489845762</v>
      </c>
      <c r="E167" s="19">
        <f t="shared" si="26"/>
        <v>1.001460482592728</v>
      </c>
      <c r="F167" s="19">
        <f t="shared" si="27"/>
        <v>0.81704421689039719</v>
      </c>
      <c r="G167" s="20">
        <f t="shared" si="23"/>
        <v>53972.453533139676</v>
      </c>
      <c r="H167" s="7">
        <f t="shared" si="28"/>
        <v>-840.45353313967644</v>
      </c>
      <c r="I167" s="7">
        <f t="shared" si="24"/>
        <v>840.45353313967644</v>
      </c>
      <c r="J167" s="12">
        <f t="shared" si="29"/>
        <v>1.5818217517497485E-2</v>
      </c>
      <c r="K167" s="7">
        <f t="shared" si="30"/>
        <v>706362.14136696525</v>
      </c>
    </row>
    <row r="168" spans="1:11" ht="17" x14ac:dyDescent="0.4">
      <c r="A168" s="1">
        <v>167</v>
      </c>
      <c r="B168" s="21">
        <v>39980</v>
      </c>
      <c r="C168" s="22">
        <v>53649</v>
      </c>
      <c r="D168" s="19">
        <f t="shared" si="25"/>
        <v>65448.485398102413</v>
      </c>
      <c r="E168" s="19">
        <f t="shared" si="26"/>
        <v>1.0014129364375055</v>
      </c>
      <c r="F168" s="19">
        <f t="shared" si="27"/>
        <v>0.86663074479998869</v>
      </c>
      <c r="G168" s="20">
        <f t="shared" si="23"/>
        <v>57184.46810767673</v>
      </c>
      <c r="H168" s="7">
        <f t="shared" si="28"/>
        <v>-3535.4681076767301</v>
      </c>
      <c r="I168" s="7">
        <f t="shared" si="24"/>
        <v>3535.4681076767301</v>
      </c>
      <c r="J168" s="12">
        <f t="shared" si="29"/>
        <v>6.5899981503415347E-2</v>
      </c>
      <c r="K168" s="7">
        <f t="shared" si="30"/>
        <v>12499534.740399279</v>
      </c>
    </row>
    <row r="169" spans="1:11" ht="17" x14ac:dyDescent="0.4">
      <c r="A169" s="1">
        <v>168</v>
      </c>
      <c r="B169" s="21">
        <v>39981</v>
      </c>
      <c r="C169" s="22">
        <v>53299</v>
      </c>
      <c r="D169" s="19">
        <f t="shared" si="25"/>
        <v>65404.125878789113</v>
      </c>
      <c r="E169" s="19">
        <f t="shared" si="26"/>
        <v>1.0014084003442805</v>
      </c>
      <c r="F169" s="19">
        <f t="shared" si="27"/>
        <v>0.81914820312925474</v>
      </c>
      <c r="G169" s="20">
        <f t="shared" si="23"/>
        <v>53617.551267185911</v>
      </c>
      <c r="H169" s="7">
        <f t="shared" si="28"/>
        <v>-318.55126718591055</v>
      </c>
      <c r="I169" s="7">
        <f t="shared" si="24"/>
        <v>318.55126718591055</v>
      </c>
      <c r="J169" s="12">
        <f t="shared" si="29"/>
        <v>5.9766837498998211E-3</v>
      </c>
      <c r="K169" s="7">
        <f t="shared" si="30"/>
        <v>101474.90982574938</v>
      </c>
    </row>
    <row r="170" spans="1:11" ht="17" x14ac:dyDescent="0.4">
      <c r="A170" s="1">
        <v>169</v>
      </c>
      <c r="B170" s="21">
        <v>39982</v>
      </c>
      <c r="C170" s="22">
        <v>46166</v>
      </c>
      <c r="D170" s="19">
        <f t="shared" si="25"/>
        <v>64366.728227534986</v>
      </c>
      <c r="E170" s="19">
        <f t="shared" si="26"/>
        <v>1.0013045604383151</v>
      </c>
      <c r="F170" s="19">
        <f t="shared" si="27"/>
        <v>0.81537055542413539</v>
      </c>
      <c r="G170" s="20">
        <f t="shared" si="23"/>
        <v>53438.881004978459</v>
      </c>
      <c r="H170" s="7">
        <f t="shared" si="28"/>
        <v>-7272.8810049784588</v>
      </c>
      <c r="I170" s="7">
        <f t="shared" si="24"/>
        <v>7272.8810049784588</v>
      </c>
      <c r="J170" s="12">
        <f t="shared" si="29"/>
        <v>0.1575376035389347</v>
      </c>
      <c r="K170" s="7">
        <f t="shared" si="30"/>
        <v>52894798.112576477</v>
      </c>
    </row>
    <row r="171" spans="1:11" ht="17" x14ac:dyDescent="0.4">
      <c r="A171" s="1">
        <v>170</v>
      </c>
      <c r="B171" s="21">
        <v>39983</v>
      </c>
      <c r="C171" s="22">
        <v>56630</v>
      </c>
      <c r="D171" s="19">
        <f t="shared" si="25"/>
        <v>64481.734902213</v>
      </c>
      <c r="E171" s="19">
        <f t="shared" si="26"/>
        <v>1.001315960975327</v>
      </c>
      <c r="F171" s="19">
        <f t="shared" si="27"/>
        <v>0.86682529957410304</v>
      </c>
      <c r="G171" s="20">
        <f t="shared" si="23"/>
        <v>55783.053385484083</v>
      </c>
      <c r="H171" s="7">
        <f t="shared" si="28"/>
        <v>846.94661451591674</v>
      </c>
      <c r="I171" s="7">
        <f t="shared" si="24"/>
        <v>846.94661451591674</v>
      </c>
      <c r="J171" s="12">
        <f t="shared" si="29"/>
        <v>1.4955794005225441E-2</v>
      </c>
      <c r="K171" s="7">
        <f t="shared" si="30"/>
        <v>717318.56783997291</v>
      </c>
    </row>
    <row r="172" spans="1:11" ht="17" x14ac:dyDescent="0.4">
      <c r="A172" s="1">
        <v>171</v>
      </c>
      <c r="B172" s="21">
        <v>39984</v>
      </c>
      <c r="C172" s="22">
        <v>48184</v>
      </c>
      <c r="D172" s="19">
        <f t="shared" si="25"/>
        <v>63822.392195194356</v>
      </c>
      <c r="E172" s="19">
        <f t="shared" si="26"/>
        <v>1.001249926573029</v>
      </c>
      <c r="F172" s="19">
        <f t="shared" si="27"/>
        <v>0.81807203813564588</v>
      </c>
      <c r="G172" s="20">
        <f t="shared" si="23"/>
        <v>52820.917505974925</v>
      </c>
      <c r="H172" s="7">
        <f t="shared" si="28"/>
        <v>-4636.917505974925</v>
      </c>
      <c r="I172" s="7">
        <f t="shared" si="24"/>
        <v>4636.917505974925</v>
      </c>
      <c r="J172" s="12">
        <f t="shared" si="29"/>
        <v>9.6233552755581209E-2</v>
      </c>
      <c r="K172" s="7">
        <f t="shared" si="30"/>
        <v>21501003.957216717</v>
      </c>
    </row>
    <row r="173" spans="1:11" ht="17" x14ac:dyDescent="0.4">
      <c r="A173" s="1">
        <v>172</v>
      </c>
      <c r="B173" s="21">
        <v>39985</v>
      </c>
      <c r="C173" s="22">
        <v>53822</v>
      </c>
      <c r="D173" s="19">
        <f t="shared" si="25"/>
        <v>64078.384711987455</v>
      </c>
      <c r="E173" s="19">
        <f t="shared" si="26"/>
        <v>1.0012754256997158</v>
      </c>
      <c r="F173" s="19">
        <f t="shared" si="27"/>
        <v>0.81578254666273375</v>
      </c>
      <c r="G173" s="20">
        <f t="shared" si="23"/>
        <v>52039.715762401371</v>
      </c>
      <c r="H173" s="7">
        <f t="shared" si="28"/>
        <v>1782.2842375986293</v>
      </c>
      <c r="I173" s="7">
        <f t="shared" si="24"/>
        <v>1782.2842375986293</v>
      </c>
      <c r="J173" s="12">
        <f t="shared" si="29"/>
        <v>3.3114418594601264E-2</v>
      </c>
      <c r="K173" s="7">
        <f t="shared" si="30"/>
        <v>3176537.1035925271</v>
      </c>
    </row>
    <row r="174" spans="1:11" ht="17" x14ac:dyDescent="0.4">
      <c r="A174" s="1">
        <v>173</v>
      </c>
      <c r="B174" s="21">
        <v>39986</v>
      </c>
      <c r="C174" s="22">
        <v>51259</v>
      </c>
      <c r="D174" s="19">
        <f t="shared" si="25"/>
        <v>63502.502530954553</v>
      </c>
      <c r="E174" s="19">
        <f t="shared" si="26"/>
        <v>1.00121773735407</v>
      </c>
      <c r="F174" s="19">
        <f t="shared" si="27"/>
        <v>0.86582541923765843</v>
      </c>
      <c r="G174" s="20">
        <f t="shared" si="23"/>
        <v>55545.632955063986</v>
      </c>
      <c r="H174" s="7">
        <f t="shared" si="28"/>
        <v>-4286.6329550639857</v>
      </c>
      <c r="I174" s="7">
        <f t="shared" si="24"/>
        <v>4286.6329550639857</v>
      </c>
      <c r="J174" s="12">
        <f t="shared" si="29"/>
        <v>8.3626932930099804E-2</v>
      </c>
      <c r="K174" s="7">
        <f t="shared" si="30"/>
        <v>18375222.091440599</v>
      </c>
    </row>
    <row r="175" spans="1:11" ht="17" x14ac:dyDescent="0.4">
      <c r="A175" s="1">
        <v>174</v>
      </c>
      <c r="B175" s="21">
        <v>39987</v>
      </c>
      <c r="C175" s="22">
        <v>51238</v>
      </c>
      <c r="D175" s="19">
        <f t="shared" si="25"/>
        <v>63401.911502576404</v>
      </c>
      <c r="E175" s="19">
        <f t="shared" si="26"/>
        <v>1.0012075781294585</v>
      </c>
      <c r="F175" s="19">
        <f t="shared" si="27"/>
        <v>0.817905593821312</v>
      </c>
      <c r="G175" s="20">
        <f t="shared" si="23"/>
        <v>51950.440740447018</v>
      </c>
      <c r="H175" s="7">
        <f t="shared" si="28"/>
        <v>-712.44074044701847</v>
      </c>
      <c r="I175" s="7">
        <f t="shared" si="24"/>
        <v>712.44074044701847</v>
      </c>
      <c r="J175" s="12">
        <f t="shared" si="29"/>
        <v>1.3904538437234444E-2</v>
      </c>
      <c r="K175" s="7">
        <f t="shared" si="30"/>
        <v>507571.80864869594</v>
      </c>
    </row>
    <row r="176" spans="1:11" ht="17" x14ac:dyDescent="0.4">
      <c r="A176" s="1">
        <v>175</v>
      </c>
      <c r="B176" s="21">
        <v>39988</v>
      </c>
      <c r="C176" s="22">
        <v>50827</v>
      </c>
      <c r="D176" s="19">
        <f t="shared" si="25"/>
        <v>63274.788287295916</v>
      </c>
      <c r="E176" s="19">
        <f t="shared" si="26"/>
        <v>1.0011947656871727</v>
      </c>
      <c r="F176" s="19">
        <f t="shared" si="27"/>
        <v>0.81557280010794309</v>
      </c>
      <c r="G176" s="20">
        <f t="shared" si="23"/>
        <v>51722.989596524872</v>
      </c>
      <c r="H176" s="7">
        <f t="shared" si="28"/>
        <v>-895.98959652487247</v>
      </c>
      <c r="I176" s="7">
        <f t="shared" si="24"/>
        <v>895.98959652487247</v>
      </c>
      <c r="J176" s="12">
        <f t="shared" si="29"/>
        <v>1.7628221152632902E-2</v>
      </c>
      <c r="K176" s="7">
        <f t="shared" si="30"/>
        <v>802797.35708080372</v>
      </c>
    </row>
    <row r="177" spans="1:11" ht="17" x14ac:dyDescent="0.4">
      <c r="A177" s="1">
        <v>176</v>
      </c>
      <c r="B177" s="21">
        <v>39989</v>
      </c>
      <c r="C177" s="22">
        <v>41521</v>
      </c>
      <c r="D177" s="19">
        <f t="shared" si="25"/>
        <v>61488.588839242402</v>
      </c>
      <c r="E177" s="19">
        <f t="shared" si="26"/>
        <v>1.0010160456228909</v>
      </c>
      <c r="F177" s="19">
        <f t="shared" si="27"/>
        <v>0.86262999648796068</v>
      </c>
      <c r="G177" s="20">
        <f t="shared" si="23"/>
        <v>54785.786955899806</v>
      </c>
      <c r="H177" s="7">
        <f t="shared" si="28"/>
        <v>-13264.786955899806</v>
      </c>
      <c r="I177" s="7">
        <f t="shared" si="24"/>
        <v>13264.786955899806</v>
      </c>
      <c r="J177" s="12">
        <f t="shared" si="29"/>
        <v>0.31947176021530804</v>
      </c>
      <c r="K177" s="7">
        <f t="shared" si="30"/>
        <v>175954572.98540965</v>
      </c>
    </row>
    <row r="178" spans="1:11" ht="17" x14ac:dyDescent="0.4">
      <c r="A178" s="1">
        <v>177</v>
      </c>
      <c r="B178" s="21">
        <v>39990</v>
      </c>
      <c r="C178" s="22">
        <v>51426</v>
      </c>
      <c r="D178" s="19">
        <f t="shared" si="25"/>
        <v>61651.231376531781</v>
      </c>
      <c r="E178" s="19">
        <f t="shared" si="26"/>
        <v>1.0010322097750153</v>
      </c>
      <c r="F178" s="19">
        <f t="shared" si="27"/>
        <v>0.81817788499082411</v>
      </c>
      <c r="G178" s="20">
        <f t="shared" si="23"/>
        <v>50292.679504418273</v>
      </c>
      <c r="H178" s="7">
        <f t="shared" si="28"/>
        <v>1133.3204955817273</v>
      </c>
      <c r="I178" s="7">
        <f t="shared" si="24"/>
        <v>1133.3204955817273</v>
      </c>
      <c r="J178" s="12">
        <f t="shared" si="29"/>
        <v>2.2037889308554569E-2</v>
      </c>
      <c r="K178" s="7">
        <f t="shared" si="30"/>
        <v>1284415.3457056119</v>
      </c>
    </row>
    <row r="179" spans="1:11" ht="17" x14ac:dyDescent="0.4">
      <c r="A179" s="1">
        <v>178</v>
      </c>
      <c r="B179" s="21">
        <v>39991</v>
      </c>
      <c r="C179" s="22">
        <v>51866</v>
      </c>
      <c r="D179" s="19">
        <f t="shared" si="25"/>
        <v>61878.815585538694</v>
      </c>
      <c r="E179" s="19">
        <f t="shared" si="26"/>
        <v>1.0010548680926952</v>
      </c>
      <c r="F179" s="19">
        <f t="shared" si="27"/>
        <v>0.81595199947836439</v>
      </c>
      <c r="G179" s="20">
        <f t="shared" si="23"/>
        <v>50281.883818503025</v>
      </c>
      <c r="H179" s="7">
        <f t="shared" si="28"/>
        <v>1584.1161814969746</v>
      </c>
      <c r="I179" s="7">
        <f t="shared" si="24"/>
        <v>1584.1161814969746</v>
      </c>
      <c r="J179" s="12">
        <f t="shared" si="29"/>
        <v>3.0542478338352188E-2</v>
      </c>
      <c r="K179" s="7">
        <f t="shared" si="30"/>
        <v>2509424.0764805558</v>
      </c>
    </row>
    <row r="180" spans="1:11" ht="17" x14ac:dyDescent="0.4">
      <c r="A180" s="1">
        <v>179</v>
      </c>
      <c r="B180" s="21">
        <v>39992</v>
      </c>
      <c r="C180" s="22">
        <v>51725</v>
      </c>
      <c r="D180" s="19">
        <f t="shared" si="25"/>
        <v>61656.09105255246</v>
      </c>
      <c r="E180" s="19">
        <f t="shared" si="26"/>
        <v>1.0010324955339098</v>
      </c>
      <c r="F180" s="19">
        <f t="shared" si="27"/>
        <v>0.86223254563661877</v>
      </c>
      <c r="G180" s="20">
        <f t="shared" si="23"/>
        <v>53379.386011189759</v>
      </c>
      <c r="H180" s="7">
        <f t="shared" si="28"/>
        <v>-1654.3860111897593</v>
      </c>
      <c r="I180" s="7">
        <f t="shared" si="24"/>
        <v>1654.3860111897593</v>
      </c>
      <c r="J180" s="12">
        <f t="shared" si="29"/>
        <v>3.1984263145282923E-2</v>
      </c>
      <c r="K180" s="7">
        <f t="shared" si="30"/>
        <v>2736993.0740203625</v>
      </c>
    </row>
    <row r="181" spans="1:11" ht="17" x14ac:dyDescent="0.4">
      <c r="A181" s="1">
        <v>180</v>
      </c>
      <c r="B181" s="21">
        <v>39993</v>
      </c>
      <c r="C181" s="22">
        <v>52822</v>
      </c>
      <c r="D181" s="19">
        <f t="shared" si="25"/>
        <v>61995.79294110179</v>
      </c>
      <c r="E181" s="19">
        <f t="shared" si="26"/>
        <v>1.0010663656195153</v>
      </c>
      <c r="F181" s="19">
        <f t="shared" si="27"/>
        <v>0.81874545706210311</v>
      </c>
      <c r="G181" s="20">
        <f t="shared" si="23"/>
        <v>50446.46919682905</v>
      </c>
      <c r="H181" s="7">
        <f t="shared" si="28"/>
        <v>2375.5308031709501</v>
      </c>
      <c r="I181" s="7">
        <f t="shared" si="24"/>
        <v>2375.5308031709501</v>
      </c>
      <c r="J181" s="12">
        <f t="shared" si="29"/>
        <v>4.4972375206750029E-2</v>
      </c>
      <c r="K181" s="7">
        <f t="shared" si="30"/>
        <v>5643146.5968140196</v>
      </c>
    </row>
    <row r="182" spans="1:11" ht="17" x14ac:dyDescent="0.4">
      <c r="A182" s="1">
        <v>181</v>
      </c>
      <c r="B182" s="21">
        <v>39994</v>
      </c>
      <c r="C182" s="22">
        <v>52916</v>
      </c>
      <c r="D182" s="19">
        <f t="shared" si="25"/>
        <v>62329.851044361771</v>
      </c>
      <c r="E182" s="19">
        <f t="shared" si="26"/>
        <v>1.0010996713232048</v>
      </c>
      <c r="F182" s="19">
        <f t="shared" si="27"/>
        <v>0.81650561255651199</v>
      </c>
      <c r="G182" s="20">
        <f t="shared" si="23"/>
        <v>50586.408031641316</v>
      </c>
      <c r="H182" s="7">
        <f t="shared" si="28"/>
        <v>2329.5919683586835</v>
      </c>
      <c r="I182" s="7">
        <f t="shared" si="24"/>
        <v>2329.5919683586835</v>
      </c>
      <c r="J182" s="12">
        <f t="shared" si="29"/>
        <v>4.402433986617816E-2</v>
      </c>
      <c r="K182" s="7">
        <f t="shared" si="30"/>
        <v>5426998.7390412856</v>
      </c>
    </row>
    <row r="183" spans="1:11" ht="17" x14ac:dyDescent="0.4">
      <c r="A183" s="1">
        <v>182</v>
      </c>
      <c r="B183" s="21">
        <v>39995</v>
      </c>
      <c r="C183" s="22">
        <v>53378</v>
      </c>
      <c r="D183" s="19">
        <f t="shared" si="25"/>
        <v>62281.376526342858</v>
      </c>
      <c r="E183" s="19">
        <f t="shared" si="26"/>
        <v>1.0010947237614358</v>
      </c>
      <c r="F183" s="19">
        <f t="shared" si="27"/>
        <v>0.86214557420098503</v>
      </c>
      <c r="G183" s="20">
        <f t="shared" si="23"/>
        <v>53743.689315849355</v>
      </c>
      <c r="H183" s="7">
        <f t="shared" si="28"/>
        <v>-365.6893158493549</v>
      </c>
      <c r="I183" s="7">
        <f t="shared" si="24"/>
        <v>365.6893158493549</v>
      </c>
      <c r="J183" s="12">
        <f t="shared" si="29"/>
        <v>6.8509370124274962E-3</v>
      </c>
      <c r="K183" s="7">
        <f t="shared" si="30"/>
        <v>133728.67572636926</v>
      </c>
    </row>
    <row r="184" spans="1:11" ht="17" x14ac:dyDescent="0.4">
      <c r="A184" s="1">
        <v>183</v>
      </c>
      <c r="B184" s="21">
        <v>39996</v>
      </c>
      <c r="C184" s="22">
        <v>43644</v>
      </c>
      <c r="D184" s="19">
        <f t="shared" si="25"/>
        <v>61235.231814566767</v>
      </c>
      <c r="E184" s="19">
        <f t="shared" si="26"/>
        <v>1.000990009180786</v>
      </c>
      <c r="F184" s="19">
        <f t="shared" si="27"/>
        <v>0.81696769391141544</v>
      </c>
      <c r="G184" s="20">
        <f t="shared" si="23"/>
        <v>50993.41373227469</v>
      </c>
      <c r="H184" s="7">
        <f t="shared" si="28"/>
        <v>-7349.4137322746901</v>
      </c>
      <c r="I184" s="7">
        <f t="shared" si="24"/>
        <v>7349.4137322746901</v>
      </c>
      <c r="J184" s="12">
        <f t="shared" si="29"/>
        <v>0.168394595643724</v>
      </c>
      <c r="K184" s="7">
        <f t="shared" si="30"/>
        <v>54013882.208147794</v>
      </c>
    </row>
    <row r="185" spans="1:11" ht="17" x14ac:dyDescent="0.4">
      <c r="A185" s="1">
        <v>184</v>
      </c>
      <c r="B185" s="21">
        <v>39997</v>
      </c>
      <c r="C185" s="22">
        <v>55046</v>
      </c>
      <c r="D185" s="19">
        <f t="shared" si="25"/>
        <v>61957.198938900459</v>
      </c>
      <c r="E185" s="19">
        <f t="shared" si="26"/>
        <v>1.0010621057942184</v>
      </c>
      <c r="F185" s="19">
        <f t="shared" si="27"/>
        <v>0.81771204072674708</v>
      </c>
      <c r="G185" s="20">
        <f t="shared" si="23"/>
        <v>49999.727776753462</v>
      </c>
      <c r="H185" s="7">
        <f t="shared" si="28"/>
        <v>5046.2722232465385</v>
      </c>
      <c r="I185" s="7">
        <f t="shared" si="24"/>
        <v>5046.2722232465385</v>
      </c>
      <c r="J185" s="12">
        <f t="shared" si="29"/>
        <v>9.1673731483605317E-2</v>
      </c>
      <c r="K185" s="7">
        <f t="shared" si="30"/>
        <v>25464863.351109561</v>
      </c>
    </row>
    <row r="186" spans="1:11" ht="17" x14ac:dyDescent="0.4">
      <c r="A186" s="1">
        <v>185</v>
      </c>
      <c r="B186" s="21">
        <v>39998</v>
      </c>
      <c r="C186" s="22">
        <v>56203</v>
      </c>
      <c r="D186" s="19">
        <f t="shared" si="25"/>
        <v>62335.169104925568</v>
      </c>
      <c r="E186" s="19">
        <f t="shared" si="26"/>
        <v>1.0010998027046105</v>
      </c>
      <c r="F186" s="19">
        <f t="shared" si="27"/>
        <v>0.86280759620329706</v>
      </c>
      <c r="G186" s="20">
        <f t="shared" si="23"/>
        <v>53416.987916327009</v>
      </c>
      <c r="H186" s="7">
        <f t="shared" si="28"/>
        <v>2786.0120836729911</v>
      </c>
      <c r="I186" s="7">
        <f t="shared" si="24"/>
        <v>2786.0120836729911</v>
      </c>
      <c r="J186" s="12">
        <f t="shared" si="29"/>
        <v>4.9570522635321801E-2</v>
      </c>
      <c r="K186" s="7">
        <f t="shared" si="30"/>
        <v>7761863.3303719219</v>
      </c>
    </row>
    <row r="187" spans="1:11" ht="17" x14ac:dyDescent="0.4">
      <c r="A187" s="1">
        <v>186</v>
      </c>
      <c r="B187" s="21">
        <v>39999</v>
      </c>
      <c r="C187" s="22">
        <v>56394</v>
      </c>
      <c r="D187" s="19">
        <f t="shared" si="25"/>
        <v>63116.856172610605</v>
      </c>
      <c r="E187" s="19">
        <f t="shared" si="26"/>
        <v>1.0011778713013988</v>
      </c>
      <c r="F187" s="19">
        <f t="shared" si="27"/>
        <v>0.81825077795157997</v>
      </c>
      <c r="G187" s="20">
        <f t="shared" si="23"/>
        <v>50926.637219426346</v>
      </c>
      <c r="H187" s="7">
        <f t="shared" si="28"/>
        <v>5467.3627805736542</v>
      </c>
      <c r="I187" s="7">
        <f t="shared" si="24"/>
        <v>5467.3627805736542</v>
      </c>
      <c r="J187" s="12">
        <f t="shared" si="29"/>
        <v>9.6949370155932441E-2</v>
      </c>
      <c r="K187" s="7">
        <f t="shared" si="30"/>
        <v>29892055.774402078</v>
      </c>
    </row>
    <row r="188" spans="1:11" ht="17" x14ac:dyDescent="0.4">
      <c r="A188" s="1">
        <v>187</v>
      </c>
      <c r="B188" s="21">
        <v>40000</v>
      </c>
      <c r="C188" s="22">
        <v>56876</v>
      </c>
      <c r="D188" s="19">
        <f t="shared" si="25"/>
        <v>63868.787802444887</v>
      </c>
      <c r="E188" s="19">
        <f t="shared" si="26"/>
        <v>1.0012529643465951</v>
      </c>
      <c r="F188" s="19">
        <f t="shared" si="27"/>
        <v>0.8189328017107923</v>
      </c>
      <c r="G188" s="20">
        <f t="shared" si="23"/>
        <v>51612.231940362275</v>
      </c>
      <c r="H188" s="7">
        <f t="shared" si="28"/>
        <v>5263.7680596377249</v>
      </c>
      <c r="I188" s="7">
        <f t="shared" si="24"/>
        <v>5263.7680596377249</v>
      </c>
      <c r="J188" s="12">
        <f t="shared" si="29"/>
        <v>9.2548140861483316E-2</v>
      </c>
      <c r="K188" s="7">
        <f t="shared" si="30"/>
        <v>27707254.185662299</v>
      </c>
    </row>
    <row r="189" spans="1:11" ht="17" x14ac:dyDescent="0.4">
      <c r="A189" s="1">
        <v>188</v>
      </c>
      <c r="B189" s="21">
        <v>40001</v>
      </c>
      <c r="C189" s="22">
        <v>55589</v>
      </c>
      <c r="D189" s="19">
        <f t="shared" si="25"/>
        <v>63934.911506599652</v>
      </c>
      <c r="E189" s="19">
        <f t="shared" si="26"/>
        <v>1.0012594765917142</v>
      </c>
      <c r="F189" s="19">
        <f t="shared" si="27"/>
        <v>0.86291918634667997</v>
      </c>
      <c r="G189" s="20">
        <f t="shared" si="23"/>
        <v>55107.339164909296</v>
      </c>
      <c r="H189" s="7">
        <f t="shared" si="28"/>
        <v>481.6608350907045</v>
      </c>
      <c r="I189" s="7">
        <f t="shared" si="24"/>
        <v>481.6608350907045</v>
      </c>
      <c r="J189" s="12">
        <f t="shared" si="29"/>
        <v>8.6646788949379279E-3</v>
      </c>
      <c r="K189" s="7">
        <f t="shared" si="30"/>
        <v>231997.16006027482</v>
      </c>
    </row>
    <row r="190" spans="1:11" ht="17" x14ac:dyDescent="0.4">
      <c r="A190" s="1">
        <v>189</v>
      </c>
      <c r="B190" s="21">
        <v>40002</v>
      </c>
      <c r="C190" s="22">
        <v>49570</v>
      </c>
      <c r="D190" s="19">
        <f t="shared" si="25"/>
        <v>63544.481202520052</v>
      </c>
      <c r="E190" s="19">
        <f t="shared" si="26"/>
        <v>1.0012203334353587</v>
      </c>
      <c r="F190" s="19">
        <f t="shared" si="27"/>
        <v>0.81761077255464243</v>
      </c>
      <c r="G190" s="20">
        <f t="shared" si="23"/>
        <v>52315.610359886239</v>
      </c>
      <c r="H190" s="7">
        <f t="shared" si="28"/>
        <v>-2745.6103598862392</v>
      </c>
      <c r="I190" s="7">
        <f t="shared" si="24"/>
        <v>2745.6103598862392</v>
      </c>
      <c r="J190" s="12">
        <f t="shared" si="29"/>
        <v>5.5388548716688302E-2</v>
      </c>
      <c r="K190" s="7">
        <f t="shared" si="30"/>
        <v>7538376.2483146442</v>
      </c>
    </row>
    <row r="191" spans="1:11" ht="17" x14ac:dyDescent="0.4">
      <c r="A191" s="1">
        <v>190</v>
      </c>
      <c r="B191" s="21">
        <v>40003</v>
      </c>
      <c r="C191" s="22">
        <v>38121</v>
      </c>
      <c r="D191" s="19">
        <f t="shared" si="25"/>
        <v>61562.828534043016</v>
      </c>
      <c r="E191" s="19">
        <f t="shared" si="26"/>
        <v>1.0010220680464776</v>
      </c>
      <c r="F191" s="19">
        <f t="shared" si="27"/>
        <v>0.81558395080620605</v>
      </c>
      <c r="G191" s="20">
        <f t="shared" si="23"/>
        <v>52039.479956611314</v>
      </c>
      <c r="H191" s="7">
        <f t="shared" si="28"/>
        <v>-13918.479956611314</v>
      </c>
      <c r="I191" s="7">
        <f t="shared" si="24"/>
        <v>13918.479956611314</v>
      </c>
      <c r="J191" s="12">
        <f t="shared" si="29"/>
        <v>0.36511319106558887</v>
      </c>
      <c r="K191" s="7">
        <f t="shared" si="30"/>
        <v>193724084.30259091</v>
      </c>
    </row>
    <row r="192" spans="1:11" ht="17" x14ac:dyDescent="0.4">
      <c r="A192" s="1">
        <v>191</v>
      </c>
      <c r="B192" s="21">
        <v>40004</v>
      </c>
      <c r="C192" s="22">
        <v>47089</v>
      </c>
      <c r="D192" s="19">
        <f t="shared" si="25"/>
        <v>60747.896763764482</v>
      </c>
      <c r="E192" s="19">
        <f t="shared" si="26"/>
        <v>1.000940474767243</v>
      </c>
      <c r="F192" s="19">
        <f t="shared" si="27"/>
        <v>0.86144750945048465</v>
      </c>
      <c r="G192" s="20">
        <f t="shared" si="23"/>
        <v>53124.609708945049</v>
      </c>
      <c r="H192" s="7">
        <f t="shared" si="28"/>
        <v>-6035.6097089450486</v>
      </c>
      <c r="I192" s="7">
        <f t="shared" si="24"/>
        <v>6035.6097089450486</v>
      </c>
      <c r="J192" s="12">
        <f t="shared" si="29"/>
        <v>0.12817451440771832</v>
      </c>
      <c r="K192" s="7">
        <f t="shared" si="30"/>
        <v>36428584.558711737</v>
      </c>
    </row>
    <row r="193" spans="1:11" ht="17" x14ac:dyDescent="0.4">
      <c r="A193" s="1">
        <v>192</v>
      </c>
      <c r="B193" s="21">
        <v>40005</v>
      </c>
      <c r="C193" s="22">
        <v>52919</v>
      </c>
      <c r="D193" s="19">
        <f t="shared" si="25"/>
        <v>61212.607613434702</v>
      </c>
      <c r="E193" s="19">
        <f t="shared" si="26"/>
        <v>1.0009868457581625</v>
      </c>
      <c r="F193" s="19">
        <f t="shared" si="27"/>
        <v>0.81839722289752237</v>
      </c>
      <c r="G193" s="20">
        <f t="shared" si="23"/>
        <v>49668.953183805999</v>
      </c>
      <c r="H193" s="7">
        <f t="shared" si="28"/>
        <v>3250.0468161940007</v>
      </c>
      <c r="I193" s="7">
        <f t="shared" si="24"/>
        <v>3250.0468161940007</v>
      </c>
      <c r="J193" s="12">
        <f t="shared" si="29"/>
        <v>6.1415499465107062E-2</v>
      </c>
      <c r="K193" s="7">
        <f t="shared" si="30"/>
        <v>10562804.307452761</v>
      </c>
    </row>
    <row r="194" spans="1:11" ht="17" x14ac:dyDescent="0.4">
      <c r="A194" s="1">
        <v>193</v>
      </c>
      <c r="B194" s="21">
        <v>40006</v>
      </c>
      <c r="C194" s="22">
        <v>54625</v>
      </c>
      <c r="D194" s="19">
        <f t="shared" si="25"/>
        <v>61885.884645261387</v>
      </c>
      <c r="E194" s="19">
        <f t="shared" si="26"/>
        <v>1.0010540733626607</v>
      </c>
      <c r="F194" s="19">
        <f t="shared" si="27"/>
        <v>0.8167089284944633</v>
      </c>
      <c r="G194" s="20">
        <f t="shared" si="23"/>
        <v>49924.836745321489</v>
      </c>
      <c r="H194" s="7">
        <f t="shared" si="28"/>
        <v>4700.1632546785113</v>
      </c>
      <c r="I194" s="7">
        <f t="shared" si="24"/>
        <v>4700.1632546785113</v>
      </c>
      <c r="J194" s="12">
        <f t="shared" si="29"/>
        <v>8.6044178575350322E-2</v>
      </c>
      <c r="K194" s="7">
        <f t="shared" si="30"/>
        <v>22091534.620630097</v>
      </c>
    </row>
    <row r="195" spans="1:11" ht="17" x14ac:dyDescent="0.4">
      <c r="A195" s="1">
        <v>194</v>
      </c>
      <c r="B195" s="21">
        <v>40007</v>
      </c>
      <c r="C195" s="22">
        <v>53833</v>
      </c>
      <c r="D195" s="19">
        <f t="shared" si="25"/>
        <v>61957.397070301631</v>
      </c>
      <c r="E195" s="19">
        <f t="shared" si="26"/>
        <v>1.0010611244997574</v>
      </c>
      <c r="F195" s="19">
        <f t="shared" si="27"/>
        <v>0.86157199358942094</v>
      </c>
      <c r="G195" s="20">
        <f t="shared" si="23"/>
        <v>53312.303553338737</v>
      </c>
      <c r="H195" s="7">
        <f t="shared" si="28"/>
        <v>520.6964466612626</v>
      </c>
      <c r="I195" s="7">
        <f t="shared" si="24"/>
        <v>520.6964466612626</v>
      </c>
      <c r="J195" s="12">
        <f t="shared" si="29"/>
        <v>9.672439705408627E-3</v>
      </c>
      <c r="K195" s="7">
        <f t="shared" si="30"/>
        <v>271124.78956566507</v>
      </c>
    </row>
    <row r="196" spans="1:11" ht="17" x14ac:dyDescent="0.4">
      <c r="A196" s="1">
        <v>195</v>
      </c>
      <c r="B196" s="21">
        <v>40008</v>
      </c>
      <c r="C196" s="22">
        <v>52152</v>
      </c>
      <c r="D196" s="19">
        <f t="shared" si="25"/>
        <v>62164.429329065293</v>
      </c>
      <c r="E196" s="19">
        <f t="shared" si="26"/>
        <v>1.0010817276195214</v>
      </c>
      <c r="F196" s="19">
        <f t="shared" si="27"/>
        <v>0.8187416318151961</v>
      </c>
      <c r="G196" s="20">
        <f t="shared" si="23"/>
        <v>50706.580965938185</v>
      </c>
      <c r="H196" s="7">
        <f t="shared" si="28"/>
        <v>1445.4190340618152</v>
      </c>
      <c r="I196" s="7">
        <f t="shared" si="24"/>
        <v>1445.4190340618152</v>
      </c>
      <c r="J196" s="12">
        <f t="shared" si="29"/>
        <v>2.7715505331757463E-2</v>
      </c>
      <c r="K196" s="7">
        <f t="shared" si="30"/>
        <v>2089236.1840281908</v>
      </c>
    </row>
    <row r="197" spans="1:11" ht="17" x14ac:dyDescent="0.4">
      <c r="A197" s="1">
        <v>196</v>
      </c>
      <c r="B197" s="21">
        <v>40009</v>
      </c>
      <c r="C197" s="22">
        <v>51213</v>
      </c>
      <c r="D197" s="19">
        <f t="shared" si="25"/>
        <v>62228.554823116305</v>
      </c>
      <c r="E197" s="19">
        <f t="shared" si="26"/>
        <v>1.0010880400607538</v>
      </c>
      <c r="F197" s="19">
        <f t="shared" si="27"/>
        <v>0.81681412326274505</v>
      </c>
      <c r="G197" s="20">
        <f t="shared" si="23"/>
        <v>50771.062060195807</v>
      </c>
      <c r="H197" s="7">
        <f t="shared" si="28"/>
        <v>441.93793980419287</v>
      </c>
      <c r="I197" s="7">
        <f t="shared" si="24"/>
        <v>441.93793980419287</v>
      </c>
      <c r="J197" s="12">
        <f t="shared" si="29"/>
        <v>8.6294093258390027E-3</v>
      </c>
      <c r="K197" s="7">
        <f t="shared" si="30"/>
        <v>195309.14263837441</v>
      </c>
    </row>
    <row r="198" spans="1:11" ht="17" x14ac:dyDescent="0.4">
      <c r="A198" s="1">
        <v>197</v>
      </c>
      <c r="B198" s="21">
        <v>40010</v>
      </c>
      <c r="C198" s="22">
        <v>42284</v>
      </c>
      <c r="D198" s="19">
        <f t="shared" si="25"/>
        <v>60695.329950737098</v>
      </c>
      <c r="E198" s="19">
        <f t="shared" si="26"/>
        <v>1.000934617464712</v>
      </c>
      <c r="F198" s="19">
        <f t="shared" si="27"/>
        <v>0.85880667719241643</v>
      </c>
      <c r="G198" s="20">
        <f t="shared" ref="G198:G261" si="31">(D197+1*E197)*F195</f>
        <v>53615.242546559319</v>
      </c>
      <c r="H198" s="7">
        <f t="shared" si="28"/>
        <v>-11331.242546559319</v>
      </c>
      <c r="I198" s="7">
        <f t="shared" si="24"/>
        <v>11331.242546559319</v>
      </c>
      <c r="J198" s="12">
        <f t="shared" si="29"/>
        <v>0.26797943776746097</v>
      </c>
      <c r="K198" s="7">
        <f t="shared" si="30"/>
        <v>128397057.64895612</v>
      </c>
    </row>
    <row r="199" spans="1:11" ht="17" x14ac:dyDescent="0.4">
      <c r="A199" s="1">
        <v>198</v>
      </c>
      <c r="B199" s="21">
        <v>40011</v>
      </c>
      <c r="C199" s="22">
        <v>50924</v>
      </c>
      <c r="D199" s="19">
        <f t="shared" si="25"/>
        <v>60871.494988116181</v>
      </c>
      <c r="E199" s="19">
        <f t="shared" si="26"/>
        <v>1.0009521338749883</v>
      </c>
      <c r="F199" s="19">
        <f t="shared" si="27"/>
        <v>0.81904078747246178</v>
      </c>
      <c r="G199" s="20">
        <f t="shared" si="31"/>
        <v>49694.612994270283</v>
      </c>
      <c r="H199" s="7">
        <f t="shared" si="28"/>
        <v>1229.3870057297172</v>
      </c>
      <c r="I199" s="7">
        <f t="shared" si="24"/>
        <v>1229.3870057297172</v>
      </c>
      <c r="J199" s="12">
        <f t="shared" si="29"/>
        <v>2.4141603285871439E-2</v>
      </c>
      <c r="K199" s="7">
        <f t="shared" si="30"/>
        <v>1511392.4098570796</v>
      </c>
    </row>
    <row r="200" spans="1:11" ht="17" x14ac:dyDescent="0.4">
      <c r="A200" s="1">
        <v>199</v>
      </c>
      <c r="B200" s="21">
        <v>40012</v>
      </c>
      <c r="C200" s="22">
        <v>52022</v>
      </c>
      <c r="D200" s="19">
        <f t="shared" si="25"/>
        <v>61201.044558395122</v>
      </c>
      <c r="E200" s="19">
        <f t="shared" si="26"/>
        <v>1.000984988736803</v>
      </c>
      <c r="F200" s="19">
        <f t="shared" si="27"/>
        <v>0.8173709027847269</v>
      </c>
      <c r="G200" s="20">
        <f t="shared" si="31"/>
        <v>49721.514402250352</v>
      </c>
      <c r="H200" s="7">
        <f t="shared" si="28"/>
        <v>2300.4855977496482</v>
      </c>
      <c r="I200" s="7">
        <f t="shared" ref="I200:I263" si="32">ABS(H200)</f>
        <v>2300.4855977496482</v>
      </c>
      <c r="J200" s="12">
        <f t="shared" si="29"/>
        <v>4.4221398595779636E-2</v>
      </c>
      <c r="K200" s="7">
        <f t="shared" si="30"/>
        <v>5292233.9854535563</v>
      </c>
    </row>
    <row r="201" spans="1:11" ht="17" x14ac:dyDescent="0.4">
      <c r="A201" s="1">
        <v>200</v>
      </c>
      <c r="B201" s="21">
        <v>40013</v>
      </c>
      <c r="C201" s="22">
        <v>52896</v>
      </c>
      <c r="D201" s="19">
        <f t="shared" si="25"/>
        <v>61247.587181027848</v>
      </c>
      <c r="E201" s="19">
        <f t="shared" si="26"/>
        <v>1.0009895429005675</v>
      </c>
      <c r="F201" s="19">
        <f t="shared" si="27"/>
        <v>0.85888776102652176</v>
      </c>
      <c r="G201" s="20">
        <f t="shared" si="31"/>
        <v>52560.72537049243</v>
      </c>
      <c r="H201" s="7">
        <f t="shared" si="28"/>
        <v>335.27462950757035</v>
      </c>
      <c r="I201" s="7">
        <f t="shared" si="32"/>
        <v>335.27462950757035</v>
      </c>
      <c r="J201" s="12">
        <f t="shared" si="29"/>
        <v>6.3383739698194639E-3</v>
      </c>
      <c r="K201" s="7">
        <f t="shared" si="30"/>
        <v>112409.07719143857</v>
      </c>
    </row>
    <row r="202" spans="1:11" ht="17" x14ac:dyDescent="0.4">
      <c r="A202" s="1">
        <v>201</v>
      </c>
      <c r="B202" s="21">
        <v>40014</v>
      </c>
      <c r="C202" s="22">
        <v>43893</v>
      </c>
      <c r="D202" s="19">
        <f t="shared" si="25"/>
        <v>60355.261609362809</v>
      </c>
      <c r="E202" s="19">
        <f t="shared" si="26"/>
        <v>1.0009002102444469</v>
      </c>
      <c r="F202" s="19">
        <f t="shared" si="27"/>
        <v>0.81750149960902896</v>
      </c>
      <c r="G202" s="20">
        <f t="shared" si="31"/>
        <v>50165.091886800772</v>
      </c>
      <c r="H202" s="7">
        <f t="shared" si="28"/>
        <v>-6272.091886800772</v>
      </c>
      <c r="I202" s="7">
        <f t="shared" si="32"/>
        <v>6272.091886800772</v>
      </c>
      <c r="J202" s="12">
        <f t="shared" si="29"/>
        <v>0.14289503763244191</v>
      </c>
      <c r="K202" s="7">
        <f t="shared" si="30"/>
        <v>39339136.636472069</v>
      </c>
    </row>
    <row r="203" spans="1:11" ht="17" x14ac:dyDescent="0.4">
      <c r="A203" s="1">
        <v>202</v>
      </c>
      <c r="B203" s="21">
        <v>40015</v>
      </c>
      <c r="C203" s="22">
        <v>54660</v>
      </c>
      <c r="D203" s="19">
        <f t="shared" si="25"/>
        <v>61116.466198880495</v>
      </c>
      <c r="E203" s="19">
        <f t="shared" si="26"/>
        <v>1.0009762306133776</v>
      </c>
      <c r="F203" s="19">
        <f t="shared" si="27"/>
        <v>0.81866185484918552</v>
      </c>
      <c r="G203" s="20">
        <f t="shared" si="31"/>
        <v>49333.452776161692</v>
      </c>
      <c r="H203" s="7">
        <f t="shared" si="28"/>
        <v>5326.5472238383081</v>
      </c>
      <c r="I203" s="7">
        <f t="shared" si="32"/>
        <v>5326.5472238383081</v>
      </c>
      <c r="J203" s="12">
        <f t="shared" si="29"/>
        <v>9.7448723451121627E-2</v>
      </c>
      <c r="K203" s="7">
        <f t="shared" si="30"/>
        <v>28372105.327779587</v>
      </c>
    </row>
    <row r="204" spans="1:11" ht="17" x14ac:dyDescent="0.4">
      <c r="A204" s="1">
        <v>203</v>
      </c>
      <c r="B204" s="21">
        <v>40016</v>
      </c>
      <c r="C204" s="22">
        <v>58071</v>
      </c>
      <c r="D204" s="19">
        <f t="shared" si="25"/>
        <v>61875.070710053536</v>
      </c>
      <c r="E204" s="19">
        <f t="shared" si="26"/>
        <v>1.0010519909668718</v>
      </c>
      <c r="F204" s="19">
        <f t="shared" si="27"/>
        <v>0.86022307041782464</v>
      </c>
      <c r="G204" s="20">
        <f t="shared" si="31"/>
        <v>52493.044541643118</v>
      </c>
      <c r="H204" s="7">
        <f t="shared" si="28"/>
        <v>5577.9554583568824</v>
      </c>
      <c r="I204" s="7">
        <f t="shared" si="32"/>
        <v>5577.9554583568824</v>
      </c>
      <c r="J204" s="12">
        <f t="shared" si="29"/>
        <v>9.6054062412510244E-2</v>
      </c>
      <c r="K204" s="7">
        <f t="shared" si="30"/>
        <v>31113587.095413338</v>
      </c>
    </row>
    <row r="205" spans="1:11" ht="17" x14ac:dyDescent="0.4">
      <c r="A205" s="1">
        <v>204</v>
      </c>
      <c r="B205" s="21">
        <v>40017</v>
      </c>
      <c r="C205" s="22">
        <v>46448</v>
      </c>
      <c r="D205" s="19">
        <f t="shared" si="25"/>
        <v>61285.908204873202</v>
      </c>
      <c r="E205" s="19">
        <f t="shared" si="26"/>
        <v>1.0009929746111548</v>
      </c>
      <c r="F205" s="19">
        <f t="shared" si="27"/>
        <v>0.81650191508201708</v>
      </c>
      <c r="G205" s="20">
        <f t="shared" si="31"/>
        <v>50583.781455387274</v>
      </c>
      <c r="H205" s="7">
        <f t="shared" si="28"/>
        <v>-4135.781455387274</v>
      </c>
      <c r="I205" s="7">
        <f t="shared" si="32"/>
        <v>4135.781455387274</v>
      </c>
      <c r="J205" s="12">
        <f t="shared" si="29"/>
        <v>8.9041109528661608E-2</v>
      </c>
      <c r="K205" s="7">
        <f t="shared" si="30"/>
        <v>17104688.24672528</v>
      </c>
    </row>
    <row r="206" spans="1:11" ht="17" x14ac:dyDescent="0.4">
      <c r="A206" s="1">
        <v>205</v>
      </c>
      <c r="B206" s="21">
        <v>40018</v>
      </c>
      <c r="C206" s="22">
        <v>60986</v>
      </c>
      <c r="D206" s="19">
        <f t="shared" si="25"/>
        <v>62827.668434923573</v>
      </c>
      <c r="E206" s="19">
        <f t="shared" si="26"/>
        <v>1.0011470505348623</v>
      </c>
      <c r="F206" s="19">
        <f t="shared" si="27"/>
        <v>0.82121107649307856</v>
      </c>
      <c r="G206" s="20">
        <f t="shared" si="31"/>
        <v>50173.254761883698</v>
      </c>
      <c r="H206" s="7">
        <f t="shared" si="28"/>
        <v>10812.745238116302</v>
      </c>
      <c r="I206" s="7">
        <f t="shared" si="32"/>
        <v>10812.745238116302</v>
      </c>
      <c r="J206" s="12">
        <f t="shared" si="29"/>
        <v>0.17729881018785135</v>
      </c>
      <c r="K206" s="7">
        <f t="shared" si="30"/>
        <v>116915459.58440676</v>
      </c>
    </row>
    <row r="207" spans="1:11" ht="17" x14ac:dyDescent="0.4">
      <c r="A207" s="1">
        <v>206</v>
      </c>
      <c r="B207" s="21">
        <v>40019</v>
      </c>
      <c r="C207" s="22">
        <v>49932</v>
      </c>
      <c r="D207" s="19">
        <f t="shared" si="25"/>
        <v>62270.678316600475</v>
      </c>
      <c r="E207" s="19">
        <f t="shared" si="26"/>
        <v>1.001091251408325</v>
      </c>
      <c r="F207" s="19">
        <f t="shared" si="27"/>
        <v>0.85924431518945155</v>
      </c>
      <c r="G207" s="20">
        <f t="shared" si="31"/>
        <v>54046.671058072752</v>
      </c>
      <c r="H207" s="7">
        <f t="shared" si="28"/>
        <v>-4114.6710580727522</v>
      </c>
      <c r="I207" s="7">
        <f t="shared" si="32"/>
        <v>4114.6710580727522</v>
      </c>
      <c r="J207" s="12">
        <f t="shared" si="29"/>
        <v>8.2405492631433791E-2</v>
      </c>
      <c r="K207" s="7">
        <f t="shared" si="30"/>
        <v>16930517.916141544</v>
      </c>
    </row>
    <row r="208" spans="1:11" ht="17" x14ac:dyDescent="0.4">
      <c r="A208" s="1">
        <v>207</v>
      </c>
      <c r="B208" s="21">
        <v>40020</v>
      </c>
      <c r="C208" s="22">
        <v>62658</v>
      </c>
      <c r="D208" s="19">
        <f t="shared" si="25"/>
        <v>63959.430372190065</v>
      </c>
      <c r="E208" s="19">
        <f t="shared" si="26"/>
        <v>1.0012600265047589</v>
      </c>
      <c r="F208" s="19">
        <f t="shared" si="27"/>
        <v>0.81923768890910176</v>
      </c>
      <c r="G208" s="20">
        <f t="shared" si="31"/>
        <v>50844.945491884471</v>
      </c>
      <c r="H208" s="7">
        <f t="shared" si="28"/>
        <v>11813.054508115529</v>
      </c>
      <c r="I208" s="7">
        <f t="shared" si="32"/>
        <v>11813.054508115529</v>
      </c>
      <c r="J208" s="12">
        <f t="shared" si="29"/>
        <v>0.18853226257007133</v>
      </c>
      <c r="K208" s="7">
        <f t="shared" si="30"/>
        <v>139548256.81170863</v>
      </c>
    </row>
    <row r="209" spans="1:11" ht="17" x14ac:dyDescent="0.4">
      <c r="A209" s="1">
        <v>208</v>
      </c>
      <c r="B209" s="21">
        <v>40021</v>
      </c>
      <c r="C209" s="22">
        <v>61897</v>
      </c>
      <c r="D209" s="19">
        <f t="shared" si="25"/>
        <v>65291.744577376827</v>
      </c>
      <c r="E209" s="19">
        <f t="shared" si="26"/>
        <v>1.001393157799275</v>
      </c>
      <c r="F209" s="19">
        <f t="shared" si="27"/>
        <v>0.82333723620987753</v>
      </c>
      <c r="G209" s="20">
        <f t="shared" si="31"/>
        <v>52525.014913654522</v>
      </c>
      <c r="H209" s="7">
        <f t="shared" si="28"/>
        <v>9371.9850863454776</v>
      </c>
      <c r="I209" s="7">
        <f t="shared" si="32"/>
        <v>9371.9850863454776</v>
      </c>
      <c r="J209" s="12">
        <f t="shared" si="29"/>
        <v>0.15141259005033325</v>
      </c>
      <c r="K209" s="7">
        <f t="shared" si="30"/>
        <v>87834104.458682045</v>
      </c>
    </row>
    <row r="210" spans="1:11" ht="17" x14ac:dyDescent="0.4">
      <c r="A210" s="1">
        <v>209</v>
      </c>
      <c r="B210" s="21">
        <v>40022</v>
      </c>
      <c r="C210" s="22">
        <v>54185</v>
      </c>
      <c r="D210" s="19">
        <f t="shared" si="25"/>
        <v>65032.428011292955</v>
      </c>
      <c r="E210" s="19">
        <f t="shared" si="26"/>
        <v>1.0013671260033508</v>
      </c>
      <c r="F210" s="19">
        <f t="shared" si="27"/>
        <v>0.85880758819716063</v>
      </c>
      <c r="G210" s="20">
        <f t="shared" si="31"/>
        <v>56102.420798290848</v>
      </c>
      <c r="H210" s="7">
        <f t="shared" si="28"/>
        <v>-1917.4207982908483</v>
      </c>
      <c r="I210" s="7">
        <f t="shared" si="32"/>
        <v>1917.4207982908483</v>
      </c>
      <c r="J210" s="12">
        <f t="shared" si="29"/>
        <v>3.5386560824782656E-2</v>
      </c>
      <c r="K210" s="7">
        <f t="shared" si="30"/>
        <v>3676502.5177183142</v>
      </c>
    </row>
    <row r="211" spans="1:11" ht="17" x14ac:dyDescent="0.4">
      <c r="A211" s="1">
        <v>210</v>
      </c>
      <c r="B211" s="21">
        <v>40023</v>
      </c>
      <c r="C211" s="22">
        <v>59890</v>
      </c>
      <c r="D211" s="19">
        <f t="shared" si="25"/>
        <v>65974.965599915129</v>
      </c>
      <c r="E211" s="19">
        <f t="shared" si="26"/>
        <v>1.0014612796255005</v>
      </c>
      <c r="F211" s="19">
        <f t="shared" si="27"/>
        <v>0.82072221210758811</v>
      </c>
      <c r="G211" s="20">
        <f t="shared" si="31"/>
        <v>53277.836385809227</v>
      </c>
      <c r="H211" s="7">
        <f t="shared" si="28"/>
        <v>6612.1636141907729</v>
      </c>
      <c r="I211" s="7">
        <f t="shared" si="32"/>
        <v>6612.1636141907729</v>
      </c>
      <c r="J211" s="12">
        <f t="shared" si="29"/>
        <v>0.11040513631976578</v>
      </c>
      <c r="K211" s="7">
        <f t="shared" si="30"/>
        <v>43720707.660828382</v>
      </c>
    </row>
    <row r="212" spans="1:11" ht="17" x14ac:dyDescent="0.4">
      <c r="A212" s="1">
        <v>211</v>
      </c>
      <c r="B212" s="21">
        <v>40024</v>
      </c>
      <c r="C212" s="22">
        <v>47801</v>
      </c>
      <c r="D212" s="19">
        <f t="shared" si="25"/>
        <v>65052.25221524715</v>
      </c>
      <c r="E212" s="19">
        <f t="shared" si="26"/>
        <v>1.0013689081409058</v>
      </c>
      <c r="F212" s="19">
        <f t="shared" si="27"/>
        <v>0.82185276236929294</v>
      </c>
      <c r="G212" s="20">
        <f t="shared" si="31"/>
        <v>54320.470376438003</v>
      </c>
      <c r="H212" s="7">
        <f t="shared" si="28"/>
        <v>-6519.4703764380029</v>
      </c>
      <c r="I212" s="7">
        <f t="shared" si="32"/>
        <v>6519.4703764380029</v>
      </c>
      <c r="J212" s="12">
        <f t="shared" si="29"/>
        <v>0.1363877403493233</v>
      </c>
      <c r="K212" s="7">
        <f t="shared" si="30"/>
        <v>42503493.989252672</v>
      </c>
    </row>
    <row r="213" spans="1:11" ht="17" x14ac:dyDescent="0.4">
      <c r="A213" s="1">
        <v>212</v>
      </c>
      <c r="B213" s="21">
        <v>40025</v>
      </c>
      <c r="C213" s="22">
        <v>60416</v>
      </c>
      <c r="D213" s="19">
        <f t="shared" si="25"/>
        <v>65670.994251083888</v>
      </c>
      <c r="E213" s="19">
        <f t="shared" si="26"/>
        <v>1.0014306822075987</v>
      </c>
      <c r="F213" s="19">
        <f t="shared" si="27"/>
        <v>0.85983335273149863</v>
      </c>
      <c r="G213" s="20">
        <f t="shared" si="31"/>
        <v>55868.227814986698</v>
      </c>
      <c r="H213" s="7">
        <f t="shared" si="28"/>
        <v>4547.7721850133021</v>
      </c>
      <c r="I213" s="7">
        <f t="shared" si="32"/>
        <v>4547.7721850133021</v>
      </c>
      <c r="J213" s="12">
        <f t="shared" si="29"/>
        <v>7.5274301261475468E-2</v>
      </c>
      <c r="K213" s="7">
        <f t="shared" si="30"/>
        <v>20682231.846780665</v>
      </c>
    </row>
    <row r="214" spans="1:11" ht="17" x14ac:dyDescent="0.4">
      <c r="A214" s="1">
        <v>213</v>
      </c>
      <c r="B214" s="21">
        <v>40026</v>
      </c>
      <c r="C214" s="22">
        <v>65722</v>
      </c>
      <c r="D214" s="19">
        <f t="shared" si="25"/>
        <v>67352.55752057732</v>
      </c>
      <c r="E214" s="19">
        <f t="shared" si="26"/>
        <v>1.0015987383914799</v>
      </c>
      <c r="F214" s="19">
        <f t="shared" si="27"/>
        <v>0.8233224662602836</v>
      </c>
      <c r="G214" s="20">
        <f t="shared" si="31"/>
        <v>53898.465569459047</v>
      </c>
      <c r="H214" s="7">
        <f t="shared" si="28"/>
        <v>11823.534430540953</v>
      </c>
      <c r="I214" s="7">
        <f t="shared" si="32"/>
        <v>11823.534430540953</v>
      </c>
      <c r="J214" s="12">
        <f t="shared" si="29"/>
        <v>0.17990223107241035</v>
      </c>
      <c r="K214" s="7">
        <f t="shared" si="30"/>
        <v>139795966.43018737</v>
      </c>
    </row>
    <row r="215" spans="1:11" ht="17" x14ac:dyDescent="0.4">
      <c r="A215" s="1">
        <v>214</v>
      </c>
      <c r="B215" s="21">
        <v>40027</v>
      </c>
      <c r="C215" s="22">
        <v>67080</v>
      </c>
      <c r="D215" s="19">
        <f t="shared" si="25"/>
        <v>69017.864393454031</v>
      </c>
      <c r="E215" s="19">
        <f t="shared" si="26"/>
        <v>1.001765168918894</v>
      </c>
      <c r="F215" s="19">
        <f t="shared" si="27"/>
        <v>0.82436919145872078</v>
      </c>
      <c r="G215" s="20">
        <f t="shared" si="31"/>
        <v>55354.708617613105</v>
      </c>
      <c r="H215" s="7">
        <f t="shared" si="28"/>
        <v>11725.291382386895</v>
      </c>
      <c r="I215" s="7">
        <f t="shared" si="32"/>
        <v>11725.291382386895</v>
      </c>
      <c r="J215" s="12">
        <f t="shared" si="29"/>
        <v>0.17479563778155777</v>
      </c>
      <c r="K215" s="7">
        <f t="shared" si="30"/>
        <v>137482458.00187638</v>
      </c>
    </row>
    <row r="216" spans="1:11" ht="17" x14ac:dyDescent="0.4">
      <c r="A216" s="1">
        <v>215</v>
      </c>
      <c r="B216" s="21">
        <v>40028</v>
      </c>
      <c r="C216" s="22">
        <v>64681</v>
      </c>
      <c r="D216" s="19">
        <f t="shared" si="25"/>
        <v>69742.847602589871</v>
      </c>
      <c r="E216" s="19">
        <f t="shared" si="26"/>
        <v>1.0018375670632906</v>
      </c>
      <c r="F216" s="19">
        <f t="shared" si="27"/>
        <v>0.86096669543213877</v>
      </c>
      <c r="G216" s="20">
        <f t="shared" si="31"/>
        <v>59344.723090895335</v>
      </c>
      <c r="H216" s="7">
        <f t="shared" si="28"/>
        <v>5336.2769091046648</v>
      </c>
      <c r="I216" s="7">
        <f t="shared" si="32"/>
        <v>5336.2769091046648</v>
      </c>
      <c r="J216" s="12">
        <f t="shared" si="29"/>
        <v>8.2501459611086167E-2</v>
      </c>
      <c r="K216" s="7">
        <f t="shared" si="30"/>
        <v>28475851.250643633</v>
      </c>
    </row>
    <row r="217" spans="1:11" ht="17" x14ac:dyDescent="0.4">
      <c r="A217" s="1">
        <v>216</v>
      </c>
      <c r="B217" s="21">
        <v>40029</v>
      </c>
      <c r="C217" s="22">
        <v>66261</v>
      </c>
      <c r="D217" s="19">
        <f t="shared" si="25"/>
        <v>70996.276224241927</v>
      </c>
      <c r="E217" s="19">
        <f t="shared" si="26"/>
        <v>1.0019628097416993</v>
      </c>
      <c r="F217" s="19">
        <f t="shared" si="27"/>
        <v>0.82516665747034479</v>
      </c>
      <c r="G217" s="20">
        <f t="shared" si="31"/>
        <v>57421.678127555904</v>
      </c>
      <c r="H217" s="7">
        <f t="shared" si="28"/>
        <v>8839.3218724440958</v>
      </c>
      <c r="I217" s="7">
        <f t="shared" si="32"/>
        <v>8839.3218724440958</v>
      </c>
      <c r="J217" s="12">
        <f t="shared" si="29"/>
        <v>0.13340157668076388</v>
      </c>
      <c r="K217" s="7">
        <f t="shared" si="30"/>
        <v>78133611.16466859</v>
      </c>
    </row>
    <row r="218" spans="1:11" ht="17" x14ac:dyDescent="0.4">
      <c r="A218" s="1">
        <v>217</v>
      </c>
      <c r="B218" s="21">
        <v>40030</v>
      </c>
      <c r="C218" s="22">
        <v>63058</v>
      </c>
      <c r="D218" s="19">
        <f t="shared" ref="D218:D281" si="33">$R$2*(C218/F215)+(1-$R$2)*(D217+E217)</f>
        <v>71638.314753438943</v>
      </c>
      <c r="E218" s="19">
        <f t="shared" ref="E218:E281" si="34">$R$3*(D218-D217)+(1-$R$3)*E217</f>
        <v>1.0020269133983382</v>
      </c>
      <c r="F218" s="19">
        <f t="shared" ref="F218:F281" si="35">$R$4*(C218/D218)+(1-$R$4)*F215</f>
        <v>0.82530584375175586</v>
      </c>
      <c r="G218" s="20">
        <f t="shared" si="31"/>
        <v>58527.968814829655</v>
      </c>
      <c r="H218" s="7">
        <f t="shared" ref="H218:H281" si="36">C218-G218</f>
        <v>4530.0311851703445</v>
      </c>
      <c r="I218" s="7">
        <f t="shared" si="32"/>
        <v>4530.0311851703445</v>
      </c>
      <c r="J218" s="12">
        <f t="shared" ref="J218:J281" si="37">I218/C218</f>
        <v>7.1839119305565427E-2</v>
      </c>
      <c r="K218" s="7">
        <f t="shared" ref="K218:K281" si="38">H218^2</f>
        <v>20521182.538615838</v>
      </c>
    </row>
    <row r="219" spans="1:11" ht="17" x14ac:dyDescent="0.4">
      <c r="A219" s="1">
        <v>218</v>
      </c>
      <c r="B219" s="21">
        <v>40031</v>
      </c>
      <c r="C219" s="22">
        <v>48704</v>
      </c>
      <c r="D219" s="19">
        <f t="shared" si="33"/>
        <v>69881.285563152938</v>
      </c>
      <c r="E219" s="19">
        <f t="shared" si="34"/>
        <v>1.0018511102766183</v>
      </c>
      <c r="F219" s="19">
        <f t="shared" si="35"/>
        <v>0.85821645125491819</v>
      </c>
      <c r="G219" s="20">
        <f t="shared" si="31"/>
        <v>61679.065831396118</v>
      </c>
      <c r="H219" s="7">
        <f t="shared" si="36"/>
        <v>-12975.065831396118</v>
      </c>
      <c r="I219" s="7">
        <f t="shared" si="32"/>
        <v>12975.065831396118</v>
      </c>
      <c r="J219" s="12">
        <f t="shared" si="37"/>
        <v>0.26640657505330401</v>
      </c>
      <c r="K219" s="7">
        <f t="shared" si="38"/>
        <v>168352333.32906303</v>
      </c>
    </row>
    <row r="220" spans="1:11" ht="17" x14ac:dyDescent="0.4">
      <c r="A220" s="1">
        <v>219</v>
      </c>
      <c r="B220" s="21">
        <v>40032</v>
      </c>
      <c r="C220" s="22">
        <v>65559</v>
      </c>
      <c r="D220" s="19">
        <f t="shared" si="33"/>
        <v>70998.339538561733</v>
      </c>
      <c r="E220" s="19">
        <f t="shared" si="34"/>
        <v>1.0019627154890483</v>
      </c>
      <c r="F220" s="19">
        <f t="shared" si="35"/>
        <v>0.82681367098496572</v>
      </c>
      <c r="G220" s="20">
        <f t="shared" si="31"/>
        <v>57664.533522009529</v>
      </c>
      <c r="H220" s="7">
        <f t="shared" si="36"/>
        <v>7894.4664779904706</v>
      </c>
      <c r="I220" s="7">
        <f t="shared" si="32"/>
        <v>7894.4664779904706</v>
      </c>
      <c r="J220" s="12">
        <f t="shared" si="37"/>
        <v>0.12041773788481323</v>
      </c>
      <c r="K220" s="7">
        <f t="shared" si="38"/>
        <v>62322600.972115263</v>
      </c>
    </row>
    <row r="221" spans="1:11" ht="17" x14ac:dyDescent="0.4">
      <c r="A221" s="1">
        <v>220</v>
      </c>
      <c r="B221" s="21">
        <v>40033</v>
      </c>
      <c r="C221" s="22">
        <v>61207</v>
      </c>
      <c r="D221" s="19">
        <f t="shared" si="33"/>
        <v>71368.375856461047</v>
      </c>
      <c r="E221" s="19">
        <f t="shared" si="34"/>
        <v>1.0019996189245666</v>
      </c>
      <c r="F221" s="19">
        <f t="shared" si="35"/>
        <v>0.82584771375539934</v>
      </c>
      <c r="G221" s="20">
        <f t="shared" si="31"/>
        <v>58596.171443530649</v>
      </c>
      <c r="H221" s="7">
        <f t="shared" si="36"/>
        <v>2610.8285564693506</v>
      </c>
      <c r="I221" s="7">
        <f t="shared" si="32"/>
        <v>2610.8285564693506</v>
      </c>
      <c r="J221" s="12">
        <f t="shared" si="37"/>
        <v>4.2655718405890677E-2</v>
      </c>
      <c r="K221" s="7">
        <f t="shared" si="38"/>
        <v>6816425.7512758328</v>
      </c>
    </row>
    <row r="222" spans="1:11" ht="17" x14ac:dyDescent="0.4">
      <c r="A222" s="1">
        <v>221</v>
      </c>
      <c r="B222" s="21">
        <v>40034</v>
      </c>
      <c r="C222" s="22">
        <v>50940</v>
      </c>
      <c r="D222" s="19">
        <f t="shared" si="33"/>
        <v>69967.917049942262</v>
      </c>
      <c r="E222" s="19">
        <f t="shared" si="34"/>
        <v>1.0018594728439527</v>
      </c>
      <c r="F222" s="19">
        <f t="shared" si="35"/>
        <v>0.85603373113408376</v>
      </c>
      <c r="G222" s="20">
        <f t="shared" si="31"/>
        <v>61250.374191916293</v>
      </c>
      <c r="H222" s="7">
        <f t="shared" si="36"/>
        <v>-10310.374191916293</v>
      </c>
      <c r="I222" s="7">
        <f t="shared" si="32"/>
        <v>10310.374191916293</v>
      </c>
      <c r="J222" s="12">
        <f t="shared" si="37"/>
        <v>0.20240232021822327</v>
      </c>
      <c r="K222" s="7">
        <f t="shared" si="38"/>
        <v>106303815.97733355</v>
      </c>
    </row>
    <row r="223" spans="1:11" ht="17" x14ac:dyDescent="0.4">
      <c r="A223" s="1">
        <v>222</v>
      </c>
      <c r="B223" s="21">
        <v>40035</v>
      </c>
      <c r="C223" s="22">
        <v>63346</v>
      </c>
      <c r="D223" s="19">
        <f t="shared" si="33"/>
        <v>70744.171035461477</v>
      </c>
      <c r="E223" s="19">
        <f t="shared" si="34"/>
        <v>1.0019369980565573</v>
      </c>
      <c r="F223" s="19">
        <f t="shared" si="35"/>
        <v>0.82796415120916844</v>
      </c>
      <c r="G223" s="20">
        <f t="shared" si="31"/>
        <v>57851.258698342892</v>
      </c>
      <c r="H223" s="7">
        <f t="shared" si="36"/>
        <v>5494.7413016571081</v>
      </c>
      <c r="I223" s="7">
        <f t="shared" si="32"/>
        <v>5494.7413016571081</v>
      </c>
      <c r="J223" s="12">
        <f t="shared" si="37"/>
        <v>8.6741724839091788E-2</v>
      </c>
      <c r="K223" s="7">
        <f t="shared" si="38"/>
        <v>30192181.972136449</v>
      </c>
    </row>
    <row r="224" spans="1:11" ht="17" x14ac:dyDescent="0.4">
      <c r="A224" s="1">
        <v>223</v>
      </c>
      <c r="B224" s="21">
        <v>40036</v>
      </c>
      <c r="C224" s="22">
        <v>59901</v>
      </c>
      <c r="D224" s="19">
        <f t="shared" si="33"/>
        <v>70953.701960160121</v>
      </c>
      <c r="E224" s="19">
        <f t="shared" si="34"/>
        <v>1.0019578509553275</v>
      </c>
      <c r="F224" s="19">
        <f t="shared" si="35"/>
        <v>0.82615589808453505</v>
      </c>
      <c r="G224" s="20">
        <f t="shared" si="31"/>
        <v>58424.739358535975</v>
      </c>
      <c r="H224" s="7">
        <f t="shared" si="36"/>
        <v>1476.260641464025</v>
      </c>
      <c r="I224" s="7">
        <f t="shared" si="32"/>
        <v>1476.260641464025</v>
      </c>
      <c r="J224" s="12">
        <f t="shared" si="37"/>
        <v>2.464500828807574E-2</v>
      </c>
      <c r="K224" s="7">
        <f t="shared" si="38"/>
        <v>2179345.4815357747</v>
      </c>
    </row>
    <row r="225" spans="1:11" ht="17" x14ac:dyDescent="0.4">
      <c r="A225" s="1">
        <v>224</v>
      </c>
      <c r="B225" s="21">
        <v>40037</v>
      </c>
      <c r="C225" s="22">
        <v>59409</v>
      </c>
      <c r="D225" s="19">
        <f t="shared" si="33"/>
        <v>70773.375232706589</v>
      </c>
      <c r="E225" s="19">
        <f t="shared" si="34"/>
        <v>1.0019397180867973</v>
      </c>
      <c r="F225" s="19">
        <f t="shared" si="35"/>
        <v>0.85575524300476291</v>
      </c>
      <c r="G225" s="20">
        <f t="shared" si="31"/>
        <v>60739.619936449213</v>
      </c>
      <c r="H225" s="7">
        <f t="shared" si="36"/>
        <v>-1330.6199364492131</v>
      </c>
      <c r="I225" s="7">
        <f t="shared" si="32"/>
        <v>1330.6199364492131</v>
      </c>
      <c r="J225" s="12">
        <f t="shared" si="37"/>
        <v>2.239761545303259E-2</v>
      </c>
      <c r="K225" s="7">
        <f t="shared" si="38"/>
        <v>1770549.4152761081</v>
      </c>
    </row>
    <row r="226" spans="1:11" ht="17" x14ac:dyDescent="0.4">
      <c r="A226" s="1">
        <v>225</v>
      </c>
      <c r="B226" s="21">
        <v>40038</v>
      </c>
      <c r="C226" s="22">
        <v>48213</v>
      </c>
      <c r="D226" s="19">
        <f t="shared" si="33"/>
        <v>69311.104056376076</v>
      </c>
      <c r="E226" s="19">
        <f t="shared" si="34"/>
        <v>1.0017933907751924</v>
      </c>
      <c r="F226" s="19">
        <f t="shared" si="35"/>
        <v>0.82574466058254292</v>
      </c>
      <c r="G226" s="20">
        <f t="shared" si="31"/>
        <v>58598.647122924143</v>
      </c>
      <c r="H226" s="7">
        <f t="shared" si="36"/>
        <v>-10385.647122924143</v>
      </c>
      <c r="I226" s="7">
        <f t="shared" si="32"/>
        <v>10385.647122924143</v>
      </c>
      <c r="J226" s="12">
        <f t="shared" si="37"/>
        <v>0.21541175871495538</v>
      </c>
      <c r="K226" s="7">
        <f t="shared" si="38"/>
        <v>107861666.16190253</v>
      </c>
    </row>
    <row r="227" spans="1:11" ht="17" x14ac:dyDescent="0.4">
      <c r="A227" s="1">
        <v>226</v>
      </c>
      <c r="B227" s="21">
        <v>40039</v>
      </c>
      <c r="C227" s="22">
        <v>58012</v>
      </c>
      <c r="D227" s="19">
        <f t="shared" si="33"/>
        <v>69417.922038539749</v>
      </c>
      <c r="E227" s="19">
        <f t="shared" si="34"/>
        <v>1.0018039723940697</v>
      </c>
      <c r="F227" s="19">
        <f t="shared" si="35"/>
        <v>0.82631580296490059</v>
      </c>
      <c r="G227" s="20">
        <f t="shared" si="31"/>
        <v>57262.605056444496</v>
      </c>
      <c r="H227" s="7">
        <f t="shared" si="36"/>
        <v>749.39494355550414</v>
      </c>
      <c r="I227" s="7">
        <f t="shared" si="32"/>
        <v>749.39494355550414</v>
      </c>
      <c r="J227" s="12">
        <f t="shared" si="37"/>
        <v>1.2917929799963873E-2</v>
      </c>
      <c r="K227" s="7">
        <f t="shared" si="38"/>
        <v>561592.78142655722</v>
      </c>
    </row>
    <row r="228" spans="1:11" ht="17" x14ac:dyDescent="0.4">
      <c r="A228" s="1">
        <v>227</v>
      </c>
      <c r="B228" s="21">
        <v>40040</v>
      </c>
      <c r="C228" s="22">
        <v>44817</v>
      </c>
      <c r="D228" s="19">
        <f t="shared" si="33"/>
        <v>67430.231268457937</v>
      </c>
      <c r="E228" s="19">
        <f t="shared" si="34"/>
        <v>1.0016051031366644</v>
      </c>
      <c r="F228" s="19">
        <f t="shared" si="35"/>
        <v>0.85255058435529107</v>
      </c>
      <c r="G228" s="20">
        <f t="shared" si="31"/>
        <v>59405.608041978106</v>
      </c>
      <c r="H228" s="7">
        <f t="shared" si="36"/>
        <v>-14588.608041978106</v>
      </c>
      <c r="I228" s="7">
        <f t="shared" si="32"/>
        <v>14588.608041978106</v>
      </c>
      <c r="J228" s="12">
        <f t="shared" si="37"/>
        <v>0.32551505102925465</v>
      </c>
      <c r="K228" s="7">
        <f t="shared" si="38"/>
        <v>212827484.60246828</v>
      </c>
    </row>
    <row r="229" spans="1:11" ht="17" x14ac:dyDescent="0.4">
      <c r="A229" s="1">
        <v>228</v>
      </c>
      <c r="B229" s="21">
        <v>40041</v>
      </c>
      <c r="C229" s="22">
        <v>58358</v>
      </c>
      <c r="D229" s="19">
        <f t="shared" si="33"/>
        <v>67809.422075630006</v>
      </c>
      <c r="E229" s="19">
        <f t="shared" si="34"/>
        <v>1.0016429220568712</v>
      </c>
      <c r="F229" s="19">
        <f t="shared" si="35"/>
        <v>0.82632942920489461</v>
      </c>
      <c r="G229" s="20">
        <f t="shared" si="31"/>
        <v>55680.980501841106</v>
      </c>
      <c r="H229" s="7">
        <f t="shared" si="36"/>
        <v>2677.0194981588938</v>
      </c>
      <c r="I229" s="7">
        <f t="shared" si="32"/>
        <v>2677.0194981588938</v>
      </c>
      <c r="J229" s="12">
        <f t="shared" si="37"/>
        <v>4.587236536822533E-2</v>
      </c>
      <c r="K229" s="7">
        <f t="shared" si="38"/>
        <v>7166433.3935228959</v>
      </c>
    </row>
    <row r="230" spans="1:11" ht="17" x14ac:dyDescent="0.4">
      <c r="A230" s="1">
        <v>229</v>
      </c>
      <c r="B230" s="21">
        <v>40042</v>
      </c>
      <c r="C230" s="22">
        <v>55880</v>
      </c>
      <c r="D230" s="19">
        <f t="shared" si="33"/>
        <v>67788.848712446823</v>
      </c>
      <c r="E230" s="19">
        <f t="shared" si="34"/>
        <v>1.0016407645562606</v>
      </c>
      <c r="F230" s="19">
        <f t="shared" si="35"/>
        <v>0.8262824097730358</v>
      </c>
      <c r="G230" s="20">
        <f t="shared" si="31"/>
        <v>56032.824724385486</v>
      </c>
      <c r="H230" s="7">
        <f t="shared" si="36"/>
        <v>-152.82472438548575</v>
      </c>
      <c r="I230" s="7">
        <f t="shared" si="32"/>
        <v>152.82472438548575</v>
      </c>
      <c r="J230" s="12">
        <f t="shared" si="37"/>
        <v>2.734873378408836E-3</v>
      </c>
      <c r="K230" s="7">
        <f t="shared" si="38"/>
        <v>23355.396383499683</v>
      </c>
    </row>
    <row r="231" spans="1:11" ht="17" x14ac:dyDescent="0.4">
      <c r="A231" s="1">
        <v>230</v>
      </c>
      <c r="B231" s="21">
        <v>40043</v>
      </c>
      <c r="C231" s="22">
        <v>56800</v>
      </c>
      <c r="D231" s="19">
        <f t="shared" si="33"/>
        <v>67653.802906023819</v>
      </c>
      <c r="E231" s="19">
        <f t="shared" si="34"/>
        <v>1.001627159811542</v>
      </c>
      <c r="F231" s="19">
        <f t="shared" si="35"/>
        <v>0.85233289482380103</v>
      </c>
      <c r="G231" s="20">
        <f t="shared" si="31"/>
        <v>57794.2765319881</v>
      </c>
      <c r="H231" s="7">
        <f t="shared" si="36"/>
        <v>-994.27653198810003</v>
      </c>
      <c r="I231" s="7">
        <f t="shared" si="32"/>
        <v>994.27653198810003</v>
      </c>
      <c r="J231" s="12">
        <f t="shared" si="37"/>
        <v>1.7504868520917254E-2</v>
      </c>
      <c r="K231" s="7">
        <f t="shared" si="38"/>
        <v>988585.82206228329</v>
      </c>
    </row>
    <row r="232" spans="1:11" ht="17" x14ac:dyDescent="0.4">
      <c r="A232" s="1">
        <v>231</v>
      </c>
      <c r="B232" s="21">
        <v>40044</v>
      </c>
      <c r="C232" s="22">
        <v>56921</v>
      </c>
      <c r="D232" s="19">
        <f t="shared" si="33"/>
        <v>67798.213781273837</v>
      </c>
      <c r="E232" s="19">
        <f t="shared" si="34"/>
        <v>1.0016415007363511</v>
      </c>
      <c r="F232" s="19">
        <f t="shared" si="35"/>
        <v>0.82655136703314047</v>
      </c>
      <c r="G232" s="20">
        <f t="shared" si="31"/>
        <v>55905.156012874344</v>
      </c>
      <c r="H232" s="7">
        <f t="shared" si="36"/>
        <v>1015.843987125656</v>
      </c>
      <c r="I232" s="7">
        <f t="shared" si="32"/>
        <v>1015.843987125656</v>
      </c>
      <c r="J232" s="12">
        <f t="shared" si="37"/>
        <v>1.784655904017245E-2</v>
      </c>
      <c r="K232" s="7">
        <f t="shared" si="38"/>
        <v>1031939.00617935</v>
      </c>
    </row>
    <row r="233" spans="1:11" ht="17" x14ac:dyDescent="0.4">
      <c r="A233" s="1">
        <v>232</v>
      </c>
      <c r="B233" s="21">
        <v>40045</v>
      </c>
      <c r="C233" s="22">
        <v>46074</v>
      </c>
      <c r="D233" s="19">
        <f t="shared" si="33"/>
        <v>66394.850304468404</v>
      </c>
      <c r="E233" s="19">
        <f t="shared" si="34"/>
        <v>1.0015010642245203</v>
      </c>
      <c r="F233" s="19">
        <f t="shared" si="35"/>
        <v>0.82406322557981115</v>
      </c>
      <c r="G233" s="20">
        <f t="shared" si="31"/>
        <v>56021.299100251352</v>
      </c>
      <c r="H233" s="7">
        <f t="shared" si="36"/>
        <v>-9947.2991002513518</v>
      </c>
      <c r="I233" s="7">
        <f t="shared" si="32"/>
        <v>9947.2991002513518</v>
      </c>
      <c r="J233" s="12">
        <f t="shared" si="37"/>
        <v>0.2158983179287961</v>
      </c>
      <c r="K233" s="7">
        <f t="shared" si="38"/>
        <v>98948759.389861345</v>
      </c>
    </row>
    <row r="234" spans="1:11" ht="17" x14ac:dyDescent="0.4">
      <c r="A234" s="1">
        <v>233</v>
      </c>
      <c r="B234" s="21">
        <v>40046</v>
      </c>
      <c r="C234" s="22">
        <v>55091</v>
      </c>
      <c r="D234" s="19">
        <f t="shared" si="33"/>
        <v>66190.503050738509</v>
      </c>
      <c r="E234" s="19">
        <f t="shared" si="34"/>
        <v>1.001480529349041</v>
      </c>
      <c r="F234" s="19">
        <f t="shared" si="35"/>
        <v>0.85199713800074561</v>
      </c>
      <c r="G234" s="20">
        <f t="shared" si="31"/>
        <v>56591.368573701722</v>
      </c>
      <c r="H234" s="7">
        <f t="shared" si="36"/>
        <v>-1500.3685737017222</v>
      </c>
      <c r="I234" s="7">
        <f t="shared" si="32"/>
        <v>1500.3685737017222</v>
      </c>
      <c r="J234" s="12">
        <f t="shared" si="37"/>
        <v>2.7234368112790151E-2</v>
      </c>
      <c r="K234" s="7">
        <f t="shared" si="38"/>
        <v>2251105.8569517401</v>
      </c>
    </row>
    <row r="235" spans="1:11" ht="17" x14ac:dyDescent="0.4">
      <c r="A235" s="1">
        <v>234</v>
      </c>
      <c r="B235" s="21">
        <v>40047</v>
      </c>
      <c r="C235" s="22">
        <v>59825</v>
      </c>
      <c r="D235" s="19">
        <f t="shared" si="33"/>
        <v>66913.312274703305</v>
      </c>
      <c r="E235" s="19">
        <f t="shared" si="34"/>
        <v>1.0015527101233845</v>
      </c>
      <c r="F235" s="19">
        <f t="shared" si="35"/>
        <v>0.82768350162945215</v>
      </c>
      <c r="G235" s="20">
        <f t="shared" si="31"/>
        <v>54710.678556299761</v>
      </c>
      <c r="H235" s="7">
        <f t="shared" si="36"/>
        <v>5114.3214437002389</v>
      </c>
      <c r="I235" s="7">
        <f t="shared" si="32"/>
        <v>5114.3214437002389</v>
      </c>
      <c r="J235" s="12">
        <f t="shared" si="37"/>
        <v>8.5488030818223801E-2</v>
      </c>
      <c r="K235" s="7">
        <f t="shared" si="38"/>
        <v>26156283.829492096</v>
      </c>
    </row>
    <row r="236" spans="1:11" ht="17" x14ac:dyDescent="0.4">
      <c r="A236" s="1">
        <v>235</v>
      </c>
      <c r="B236" s="21">
        <v>40048</v>
      </c>
      <c r="C236" s="22">
        <v>64021</v>
      </c>
      <c r="D236" s="19">
        <f t="shared" si="33"/>
        <v>68171.284700954566</v>
      </c>
      <c r="E236" s="19">
        <f t="shared" si="34"/>
        <v>1.0016784072107388</v>
      </c>
      <c r="F236" s="19">
        <f t="shared" si="35"/>
        <v>0.82599254206368511</v>
      </c>
      <c r="G236" s="20">
        <f t="shared" si="31"/>
        <v>55141.625290078067</v>
      </c>
      <c r="H236" s="7">
        <f t="shared" si="36"/>
        <v>8879.3747099219327</v>
      </c>
      <c r="I236" s="7">
        <f t="shared" si="32"/>
        <v>8879.3747099219327</v>
      </c>
      <c r="J236" s="12">
        <f t="shared" si="37"/>
        <v>0.13869472063732108</v>
      </c>
      <c r="K236" s="7">
        <f t="shared" si="38"/>
        <v>78843295.239201203</v>
      </c>
    </row>
    <row r="237" spans="1:11" ht="17" x14ac:dyDescent="0.4">
      <c r="A237" s="1">
        <v>236</v>
      </c>
      <c r="B237" s="21">
        <v>40049</v>
      </c>
      <c r="C237" s="22">
        <v>62139</v>
      </c>
      <c r="D237" s="19">
        <f t="shared" si="33"/>
        <v>68727.687516220103</v>
      </c>
      <c r="E237" s="19">
        <f t="shared" si="34"/>
        <v>1.0017339473244247</v>
      </c>
      <c r="F237" s="19">
        <f t="shared" si="35"/>
        <v>0.8528713814241311</v>
      </c>
      <c r="G237" s="20">
        <f t="shared" si="31"/>
        <v>58082.59288618344</v>
      </c>
      <c r="H237" s="7">
        <f t="shared" si="36"/>
        <v>4056.40711381656</v>
      </c>
      <c r="I237" s="7">
        <f t="shared" si="32"/>
        <v>4056.40711381656</v>
      </c>
      <c r="J237" s="12">
        <f t="shared" si="37"/>
        <v>6.5279568609352578E-2</v>
      </c>
      <c r="K237" s="7">
        <f t="shared" si="38"/>
        <v>16454438.673021594</v>
      </c>
    </row>
    <row r="238" spans="1:11" ht="17" x14ac:dyDescent="0.4">
      <c r="A238" s="1">
        <v>237</v>
      </c>
      <c r="B238" s="21">
        <v>40050</v>
      </c>
      <c r="C238" s="22">
        <v>63663</v>
      </c>
      <c r="D238" s="19">
        <f t="shared" si="33"/>
        <v>69683.906254037982</v>
      </c>
      <c r="E238" s="19">
        <f t="shared" si="34"/>
        <v>1.0018294690248117</v>
      </c>
      <c r="F238" s="19">
        <f t="shared" si="35"/>
        <v>0.82912413363987203</v>
      </c>
      <c r="G238" s="20">
        <f t="shared" si="31"/>
        <v>56885.602180981063</v>
      </c>
      <c r="H238" s="7">
        <f t="shared" si="36"/>
        <v>6777.3978190189373</v>
      </c>
      <c r="I238" s="7">
        <f t="shared" si="32"/>
        <v>6777.3978190189373</v>
      </c>
      <c r="J238" s="12">
        <f t="shared" si="37"/>
        <v>0.10645740569905499</v>
      </c>
      <c r="K238" s="7">
        <f t="shared" si="38"/>
        <v>45933121.197242647</v>
      </c>
    </row>
    <row r="239" spans="1:11" ht="17" x14ac:dyDescent="0.4">
      <c r="A239" s="1">
        <v>238</v>
      </c>
      <c r="B239" s="21">
        <v>40051</v>
      </c>
      <c r="C239" s="22">
        <v>60860</v>
      </c>
      <c r="D239" s="19">
        <f t="shared" si="33"/>
        <v>70151.078337769897</v>
      </c>
      <c r="E239" s="19">
        <f t="shared" si="34"/>
        <v>1.001876086050238</v>
      </c>
      <c r="F239" s="19">
        <f t="shared" si="35"/>
        <v>0.82668949834771843</v>
      </c>
      <c r="G239" s="20">
        <f t="shared" si="31"/>
        <v>57559.214371370188</v>
      </c>
      <c r="H239" s="7">
        <f t="shared" si="36"/>
        <v>3300.785628629812</v>
      </c>
      <c r="I239" s="7">
        <f t="shared" si="32"/>
        <v>3300.785628629812</v>
      </c>
      <c r="J239" s="12">
        <f t="shared" si="37"/>
        <v>5.4235715225596649E-2</v>
      </c>
      <c r="K239" s="7">
        <f t="shared" si="38"/>
        <v>10895185.766169103</v>
      </c>
    </row>
    <row r="240" spans="1:11" ht="17" x14ac:dyDescent="0.4">
      <c r="A240" s="1">
        <v>239</v>
      </c>
      <c r="B240" s="21">
        <v>40052</v>
      </c>
      <c r="C240" s="22">
        <v>49982</v>
      </c>
      <c r="D240" s="19">
        <f t="shared" si="33"/>
        <v>68804.983426283623</v>
      </c>
      <c r="E240" s="19">
        <f t="shared" si="34"/>
        <v>1.0017413763714809</v>
      </c>
      <c r="F240" s="19">
        <f t="shared" si="35"/>
        <v>0.85075115788090683</v>
      </c>
      <c r="G240" s="20">
        <f t="shared" si="31"/>
        <v>59830.701561767783</v>
      </c>
      <c r="H240" s="7">
        <f t="shared" si="36"/>
        <v>-9848.7015617677826</v>
      </c>
      <c r="I240" s="7">
        <f t="shared" si="32"/>
        <v>9848.7015617677826</v>
      </c>
      <c r="J240" s="12">
        <f t="shared" si="37"/>
        <v>0.19704496742362815</v>
      </c>
      <c r="K240" s="7">
        <f t="shared" si="38"/>
        <v>96996922.452767164</v>
      </c>
    </row>
    <row r="241" spans="1:11" ht="17" x14ac:dyDescent="0.4">
      <c r="A241" s="1">
        <v>240</v>
      </c>
      <c r="B241" s="21">
        <v>40053</v>
      </c>
      <c r="C241" s="22">
        <v>61827</v>
      </c>
      <c r="D241" s="19">
        <f t="shared" si="33"/>
        <v>69478.275649730786</v>
      </c>
      <c r="E241" s="19">
        <f t="shared" si="34"/>
        <v>1.001808605419688</v>
      </c>
      <c r="F241" s="19">
        <f t="shared" si="35"/>
        <v>0.83014283454738358</v>
      </c>
      <c r="G241" s="20">
        <f t="shared" si="31"/>
        <v>57048.702841373975</v>
      </c>
      <c r="H241" s="7">
        <f t="shared" si="36"/>
        <v>4778.2971586260246</v>
      </c>
      <c r="I241" s="7">
        <f t="shared" si="32"/>
        <v>4778.2971586260246</v>
      </c>
      <c r="J241" s="12">
        <f t="shared" si="37"/>
        <v>7.7284958976272897E-2</v>
      </c>
      <c r="K241" s="7">
        <f t="shared" si="38"/>
        <v>22832123.736133542</v>
      </c>
    </row>
    <row r="242" spans="1:11" ht="17" x14ac:dyDescent="0.4">
      <c r="A242" s="1">
        <v>241</v>
      </c>
      <c r="B242" s="21">
        <v>40054</v>
      </c>
      <c r="C242" s="22">
        <v>60358</v>
      </c>
      <c r="D242" s="19">
        <f t="shared" si="33"/>
        <v>69891.351419404076</v>
      </c>
      <c r="E242" s="19">
        <f t="shared" si="34"/>
        <v>1.0018498128157949</v>
      </c>
      <c r="F242" s="19">
        <f t="shared" si="35"/>
        <v>0.8273083881975799</v>
      </c>
      <c r="G242" s="20">
        <f t="shared" si="31"/>
        <v>57437.789027593899</v>
      </c>
      <c r="H242" s="7">
        <f t="shared" si="36"/>
        <v>2920.2109724061011</v>
      </c>
      <c r="I242" s="7">
        <f t="shared" si="32"/>
        <v>2920.2109724061011</v>
      </c>
      <c r="J242" s="12">
        <f t="shared" si="37"/>
        <v>4.8381506551013968E-2</v>
      </c>
      <c r="K242" s="7">
        <f t="shared" si="38"/>
        <v>8527632.1233609859</v>
      </c>
    </row>
    <row r="243" spans="1:11" ht="17" x14ac:dyDescent="0.4">
      <c r="A243" s="1">
        <v>242</v>
      </c>
      <c r="B243" s="21">
        <v>40055</v>
      </c>
      <c r="C243" s="22">
        <v>55378</v>
      </c>
      <c r="D243" s="19">
        <f t="shared" si="33"/>
        <v>69332.492230251111</v>
      </c>
      <c r="E243" s="19">
        <f t="shared" si="34"/>
        <v>1.0017938267118984</v>
      </c>
      <c r="F243" s="19">
        <f t="shared" si="35"/>
        <v>0.84987885925560713</v>
      </c>
      <c r="G243" s="20">
        <f t="shared" si="31"/>
        <v>59461.000470807659</v>
      </c>
      <c r="H243" s="7">
        <f t="shared" si="36"/>
        <v>-4083.0004708076594</v>
      </c>
      <c r="I243" s="7">
        <f t="shared" si="32"/>
        <v>4083.0004708076594</v>
      </c>
      <c r="J243" s="12">
        <f t="shared" si="37"/>
        <v>7.3729648430923098E-2</v>
      </c>
      <c r="K243" s="7">
        <f t="shared" si="38"/>
        <v>16670892.844615569</v>
      </c>
    </row>
    <row r="244" spans="1:11" ht="17" x14ac:dyDescent="0.4">
      <c r="A244" s="1">
        <v>243</v>
      </c>
      <c r="B244" s="21">
        <v>40056</v>
      </c>
      <c r="C244" s="22">
        <v>51707</v>
      </c>
      <c r="D244" s="19">
        <f t="shared" si="33"/>
        <v>68511.4702523265</v>
      </c>
      <c r="E244" s="19">
        <f t="shared" si="34"/>
        <v>1.0017116243347235</v>
      </c>
      <c r="F244" s="19">
        <f t="shared" si="35"/>
        <v>0.8288781182411229</v>
      </c>
      <c r="G244" s="20">
        <f t="shared" si="31"/>
        <v>57556.703258222042</v>
      </c>
      <c r="H244" s="7">
        <f t="shared" si="36"/>
        <v>-5849.7032582220418</v>
      </c>
      <c r="I244" s="7">
        <f t="shared" si="32"/>
        <v>5849.7032582220418</v>
      </c>
      <c r="J244" s="12">
        <f t="shared" si="37"/>
        <v>0.11313174731123526</v>
      </c>
      <c r="K244" s="7">
        <f t="shared" si="38"/>
        <v>34219028.209253572</v>
      </c>
    </row>
    <row r="245" spans="1:11" ht="17" x14ac:dyDescent="0.4">
      <c r="A245" s="1">
        <v>244</v>
      </c>
      <c r="B245" s="21">
        <v>40057</v>
      </c>
      <c r="C245" s="22">
        <v>54370</v>
      </c>
      <c r="D245" s="19">
        <f t="shared" si="33"/>
        <v>68186.616412787043</v>
      </c>
      <c r="E245" s="19">
        <f t="shared" si="34"/>
        <v>1.0016790387796071</v>
      </c>
      <c r="F245" s="19">
        <f t="shared" si="35"/>
        <v>0.82680637791074163</v>
      </c>
      <c r="G245" s="20">
        <f t="shared" si="31"/>
        <v>56680.942751928051</v>
      </c>
      <c r="H245" s="7">
        <f t="shared" si="36"/>
        <v>-2310.9427519280507</v>
      </c>
      <c r="I245" s="7">
        <f t="shared" si="32"/>
        <v>2310.9427519280507</v>
      </c>
      <c r="J245" s="12">
        <f t="shared" si="37"/>
        <v>4.2504005001435551E-2</v>
      </c>
      <c r="K245" s="7">
        <f t="shared" si="38"/>
        <v>5340456.402688792</v>
      </c>
    </row>
    <row r="246" spans="1:11" ht="17" x14ac:dyDescent="0.4">
      <c r="A246" s="1">
        <v>245</v>
      </c>
      <c r="B246" s="21">
        <v>40058</v>
      </c>
      <c r="C246" s="22">
        <v>56343</v>
      </c>
      <c r="D246" s="19">
        <f t="shared" si="33"/>
        <v>67966.873298761115</v>
      </c>
      <c r="E246" s="19">
        <f t="shared" si="34"/>
        <v>1.0016569643003008</v>
      </c>
      <c r="F246" s="19">
        <f t="shared" si="35"/>
        <v>0.84952837427789585</v>
      </c>
      <c r="G246" s="20">
        <f t="shared" si="31"/>
        <v>57951.215079237925</v>
      </c>
      <c r="H246" s="7">
        <f t="shared" si="36"/>
        <v>-1608.2150792379252</v>
      </c>
      <c r="I246" s="7">
        <f t="shared" si="32"/>
        <v>1608.2150792379252</v>
      </c>
      <c r="J246" s="12">
        <f t="shared" si="37"/>
        <v>2.8543298710361983E-2</v>
      </c>
      <c r="K246" s="7">
        <f t="shared" si="38"/>
        <v>2586355.741088246</v>
      </c>
    </row>
    <row r="247" spans="1:11" ht="17" x14ac:dyDescent="0.4">
      <c r="A247" s="1">
        <v>246</v>
      </c>
      <c r="B247" s="21">
        <v>40059</v>
      </c>
      <c r="C247" s="22">
        <v>42626</v>
      </c>
      <c r="D247" s="19">
        <f t="shared" si="33"/>
        <v>66038.198532358525</v>
      </c>
      <c r="E247" s="19">
        <f t="shared" si="34"/>
        <v>1.0014639966579642</v>
      </c>
      <c r="F247" s="19">
        <f t="shared" si="35"/>
        <v>0.82580273564028805</v>
      </c>
      <c r="G247" s="20">
        <f t="shared" si="31"/>
        <v>56337.08429414963</v>
      </c>
      <c r="H247" s="7">
        <f t="shared" si="36"/>
        <v>-13711.08429414963</v>
      </c>
      <c r="I247" s="7">
        <f t="shared" si="32"/>
        <v>13711.08429414963</v>
      </c>
      <c r="J247" s="12">
        <f t="shared" si="37"/>
        <v>0.32166012044643244</v>
      </c>
      <c r="K247" s="7">
        <f t="shared" si="38"/>
        <v>187993832.52127665</v>
      </c>
    </row>
    <row r="248" spans="1:11" ht="17" x14ac:dyDescent="0.4">
      <c r="A248" s="1">
        <v>247</v>
      </c>
      <c r="B248" s="21">
        <v>40060</v>
      </c>
      <c r="C248" s="22">
        <v>53918</v>
      </c>
      <c r="D248" s="19">
        <f t="shared" si="33"/>
        <v>65942.745657064152</v>
      </c>
      <c r="E248" s="19">
        <f t="shared" si="34"/>
        <v>1.001454351224035</v>
      </c>
      <c r="F248" s="19">
        <f t="shared" si="35"/>
        <v>0.82665281802943613</v>
      </c>
      <c r="G248" s="20">
        <f t="shared" si="31"/>
        <v>54601.631749109489</v>
      </c>
      <c r="H248" s="7">
        <f t="shared" si="36"/>
        <v>-683.63174910948874</v>
      </c>
      <c r="I248" s="7">
        <f t="shared" si="32"/>
        <v>683.63174910948874</v>
      </c>
      <c r="J248" s="12">
        <f t="shared" si="37"/>
        <v>1.2679100654873859E-2</v>
      </c>
      <c r="K248" s="7">
        <f t="shared" si="38"/>
        <v>467352.36839049897</v>
      </c>
    </row>
    <row r="249" spans="1:11" ht="17" x14ac:dyDescent="0.4">
      <c r="A249" s="1">
        <v>248</v>
      </c>
      <c r="B249" s="21">
        <v>40061</v>
      </c>
      <c r="C249" s="22">
        <v>51597</v>
      </c>
      <c r="D249" s="19">
        <f t="shared" si="33"/>
        <v>65336.243495485149</v>
      </c>
      <c r="E249" s="19">
        <f t="shared" si="34"/>
        <v>1.001393600862442</v>
      </c>
      <c r="F249" s="19">
        <f t="shared" si="35"/>
        <v>0.8485253953700117</v>
      </c>
      <c r="G249" s="20">
        <f t="shared" si="31"/>
        <v>56021.084277353395</v>
      </c>
      <c r="H249" s="7">
        <f t="shared" si="36"/>
        <v>-4424.084277353395</v>
      </c>
      <c r="I249" s="7">
        <f t="shared" si="32"/>
        <v>4424.084277353395</v>
      </c>
      <c r="J249" s="12">
        <f t="shared" si="37"/>
        <v>8.5743052451758728E-2</v>
      </c>
      <c r="K249" s="7">
        <f t="shared" si="38"/>
        <v>19572521.693125512</v>
      </c>
    </row>
    <row r="250" spans="1:11" ht="17" x14ac:dyDescent="0.4">
      <c r="A250" s="1">
        <v>249</v>
      </c>
      <c r="B250" s="21">
        <v>40062</v>
      </c>
      <c r="C250" s="22">
        <v>50752</v>
      </c>
      <c r="D250" s="19">
        <f t="shared" si="33"/>
        <v>64884.685502927838</v>
      </c>
      <c r="E250" s="19">
        <f t="shared" si="34"/>
        <v>1.0013483449238261</v>
      </c>
      <c r="F250" s="19">
        <f t="shared" si="35"/>
        <v>0.82507137952849463</v>
      </c>
      <c r="G250" s="20">
        <f t="shared" si="31"/>
        <v>53955.675568606654</v>
      </c>
      <c r="H250" s="7">
        <f t="shared" si="36"/>
        <v>-3203.6755686066535</v>
      </c>
      <c r="I250" s="7">
        <f t="shared" si="32"/>
        <v>3203.6755686066535</v>
      </c>
      <c r="J250" s="12">
        <f t="shared" si="37"/>
        <v>6.3124124539065532E-2</v>
      </c>
      <c r="K250" s="7">
        <f t="shared" si="38"/>
        <v>10263537.148887165</v>
      </c>
    </row>
    <row r="251" spans="1:11" ht="17" x14ac:dyDescent="0.4">
      <c r="A251" s="1">
        <v>250</v>
      </c>
      <c r="B251" s="21">
        <v>40063</v>
      </c>
      <c r="C251" s="22">
        <v>48833</v>
      </c>
      <c r="D251" s="19">
        <f t="shared" si="33"/>
        <v>64207.627341896005</v>
      </c>
      <c r="E251" s="19">
        <f t="shared" si="34"/>
        <v>1.0012805389728885</v>
      </c>
      <c r="F251" s="19">
        <f t="shared" si="35"/>
        <v>0.82554434904717822</v>
      </c>
      <c r="G251" s="20">
        <f t="shared" si="31"/>
        <v>53637.93588538016</v>
      </c>
      <c r="H251" s="7">
        <f t="shared" si="36"/>
        <v>-4804.9358853801605</v>
      </c>
      <c r="I251" s="7">
        <f t="shared" si="32"/>
        <v>4804.9358853801605</v>
      </c>
      <c r="J251" s="12">
        <f t="shared" si="37"/>
        <v>9.8395263149512843E-2</v>
      </c>
      <c r="K251" s="7">
        <f t="shared" si="38"/>
        <v>23087408.862614028</v>
      </c>
    </row>
    <row r="252" spans="1:11" ht="17" x14ac:dyDescent="0.4">
      <c r="A252" s="1">
        <v>251</v>
      </c>
      <c r="B252" s="21">
        <v>40064</v>
      </c>
      <c r="C252" s="22">
        <v>51280</v>
      </c>
      <c r="D252" s="19">
        <f t="shared" si="33"/>
        <v>63768.329044635306</v>
      </c>
      <c r="E252" s="19">
        <f t="shared" si="34"/>
        <v>1.0012365090151085</v>
      </c>
      <c r="F252" s="19">
        <f t="shared" si="35"/>
        <v>0.84778147357638989</v>
      </c>
      <c r="G252" s="20">
        <f t="shared" si="31"/>
        <v>54482.651988017889</v>
      </c>
      <c r="H252" s="7">
        <f t="shared" si="36"/>
        <v>-3202.6519880178894</v>
      </c>
      <c r="I252" s="7">
        <f t="shared" si="32"/>
        <v>3202.6519880178894</v>
      </c>
      <c r="J252" s="12">
        <f t="shared" si="37"/>
        <v>6.2454211934826233E-2</v>
      </c>
      <c r="K252" s="7">
        <f t="shared" si="38"/>
        <v>10256979.756354939</v>
      </c>
    </row>
    <row r="253" spans="1:11" ht="17" x14ac:dyDescent="0.4">
      <c r="A253" s="1">
        <v>252</v>
      </c>
      <c r="B253" s="21">
        <v>40065</v>
      </c>
      <c r="C253" s="22">
        <v>51052</v>
      </c>
      <c r="D253" s="19">
        <f t="shared" si="33"/>
        <v>63548.447336761368</v>
      </c>
      <c r="E253" s="19">
        <f t="shared" si="34"/>
        <v>1.0012144207206701</v>
      </c>
      <c r="F253" s="19">
        <f t="shared" si="35"/>
        <v>0.82470723988197525</v>
      </c>
      <c r="G253" s="20">
        <f t="shared" si="31"/>
        <v>52614.249306671954</v>
      </c>
      <c r="H253" s="7">
        <f t="shared" si="36"/>
        <v>-1562.2493066719544</v>
      </c>
      <c r="I253" s="7">
        <f t="shared" si="32"/>
        <v>1562.2493066719544</v>
      </c>
      <c r="J253" s="12">
        <f t="shared" si="37"/>
        <v>3.060113818600553E-2</v>
      </c>
      <c r="K253" s="7">
        <f t="shared" si="38"/>
        <v>2440622.8961970024</v>
      </c>
    </row>
    <row r="254" spans="1:11" ht="17" x14ac:dyDescent="0.4">
      <c r="A254" s="1">
        <v>253</v>
      </c>
      <c r="B254" s="21">
        <v>40066</v>
      </c>
      <c r="C254" s="22">
        <v>43605</v>
      </c>
      <c r="D254" s="19">
        <f t="shared" si="33"/>
        <v>62297.769029129297</v>
      </c>
      <c r="E254" s="19">
        <f t="shared" si="34"/>
        <v>1.0010892527684649</v>
      </c>
      <c r="F254" s="19">
        <f t="shared" si="35"/>
        <v>0.82343824284591205</v>
      </c>
      <c r="G254" s="20">
        <f t="shared" si="31"/>
        <v>52462.888136492758</v>
      </c>
      <c r="H254" s="7">
        <f t="shared" si="36"/>
        <v>-8857.8881364927583</v>
      </c>
      <c r="I254" s="7">
        <f t="shared" si="32"/>
        <v>8857.8881364927583</v>
      </c>
      <c r="J254" s="12">
        <f t="shared" si="37"/>
        <v>0.20313927614935806</v>
      </c>
      <c r="K254" s="7">
        <f t="shared" si="38"/>
        <v>78462182.238619149</v>
      </c>
    </row>
    <row r="255" spans="1:11" ht="17" x14ac:dyDescent="0.4">
      <c r="A255" s="1">
        <v>254</v>
      </c>
      <c r="B255" s="21">
        <v>40067</v>
      </c>
      <c r="C255" s="22">
        <v>54718</v>
      </c>
      <c r="D255" s="19">
        <f t="shared" si="33"/>
        <v>62560.521271373458</v>
      </c>
      <c r="E255" s="19">
        <f t="shared" si="34"/>
        <v>1.0011154278837642</v>
      </c>
      <c r="F255" s="19">
        <f t="shared" si="35"/>
        <v>0.84823186630616476</v>
      </c>
      <c r="G255" s="20">
        <f t="shared" si="31"/>
        <v>52815.743132958713</v>
      </c>
      <c r="H255" s="7">
        <f t="shared" si="36"/>
        <v>1902.2568670412875</v>
      </c>
      <c r="I255" s="7">
        <f t="shared" si="32"/>
        <v>1902.2568670412875</v>
      </c>
      <c r="J255" s="12">
        <f t="shared" si="37"/>
        <v>3.4764736778414553E-2</v>
      </c>
      <c r="K255" s="7">
        <f t="shared" si="38"/>
        <v>3618581.1882057344</v>
      </c>
    </row>
    <row r="256" spans="1:11" ht="17" x14ac:dyDescent="0.4">
      <c r="A256" s="1">
        <v>255</v>
      </c>
      <c r="B256" s="21">
        <v>40068</v>
      </c>
      <c r="C256" s="22">
        <v>54795</v>
      </c>
      <c r="D256" s="19">
        <f t="shared" si="33"/>
        <v>63014.171441361628</v>
      </c>
      <c r="E256" s="19">
        <f t="shared" si="34"/>
        <v>1.0011606927892203</v>
      </c>
      <c r="F256" s="19">
        <f t="shared" si="35"/>
        <v>0.82545945559238854</v>
      </c>
      <c r="G256" s="20">
        <f t="shared" si="31"/>
        <v>51594.940450433336</v>
      </c>
      <c r="H256" s="7">
        <f t="shared" si="36"/>
        <v>3200.0595495666639</v>
      </c>
      <c r="I256" s="7">
        <f t="shared" si="32"/>
        <v>3200.0595495666639</v>
      </c>
      <c r="J256" s="12">
        <f t="shared" si="37"/>
        <v>5.8400575774553591E-2</v>
      </c>
      <c r="K256" s="7">
        <f t="shared" si="38"/>
        <v>10240381.120772799</v>
      </c>
    </row>
    <row r="257" spans="1:11" ht="17" x14ac:dyDescent="0.4">
      <c r="A257" s="1">
        <v>256</v>
      </c>
      <c r="B257" s="21">
        <v>40069</v>
      </c>
      <c r="C257" s="22">
        <v>55673</v>
      </c>
      <c r="D257" s="19">
        <f t="shared" si="33"/>
        <v>63551.230424317262</v>
      </c>
      <c r="E257" s="19">
        <f t="shared" si="34"/>
        <v>1.0012142985714465</v>
      </c>
      <c r="F257" s="19">
        <f t="shared" si="35"/>
        <v>0.82432018055550804</v>
      </c>
      <c r="G257" s="20">
        <f t="shared" si="31"/>
        <v>51889.103000067546</v>
      </c>
      <c r="H257" s="7">
        <f t="shared" si="36"/>
        <v>3783.8969999324545</v>
      </c>
      <c r="I257" s="7">
        <f t="shared" si="32"/>
        <v>3783.8969999324545</v>
      </c>
      <c r="J257" s="12">
        <f t="shared" si="37"/>
        <v>6.796646489200249E-2</v>
      </c>
      <c r="K257" s="7">
        <f t="shared" si="38"/>
        <v>14317876.506097829</v>
      </c>
    </row>
    <row r="258" spans="1:11" ht="17" x14ac:dyDescent="0.4">
      <c r="A258" s="1">
        <v>257</v>
      </c>
      <c r="B258" s="21">
        <v>40070</v>
      </c>
      <c r="C258" s="22">
        <v>60215</v>
      </c>
      <c r="D258" s="19">
        <f t="shared" si="33"/>
        <v>64419.749717269791</v>
      </c>
      <c r="E258" s="19">
        <f t="shared" si="34"/>
        <v>1.0013010503793121</v>
      </c>
      <c r="F258" s="19">
        <f t="shared" si="35"/>
        <v>0.84968228467063822</v>
      </c>
      <c r="G258" s="20">
        <f t="shared" si="31"/>
        <v>53907.028050744804</v>
      </c>
      <c r="H258" s="7">
        <f t="shared" si="36"/>
        <v>6307.9719492551958</v>
      </c>
      <c r="I258" s="7">
        <f t="shared" si="32"/>
        <v>6307.9719492551958</v>
      </c>
      <c r="J258" s="12">
        <f t="shared" si="37"/>
        <v>0.10475748483359953</v>
      </c>
      <c r="K258" s="7">
        <f t="shared" si="38"/>
        <v>39790510.112590395</v>
      </c>
    </row>
    <row r="259" spans="1:11" ht="17" x14ac:dyDescent="0.4">
      <c r="A259" s="1">
        <v>258</v>
      </c>
      <c r="B259" s="21">
        <v>40071</v>
      </c>
      <c r="C259" s="22">
        <v>60944</v>
      </c>
      <c r="D259" s="19">
        <f t="shared" si="33"/>
        <v>65518.433383952426</v>
      </c>
      <c r="E259" s="19">
        <f t="shared" si="34"/>
        <v>1.0014108186158752</v>
      </c>
      <c r="F259" s="19">
        <f t="shared" si="35"/>
        <v>0.8272154702418657</v>
      </c>
      <c r="G259" s="20">
        <f t="shared" si="31"/>
        <v>53176.718064435379</v>
      </c>
      <c r="H259" s="7">
        <f t="shared" si="36"/>
        <v>7767.2819355646207</v>
      </c>
      <c r="I259" s="7">
        <f t="shared" si="32"/>
        <v>7767.2819355646207</v>
      </c>
      <c r="J259" s="12">
        <f t="shared" si="37"/>
        <v>0.12744949356072166</v>
      </c>
      <c r="K259" s="7">
        <f t="shared" si="38"/>
        <v>60330668.666548483</v>
      </c>
    </row>
    <row r="260" spans="1:11" ht="17" x14ac:dyDescent="0.4">
      <c r="A260" s="1">
        <v>259</v>
      </c>
      <c r="B260" s="21">
        <v>40072</v>
      </c>
      <c r="C260" s="22">
        <v>60312</v>
      </c>
      <c r="D260" s="19">
        <f t="shared" si="33"/>
        <v>66411.415107064255</v>
      </c>
      <c r="E260" s="19">
        <f t="shared" si="34"/>
        <v>1.0015000166471046</v>
      </c>
      <c r="F260" s="19">
        <f t="shared" si="35"/>
        <v>0.82572599393289181</v>
      </c>
      <c r="G260" s="20">
        <f t="shared" si="31"/>
        <v>54008.9923199205</v>
      </c>
      <c r="H260" s="7">
        <f t="shared" si="36"/>
        <v>6303.0076800794996</v>
      </c>
      <c r="I260" s="7">
        <f t="shared" si="32"/>
        <v>6303.0076800794996</v>
      </c>
      <c r="J260" s="12">
        <f t="shared" si="37"/>
        <v>0.10450669319670214</v>
      </c>
      <c r="K260" s="7">
        <f t="shared" si="38"/>
        <v>39727905.815141156</v>
      </c>
    </row>
    <row r="261" spans="1:11" ht="17" x14ac:dyDescent="0.4">
      <c r="A261" s="1">
        <v>260</v>
      </c>
      <c r="B261" s="21">
        <v>40073</v>
      </c>
      <c r="C261" s="22">
        <v>47803</v>
      </c>
      <c r="D261" s="19">
        <f t="shared" si="33"/>
        <v>65228.069222169972</v>
      </c>
      <c r="E261" s="19">
        <f t="shared" si="34"/>
        <v>1.0013815819086136</v>
      </c>
      <c r="F261" s="19">
        <f t="shared" si="35"/>
        <v>0.84772334820497064</v>
      </c>
      <c r="G261" s="20">
        <f t="shared" si="31"/>
        <v>56429.453873202736</v>
      </c>
      <c r="H261" s="7">
        <f t="shared" si="36"/>
        <v>-8626.4538732027358</v>
      </c>
      <c r="I261" s="7">
        <f t="shared" si="32"/>
        <v>8626.4538732027358</v>
      </c>
      <c r="J261" s="12">
        <f t="shared" si="37"/>
        <v>0.18045842045902424</v>
      </c>
      <c r="K261" s="7">
        <f t="shared" si="38"/>
        <v>74415706.426494479</v>
      </c>
    </row>
    <row r="262" spans="1:11" ht="17" x14ac:dyDescent="0.4">
      <c r="A262" s="1">
        <v>261</v>
      </c>
      <c r="B262" s="21">
        <v>40074</v>
      </c>
      <c r="C262" s="22">
        <v>41388</v>
      </c>
      <c r="D262" s="19">
        <f t="shared" si="33"/>
        <v>63456.362860247078</v>
      </c>
      <c r="E262" s="19">
        <f t="shared" si="34"/>
        <v>1.001204311134263</v>
      </c>
      <c r="F262" s="19">
        <f t="shared" si="35"/>
        <v>0.82428120196244126</v>
      </c>
      <c r="G262" s="20">
        <f t="shared" ref="G262:G325" si="39">(D261+1*E261)*F259</f>
        <v>53958.496312922471</v>
      </c>
      <c r="H262" s="7">
        <f t="shared" si="36"/>
        <v>-12570.496312922471</v>
      </c>
      <c r="I262" s="7">
        <f t="shared" si="32"/>
        <v>12570.496312922471</v>
      </c>
      <c r="J262" s="12">
        <f t="shared" si="37"/>
        <v>0.30372321235436528</v>
      </c>
      <c r="K262" s="7">
        <f t="shared" si="38"/>
        <v>158017377.55319744</v>
      </c>
    </row>
    <row r="263" spans="1:11" ht="17" x14ac:dyDescent="0.4">
      <c r="A263" s="1">
        <v>262</v>
      </c>
      <c r="B263" s="21">
        <v>40075</v>
      </c>
      <c r="C263" s="22">
        <v>40199</v>
      </c>
      <c r="D263" s="19">
        <f t="shared" si="33"/>
        <v>61733.886231130877</v>
      </c>
      <c r="E263" s="19">
        <f t="shared" si="34"/>
        <v>1.0010319633509204</v>
      </c>
      <c r="F263" s="19">
        <f t="shared" si="35"/>
        <v>0.82279889604469536</v>
      </c>
      <c r="G263" s="20">
        <f t="shared" si="39"/>
        <v>52398.395014568705</v>
      </c>
      <c r="H263" s="7">
        <f t="shared" si="36"/>
        <v>-12199.395014568705</v>
      </c>
      <c r="I263" s="7">
        <f t="shared" si="32"/>
        <v>12199.395014568705</v>
      </c>
      <c r="J263" s="12">
        <f t="shared" si="37"/>
        <v>0.30347508680735102</v>
      </c>
      <c r="K263" s="7">
        <f t="shared" si="38"/>
        <v>148825238.72148377</v>
      </c>
    </row>
    <row r="264" spans="1:11" ht="17" x14ac:dyDescent="0.4">
      <c r="A264" s="1">
        <v>263</v>
      </c>
      <c r="B264" s="21">
        <v>40076</v>
      </c>
      <c r="C264" s="22">
        <v>62660</v>
      </c>
      <c r="D264" s="19">
        <f t="shared" si="33"/>
        <v>63155.831092663058</v>
      </c>
      <c r="E264" s="19">
        <f t="shared" si="34"/>
        <v>1.0011740577338775</v>
      </c>
      <c r="F264" s="19">
        <f t="shared" si="35"/>
        <v>0.85014514001264274</v>
      </c>
      <c r="G264" s="20">
        <f t="shared" si="39"/>
        <v>52334.105331726634</v>
      </c>
      <c r="H264" s="7">
        <f t="shared" si="36"/>
        <v>10325.894668273366</v>
      </c>
      <c r="I264" s="7">
        <f t="shared" ref="I264:I327" si="40">ABS(H264)</f>
        <v>10325.894668273366</v>
      </c>
      <c r="J264" s="12">
        <f t="shared" si="37"/>
        <v>0.16479244603053569</v>
      </c>
      <c r="K264" s="7">
        <f t="shared" si="38"/>
        <v>106624100.70027633</v>
      </c>
    </row>
    <row r="265" spans="1:11" ht="17" x14ac:dyDescent="0.4">
      <c r="A265" s="1">
        <v>264</v>
      </c>
      <c r="B265" s="21">
        <v>40077</v>
      </c>
      <c r="C265" s="22">
        <v>62726</v>
      </c>
      <c r="D265" s="19">
        <f t="shared" si="33"/>
        <v>64666.462854714715</v>
      </c>
      <c r="E265" s="19">
        <f t="shared" si="34"/>
        <v>1.0013250207926769</v>
      </c>
      <c r="F265" s="19">
        <f t="shared" si="35"/>
        <v>0.82672455476930173</v>
      </c>
      <c r="G265" s="20">
        <f t="shared" si="39"/>
        <v>52058.989612952908</v>
      </c>
      <c r="H265" s="7">
        <f t="shared" si="36"/>
        <v>10667.010387047092</v>
      </c>
      <c r="I265" s="7">
        <f t="shared" si="40"/>
        <v>10667.010387047092</v>
      </c>
      <c r="J265" s="12">
        <f t="shared" si="37"/>
        <v>0.17005723921574933</v>
      </c>
      <c r="K265" s="7">
        <f t="shared" si="38"/>
        <v>113785110.59737055</v>
      </c>
    </row>
    <row r="266" spans="1:11" ht="17" x14ac:dyDescent="0.4">
      <c r="A266" s="1">
        <v>265</v>
      </c>
      <c r="B266" s="21">
        <v>40078</v>
      </c>
      <c r="C266" s="22">
        <v>61245</v>
      </c>
      <c r="D266" s="19">
        <f t="shared" si="33"/>
        <v>65806.89100864323</v>
      </c>
      <c r="E266" s="19">
        <f t="shared" si="34"/>
        <v>1.0014389634755678</v>
      </c>
      <c r="F266" s="19">
        <f t="shared" si="35"/>
        <v>0.82460785191843333</v>
      </c>
      <c r="G266" s="20">
        <f t="shared" si="39"/>
        <v>53208.318137096256</v>
      </c>
      <c r="H266" s="7">
        <f t="shared" si="36"/>
        <v>8036.6818629037443</v>
      </c>
      <c r="I266" s="7">
        <f t="shared" si="40"/>
        <v>8036.6818629037443</v>
      </c>
      <c r="J266" s="12">
        <f t="shared" si="37"/>
        <v>0.1312218444428728</v>
      </c>
      <c r="K266" s="7">
        <f t="shared" si="38"/>
        <v>64588255.365525998</v>
      </c>
    </row>
    <row r="267" spans="1:11" ht="17" x14ac:dyDescent="0.4">
      <c r="A267" s="1">
        <v>266</v>
      </c>
      <c r="B267" s="21">
        <v>40079</v>
      </c>
      <c r="C267" s="22">
        <v>56653</v>
      </c>
      <c r="D267" s="19">
        <f t="shared" si="33"/>
        <v>65904.869727378871</v>
      </c>
      <c r="E267" s="19">
        <f t="shared" si="34"/>
        <v>1.0014486612035451</v>
      </c>
      <c r="F267" s="19">
        <f t="shared" si="35"/>
        <v>0.8503039818030268</v>
      </c>
      <c r="G267" s="20">
        <f t="shared" si="39"/>
        <v>55946.25993880754</v>
      </c>
      <c r="H267" s="7">
        <f t="shared" si="36"/>
        <v>706.74006119246042</v>
      </c>
      <c r="I267" s="7">
        <f t="shared" si="40"/>
        <v>706.74006119246042</v>
      </c>
      <c r="J267" s="12">
        <f t="shared" si="37"/>
        <v>1.2474892083251733E-2</v>
      </c>
      <c r="K267" s="7">
        <f t="shared" si="38"/>
        <v>499481.51409432269</v>
      </c>
    </row>
    <row r="268" spans="1:11" ht="17" x14ac:dyDescent="0.4">
      <c r="A268" s="1">
        <v>267</v>
      </c>
      <c r="B268" s="21">
        <v>40080</v>
      </c>
      <c r="C268" s="22">
        <v>46376</v>
      </c>
      <c r="D268" s="19">
        <f t="shared" si="33"/>
        <v>64761.509014832169</v>
      </c>
      <c r="E268" s="19">
        <f t="shared" si="34"/>
        <v>1.0013342249874242</v>
      </c>
      <c r="F268" s="19">
        <f t="shared" si="35"/>
        <v>0.82486962884243664</v>
      </c>
      <c r="G268" s="20">
        <f t="shared" si="39"/>
        <v>54486.002004694688</v>
      </c>
      <c r="H268" s="7">
        <f t="shared" si="36"/>
        <v>-8110.0020046946884</v>
      </c>
      <c r="I268" s="7">
        <f t="shared" si="40"/>
        <v>8110.0020046946884</v>
      </c>
      <c r="J268" s="12">
        <f t="shared" si="37"/>
        <v>0.17487497853835363</v>
      </c>
      <c r="K268" s="7">
        <f t="shared" si="38"/>
        <v>65772132.516151868</v>
      </c>
    </row>
    <row r="269" spans="1:11" ht="17" x14ac:dyDescent="0.4">
      <c r="A269" s="1">
        <v>268</v>
      </c>
      <c r="B269" s="21">
        <v>40081</v>
      </c>
      <c r="C269" s="22">
        <v>55664</v>
      </c>
      <c r="D269" s="19">
        <f t="shared" si="33"/>
        <v>65082.272366220219</v>
      </c>
      <c r="E269" s="19">
        <f t="shared" si="34"/>
        <v>1.0013662011891407</v>
      </c>
      <c r="F269" s="19">
        <f t="shared" si="35"/>
        <v>0.82512228730853387</v>
      </c>
      <c r="G269" s="20">
        <f t="shared" si="39"/>
        <v>53403.67454378133</v>
      </c>
      <c r="H269" s="7">
        <f t="shared" si="36"/>
        <v>2260.3254562186703</v>
      </c>
      <c r="I269" s="7">
        <f t="shared" si="40"/>
        <v>2260.3254562186703</v>
      </c>
      <c r="J269" s="12">
        <f t="shared" si="37"/>
        <v>4.0606594140174444E-2</v>
      </c>
      <c r="K269" s="7">
        <f t="shared" si="38"/>
        <v>5109071.16803014</v>
      </c>
    </row>
    <row r="270" spans="1:11" ht="17" x14ac:dyDescent="0.4">
      <c r="A270" s="1">
        <v>269</v>
      </c>
      <c r="B270" s="21">
        <v>40082</v>
      </c>
      <c r="C270" s="22">
        <v>54979</v>
      </c>
      <c r="D270" s="19">
        <f t="shared" si="33"/>
        <v>65033.669617893087</v>
      </c>
      <c r="E270" s="19">
        <f t="shared" si="34"/>
        <v>1.0013612407776877</v>
      </c>
      <c r="F270" s="19">
        <f t="shared" si="35"/>
        <v>0.85022163004799012</v>
      </c>
      <c r="G270" s="20">
        <f t="shared" si="39"/>
        <v>55340.566803454269</v>
      </c>
      <c r="H270" s="7">
        <f t="shared" si="36"/>
        <v>-361.56680345426867</v>
      </c>
      <c r="I270" s="7">
        <f t="shared" si="40"/>
        <v>361.56680345426867</v>
      </c>
      <c r="J270" s="12">
        <f t="shared" si="37"/>
        <v>6.57645289027208E-3</v>
      </c>
      <c r="K270" s="7">
        <f t="shared" si="38"/>
        <v>130730.55336013775</v>
      </c>
    </row>
    <row r="271" spans="1:11" ht="17" x14ac:dyDescent="0.4">
      <c r="A271" s="1">
        <v>270</v>
      </c>
      <c r="B271" s="21">
        <v>40083</v>
      </c>
      <c r="C271" s="22">
        <v>53339</v>
      </c>
      <c r="D271" s="19">
        <f t="shared" si="33"/>
        <v>64991.378074467393</v>
      </c>
      <c r="E271" s="19">
        <f t="shared" si="34"/>
        <v>1.0013569114872212</v>
      </c>
      <c r="F271" s="19">
        <f t="shared" si="35"/>
        <v>0.82479985936056377</v>
      </c>
      <c r="G271" s="20">
        <f t="shared" si="39"/>
        <v>53645.12491244814</v>
      </c>
      <c r="H271" s="7">
        <f t="shared" si="36"/>
        <v>-306.12491244814009</v>
      </c>
      <c r="I271" s="7">
        <f t="shared" si="40"/>
        <v>306.12491244814009</v>
      </c>
      <c r="J271" s="12">
        <f t="shared" si="37"/>
        <v>5.7392323149691614E-3</v>
      </c>
      <c r="K271" s="7">
        <f t="shared" si="38"/>
        <v>93712.462021381434</v>
      </c>
    </row>
    <row r="272" spans="1:11" ht="17" x14ac:dyDescent="0.4">
      <c r="A272" s="1">
        <v>271</v>
      </c>
      <c r="B272" s="21">
        <v>40084</v>
      </c>
      <c r="C272" s="22">
        <v>56367</v>
      </c>
      <c r="D272" s="19">
        <f t="shared" si="33"/>
        <v>65379.805976721036</v>
      </c>
      <c r="E272" s="19">
        <f t="shared" si="34"/>
        <v>1.0013956541417555</v>
      </c>
      <c r="F272" s="19">
        <f t="shared" si="35"/>
        <v>0.82574313242544839</v>
      </c>
      <c r="G272" s="20">
        <f t="shared" si="39"/>
        <v>53626.660774043456</v>
      </c>
      <c r="H272" s="7">
        <f t="shared" si="36"/>
        <v>2740.3392259565444</v>
      </c>
      <c r="I272" s="7">
        <f t="shared" si="40"/>
        <v>2740.3392259565444</v>
      </c>
      <c r="J272" s="12">
        <f t="shared" si="37"/>
        <v>4.8616020472200837E-2</v>
      </c>
      <c r="K272" s="7">
        <f t="shared" si="38"/>
        <v>7509459.0733161131</v>
      </c>
    </row>
    <row r="273" spans="1:11" ht="17" x14ac:dyDescent="0.4">
      <c r="A273" s="1">
        <v>272</v>
      </c>
      <c r="B273" s="21">
        <v>40085</v>
      </c>
      <c r="C273" s="22">
        <v>51460</v>
      </c>
      <c r="D273" s="19">
        <f t="shared" si="33"/>
        <v>64814.399233999029</v>
      </c>
      <c r="E273" s="19">
        <f t="shared" si="34"/>
        <v>1.0013390133279179</v>
      </c>
      <c r="F273" s="19">
        <f t="shared" si="35"/>
        <v>0.84927820079250083</v>
      </c>
      <c r="G273" s="20">
        <f t="shared" si="39"/>
        <v>55588.176617994475</v>
      </c>
      <c r="H273" s="7">
        <f t="shared" si="36"/>
        <v>-4128.1766179944752</v>
      </c>
      <c r="I273" s="7">
        <f t="shared" si="40"/>
        <v>4128.1766179944752</v>
      </c>
      <c r="J273" s="12">
        <f t="shared" si="37"/>
        <v>8.0221076914000683E-2</v>
      </c>
      <c r="K273" s="7">
        <f t="shared" si="38"/>
        <v>17041842.189356305</v>
      </c>
    </row>
    <row r="274" spans="1:11" ht="17" x14ac:dyDescent="0.4">
      <c r="A274" s="1">
        <v>273</v>
      </c>
      <c r="B274" s="21">
        <v>40086</v>
      </c>
      <c r="C274" s="22">
        <v>43615</v>
      </c>
      <c r="D274" s="19">
        <f t="shared" si="33"/>
        <v>63423.017481731535</v>
      </c>
      <c r="E274" s="19">
        <f t="shared" si="34"/>
        <v>1.00119977501879</v>
      </c>
      <c r="F274" s="19">
        <f t="shared" si="35"/>
        <v>0.82250064415277468</v>
      </c>
      <c r="G274" s="20">
        <f t="shared" si="39"/>
        <v>53459.733277019193</v>
      </c>
      <c r="H274" s="7">
        <f t="shared" si="36"/>
        <v>-9844.7332770191933</v>
      </c>
      <c r="I274" s="7">
        <f t="shared" si="40"/>
        <v>9844.7332770191933</v>
      </c>
      <c r="J274" s="12">
        <f t="shared" si="37"/>
        <v>0.22571897918191433</v>
      </c>
      <c r="K274" s="7">
        <f t="shared" si="38"/>
        <v>96918773.295649067</v>
      </c>
    </row>
    <row r="275" spans="1:11" ht="17" x14ac:dyDescent="0.4">
      <c r="A275" s="1">
        <v>274</v>
      </c>
      <c r="B275" s="21">
        <v>40087</v>
      </c>
      <c r="C275" s="22">
        <v>39176</v>
      </c>
      <c r="D275" s="19">
        <f t="shared" si="33"/>
        <v>61559.790860302492</v>
      </c>
      <c r="E275" s="19">
        <f t="shared" si="34"/>
        <v>1.0010133522366698</v>
      </c>
      <c r="F275" s="19">
        <f t="shared" si="35"/>
        <v>0.82256796942791988</v>
      </c>
      <c r="G275" s="20">
        <f t="shared" si="39"/>
        <v>52371.947857077379</v>
      </c>
      <c r="H275" s="7">
        <f t="shared" si="36"/>
        <v>-13195.947857077379</v>
      </c>
      <c r="I275" s="7">
        <f t="shared" si="40"/>
        <v>13195.947857077379</v>
      </c>
      <c r="J275" s="12">
        <f t="shared" si="37"/>
        <v>0.33683754995602866</v>
      </c>
      <c r="K275" s="7">
        <f t="shared" si="38"/>
        <v>174133039.84670508</v>
      </c>
    </row>
    <row r="276" spans="1:11" ht="17" x14ac:dyDescent="0.4">
      <c r="A276" s="1">
        <v>275</v>
      </c>
      <c r="B276" s="21">
        <v>40088</v>
      </c>
      <c r="C276" s="22">
        <v>51140</v>
      </c>
      <c r="D276" s="19">
        <f t="shared" si="33"/>
        <v>61403.896475506721</v>
      </c>
      <c r="E276" s="19">
        <f t="shared" si="34"/>
        <v>1.0009976626968549</v>
      </c>
      <c r="F276" s="19">
        <f t="shared" si="35"/>
        <v>0.84900266155218529</v>
      </c>
      <c r="G276" s="20">
        <f t="shared" si="39"/>
        <v>52282.238561819097</v>
      </c>
      <c r="H276" s="7">
        <f t="shared" si="36"/>
        <v>-1142.2385618190965</v>
      </c>
      <c r="I276" s="7">
        <f t="shared" si="40"/>
        <v>1142.2385618190965</v>
      </c>
      <c r="J276" s="12">
        <f t="shared" si="37"/>
        <v>2.2335521349610803E-2</v>
      </c>
      <c r="K276" s="7">
        <f t="shared" si="38"/>
        <v>1304708.932106558</v>
      </c>
    </row>
    <row r="277" spans="1:11" ht="17" x14ac:dyDescent="0.4">
      <c r="A277" s="1">
        <v>276</v>
      </c>
      <c r="B277" s="21">
        <v>40089</v>
      </c>
      <c r="C277" s="22">
        <v>39224</v>
      </c>
      <c r="D277" s="19">
        <f t="shared" si="33"/>
        <v>59804.836351771744</v>
      </c>
      <c r="E277" s="19">
        <f t="shared" si="34"/>
        <v>1.000837656584715</v>
      </c>
      <c r="F277" s="19">
        <f t="shared" si="35"/>
        <v>0.81970645554091903</v>
      </c>
      <c r="G277" s="20">
        <f t="shared" si="39"/>
        <v>50505.567725816931</v>
      </c>
      <c r="H277" s="7">
        <f t="shared" si="36"/>
        <v>-11281.567725816931</v>
      </c>
      <c r="I277" s="7">
        <f t="shared" si="40"/>
        <v>11281.567725816931</v>
      </c>
      <c r="J277" s="12">
        <f t="shared" si="37"/>
        <v>0.28761900177995436</v>
      </c>
      <c r="K277" s="7">
        <f t="shared" si="38"/>
        <v>127273770.35219419</v>
      </c>
    </row>
    <row r="278" spans="1:11" ht="17" x14ac:dyDescent="0.4">
      <c r="A278" s="1">
        <v>277</v>
      </c>
      <c r="B278" s="21">
        <v>40090</v>
      </c>
      <c r="C278" s="22">
        <v>49538</v>
      </c>
      <c r="D278" s="19">
        <f t="shared" si="33"/>
        <v>59854.570691992471</v>
      </c>
      <c r="E278" s="19">
        <f t="shared" si="34"/>
        <v>1.0008425299349717</v>
      </c>
      <c r="F278" s="19">
        <f t="shared" si="35"/>
        <v>0.82265300904680072</v>
      </c>
      <c r="G278" s="20">
        <f t="shared" si="39"/>
        <v>49194.366056844832</v>
      </c>
      <c r="H278" s="7">
        <f t="shared" si="36"/>
        <v>343.6339431551678</v>
      </c>
      <c r="I278" s="7">
        <f t="shared" si="40"/>
        <v>343.6339431551678</v>
      </c>
      <c r="J278" s="12">
        <f t="shared" si="37"/>
        <v>6.9367746609707258E-3</v>
      </c>
      <c r="K278" s="7">
        <f t="shared" si="38"/>
        <v>118084.2868883691</v>
      </c>
    </row>
    <row r="279" spans="1:11" ht="17" x14ac:dyDescent="0.4">
      <c r="A279" s="1">
        <v>278</v>
      </c>
      <c r="B279" s="21">
        <v>40091</v>
      </c>
      <c r="C279" s="22">
        <v>47086</v>
      </c>
      <c r="D279" s="19">
        <f t="shared" si="33"/>
        <v>59342.849052557263</v>
      </c>
      <c r="E279" s="19">
        <f t="shared" si="34"/>
        <v>1.0007912576867752</v>
      </c>
      <c r="F279" s="19">
        <f t="shared" si="35"/>
        <v>0.84807124870331818</v>
      </c>
      <c r="G279" s="20">
        <f t="shared" si="39"/>
        <v>50817.539541536746</v>
      </c>
      <c r="H279" s="7">
        <f t="shared" si="36"/>
        <v>-3731.5395415367457</v>
      </c>
      <c r="I279" s="7">
        <f t="shared" si="40"/>
        <v>3731.5395415367457</v>
      </c>
      <c r="J279" s="12">
        <f t="shared" si="37"/>
        <v>7.9249448701030997E-2</v>
      </c>
      <c r="K279" s="7">
        <f t="shared" si="38"/>
        <v>13924387.350052265</v>
      </c>
    </row>
    <row r="280" spans="1:11" ht="17" x14ac:dyDescent="0.4">
      <c r="A280" s="1">
        <v>279</v>
      </c>
      <c r="B280" s="21">
        <v>40092</v>
      </c>
      <c r="C280" s="22">
        <v>47012</v>
      </c>
      <c r="D280" s="19">
        <f t="shared" si="33"/>
        <v>59111.518399311572</v>
      </c>
      <c r="E280" s="19">
        <f t="shared" si="34"/>
        <v>1.0007680245423249</v>
      </c>
      <c r="F280" s="19">
        <f t="shared" si="35"/>
        <v>0.81929737065166863</v>
      </c>
      <c r="G280" s="20">
        <f t="shared" si="39"/>
        <v>48644.536813626073</v>
      </c>
      <c r="H280" s="7">
        <f t="shared" si="36"/>
        <v>-1632.5368136260731</v>
      </c>
      <c r="I280" s="7">
        <f t="shared" si="40"/>
        <v>1632.5368136260731</v>
      </c>
      <c r="J280" s="12">
        <f t="shared" si="37"/>
        <v>3.4725959619375329E-2</v>
      </c>
      <c r="K280" s="7">
        <f t="shared" si="38"/>
        <v>2665176.4478443717</v>
      </c>
    </row>
    <row r="281" spans="1:11" ht="17" x14ac:dyDescent="0.4">
      <c r="A281" s="1">
        <v>280</v>
      </c>
      <c r="B281" s="21">
        <v>40093</v>
      </c>
      <c r="C281" s="22">
        <v>48829</v>
      </c>
      <c r="D281" s="19">
        <f t="shared" si="33"/>
        <v>59140.866836658599</v>
      </c>
      <c r="E281" s="19">
        <f t="shared" si="34"/>
        <v>1.0007708593092572</v>
      </c>
      <c r="F281" s="19">
        <f t="shared" si="35"/>
        <v>0.82270307766063333</v>
      </c>
      <c r="G281" s="20">
        <f t="shared" si="39"/>
        <v>48629.091765345736</v>
      </c>
      <c r="H281" s="7">
        <f t="shared" si="36"/>
        <v>199.90823465426365</v>
      </c>
      <c r="I281" s="7">
        <f t="shared" si="40"/>
        <v>199.90823465426365</v>
      </c>
      <c r="J281" s="12">
        <f t="shared" si="37"/>
        <v>4.094047280392055E-3</v>
      </c>
      <c r="K281" s="7">
        <f t="shared" si="38"/>
        <v>39963.30228258414</v>
      </c>
    </row>
    <row r="282" spans="1:11" ht="17" x14ac:dyDescent="0.4">
      <c r="A282" s="1">
        <v>281</v>
      </c>
      <c r="B282" s="21">
        <v>40094</v>
      </c>
      <c r="C282" s="22">
        <v>38029</v>
      </c>
      <c r="D282" s="19">
        <f t="shared" ref="D282:D345" si="41">$R$2*(C282/F279)+(1-$R$2)*(D281+E281)</f>
        <v>57473.687511722441</v>
      </c>
      <c r="E282" s="19">
        <f t="shared" ref="E282:E345" si="42">$R$3*(D282-D281)+(1-$R$3)*E281</f>
        <v>1.0006040412996777</v>
      </c>
      <c r="F282" s="19">
        <f t="shared" ref="F282:F345" si="43">$R$4*(C282/D282)+(1-$R$4)*F279</f>
        <v>0.84494570613768272</v>
      </c>
      <c r="G282" s="20">
        <f t="shared" si="39"/>
        <v>50156.517512554041</v>
      </c>
      <c r="H282" s="7">
        <f t="shared" ref="H282:H345" si="44">C282-G282</f>
        <v>-12127.517512554041</v>
      </c>
      <c r="I282" s="7">
        <f t="shared" si="40"/>
        <v>12127.517512554041</v>
      </c>
      <c r="J282" s="12">
        <f t="shared" ref="J282:J345" si="45">I282/C282</f>
        <v>0.3189018252532026</v>
      </c>
      <c r="K282" s="7">
        <f t="shared" ref="K282:K345" si="46">H282^2</f>
        <v>147076681.01730496</v>
      </c>
    </row>
    <row r="283" spans="1:11" ht="17" x14ac:dyDescent="0.4">
      <c r="A283" s="1">
        <v>282</v>
      </c>
      <c r="B283" s="21">
        <v>40095</v>
      </c>
      <c r="C283" s="22">
        <v>48807</v>
      </c>
      <c r="D283" s="19">
        <f t="shared" si="41"/>
        <v>57719.323986084717</v>
      </c>
      <c r="E283" s="19">
        <f t="shared" si="42"/>
        <v>1.0006285048867098</v>
      </c>
      <c r="F283" s="19">
        <f t="shared" si="43"/>
        <v>0.81973829051799607</v>
      </c>
      <c r="G283" s="20">
        <f t="shared" si="39"/>
        <v>47088.860852269936</v>
      </c>
      <c r="H283" s="7">
        <f t="shared" si="44"/>
        <v>1718.139147730064</v>
      </c>
      <c r="I283" s="7">
        <f t="shared" si="40"/>
        <v>1718.139147730064</v>
      </c>
      <c r="J283" s="12">
        <f t="shared" si="45"/>
        <v>3.5202719850227715E-2</v>
      </c>
      <c r="K283" s="7">
        <f t="shared" si="46"/>
        <v>2952002.1309625907</v>
      </c>
    </row>
    <row r="284" spans="1:11" ht="17" x14ac:dyDescent="0.4">
      <c r="A284" s="1">
        <v>283</v>
      </c>
      <c r="B284" s="21">
        <v>40096</v>
      </c>
      <c r="C284" s="22">
        <v>48929</v>
      </c>
      <c r="D284" s="19">
        <f t="shared" si="41"/>
        <v>57924.836827268082</v>
      </c>
      <c r="E284" s="19">
        <f t="shared" si="42"/>
        <v>1.0006489561079777</v>
      </c>
      <c r="F284" s="19">
        <f t="shared" si="43"/>
        <v>0.82307189960709626</v>
      </c>
      <c r="G284" s="20">
        <f t="shared" si="39"/>
        <v>47486.688703993677</v>
      </c>
      <c r="H284" s="7">
        <f t="shared" si="44"/>
        <v>1442.3112960063227</v>
      </c>
      <c r="I284" s="7">
        <f t="shared" si="40"/>
        <v>1442.3112960063227</v>
      </c>
      <c r="J284" s="12">
        <f t="shared" si="45"/>
        <v>2.947763690257971E-2</v>
      </c>
      <c r="K284" s="7">
        <f t="shared" si="46"/>
        <v>2080261.8745874381</v>
      </c>
    </row>
    <row r="285" spans="1:11" ht="17" x14ac:dyDescent="0.4">
      <c r="A285" s="1">
        <v>284</v>
      </c>
      <c r="B285" s="21">
        <v>40097</v>
      </c>
      <c r="C285" s="22">
        <v>50210</v>
      </c>
      <c r="D285" s="19">
        <f t="shared" si="41"/>
        <v>58100.598222225162</v>
      </c>
      <c r="E285" s="19">
        <f t="shared" si="42"/>
        <v>1.0006664321825778</v>
      </c>
      <c r="F285" s="19">
        <f t="shared" si="43"/>
        <v>0.84526841529869645</v>
      </c>
      <c r="G285" s="20">
        <f t="shared" si="39"/>
        <v>48944.187649964893</v>
      </c>
      <c r="H285" s="7">
        <f t="shared" si="44"/>
        <v>1265.8123500351066</v>
      </c>
      <c r="I285" s="7">
        <f t="shared" si="40"/>
        <v>1265.8123500351066</v>
      </c>
      <c r="J285" s="12">
        <f t="shared" si="45"/>
        <v>2.5210363474110868E-2</v>
      </c>
      <c r="K285" s="7">
        <f t="shared" si="46"/>
        <v>1602280.9055013994</v>
      </c>
    </row>
    <row r="286" spans="1:11" ht="17" x14ac:dyDescent="0.4">
      <c r="A286" s="1">
        <v>285</v>
      </c>
      <c r="B286" s="21">
        <v>40098</v>
      </c>
      <c r="C286" s="22">
        <v>50103</v>
      </c>
      <c r="D286" s="19">
        <f t="shared" si="41"/>
        <v>58453.795245950634</v>
      </c>
      <c r="E286" s="19">
        <f t="shared" si="42"/>
        <v>1.0007016518183072</v>
      </c>
      <c r="F286" s="19">
        <f t="shared" si="43"/>
        <v>0.82036543350866264</v>
      </c>
      <c r="G286" s="20">
        <f t="shared" si="39"/>
        <v>47628.105349350277</v>
      </c>
      <c r="H286" s="7">
        <f t="shared" si="44"/>
        <v>2474.8946506497232</v>
      </c>
      <c r="I286" s="7">
        <f t="shared" si="40"/>
        <v>2474.8946506497232</v>
      </c>
      <c r="J286" s="12">
        <f t="shared" si="45"/>
        <v>4.9396136970834545E-2</v>
      </c>
      <c r="K286" s="7">
        <f t="shared" si="46"/>
        <v>6125103.5318146152</v>
      </c>
    </row>
    <row r="287" spans="1:11" ht="17" x14ac:dyDescent="0.4">
      <c r="A287" s="1">
        <v>286</v>
      </c>
      <c r="B287" s="21">
        <v>40099</v>
      </c>
      <c r="C287" s="22">
        <v>55404</v>
      </c>
      <c r="D287" s="19">
        <f t="shared" si="41"/>
        <v>59488.229299676408</v>
      </c>
      <c r="E287" s="19">
        <f t="shared" si="42"/>
        <v>1.0008049951535147</v>
      </c>
      <c r="F287" s="19">
        <f t="shared" si="43"/>
        <v>0.82488745043223966</v>
      </c>
      <c r="G287" s="20">
        <f t="shared" si="39"/>
        <v>48112.499941738344</v>
      </c>
      <c r="H287" s="7">
        <f t="shared" si="44"/>
        <v>7291.5000582616558</v>
      </c>
      <c r="I287" s="7">
        <f t="shared" si="40"/>
        <v>7291.5000582616558</v>
      </c>
      <c r="J287" s="12">
        <f t="shared" si="45"/>
        <v>0.13160602227748278</v>
      </c>
      <c r="K287" s="7">
        <f t="shared" si="46"/>
        <v>53165973.09962973</v>
      </c>
    </row>
    <row r="288" spans="1:11" ht="17" x14ac:dyDescent="0.4">
      <c r="A288" s="1">
        <v>287</v>
      </c>
      <c r="B288" s="21">
        <v>40100</v>
      </c>
      <c r="C288" s="22">
        <v>52033</v>
      </c>
      <c r="D288" s="19">
        <f t="shared" si="41"/>
        <v>59730.557891126737</v>
      </c>
      <c r="E288" s="19">
        <f t="shared" si="42"/>
        <v>1.0008291279321604</v>
      </c>
      <c r="F288" s="19">
        <f t="shared" si="43"/>
        <v>0.84570205057470405</v>
      </c>
      <c r="G288" s="20">
        <f t="shared" si="39"/>
        <v>50284.367257915233</v>
      </c>
      <c r="H288" s="7">
        <f t="shared" si="44"/>
        <v>1748.6327420847665</v>
      </c>
      <c r="I288" s="7">
        <f t="shared" si="40"/>
        <v>1748.6327420847665</v>
      </c>
      <c r="J288" s="12">
        <f t="shared" si="45"/>
        <v>3.3606225704548395E-2</v>
      </c>
      <c r="K288" s="7">
        <f t="shared" si="46"/>
        <v>3057716.4666908896</v>
      </c>
    </row>
    <row r="289" spans="1:11" ht="17" x14ac:dyDescent="0.4">
      <c r="A289" s="1">
        <v>288</v>
      </c>
      <c r="B289" s="21">
        <v>40101</v>
      </c>
      <c r="C289" s="22">
        <v>45074</v>
      </c>
      <c r="D289" s="19">
        <f t="shared" si="41"/>
        <v>59173.043527999958</v>
      </c>
      <c r="E289" s="19">
        <f t="shared" si="42"/>
        <v>1.0007732764129349</v>
      </c>
      <c r="F289" s="19">
        <f t="shared" si="43"/>
        <v>0.81938224308150953</v>
      </c>
      <c r="G289" s="20">
        <f t="shared" si="39"/>
        <v>49001.70606368986</v>
      </c>
      <c r="H289" s="7">
        <f t="shared" si="44"/>
        <v>-3927.7060636898605</v>
      </c>
      <c r="I289" s="7">
        <f t="shared" si="40"/>
        <v>3927.7060636898605</v>
      </c>
      <c r="J289" s="12">
        <f t="shared" si="45"/>
        <v>8.7139061625102293E-2</v>
      </c>
      <c r="K289" s="7">
        <f t="shared" si="46"/>
        <v>15426874.922746098</v>
      </c>
    </row>
    <row r="290" spans="1:11" ht="17" x14ac:dyDescent="0.4">
      <c r="A290" s="1">
        <v>289</v>
      </c>
      <c r="B290" s="21">
        <v>40102</v>
      </c>
      <c r="C290" s="22">
        <v>53155</v>
      </c>
      <c r="D290" s="19">
        <f t="shared" si="41"/>
        <v>59788.238689169288</v>
      </c>
      <c r="E290" s="19">
        <f t="shared" si="42"/>
        <v>1.0008346958517242</v>
      </c>
      <c r="F290" s="19">
        <f t="shared" si="43"/>
        <v>0.82596342990412563</v>
      </c>
      <c r="G290" s="20">
        <f t="shared" si="39"/>
        <v>48811.926535444269</v>
      </c>
      <c r="H290" s="7">
        <f t="shared" si="44"/>
        <v>4343.0734645557313</v>
      </c>
      <c r="I290" s="7">
        <f t="shared" si="40"/>
        <v>4343.0734645557313</v>
      </c>
      <c r="J290" s="12">
        <f t="shared" si="45"/>
        <v>8.1705831333942838E-2</v>
      </c>
      <c r="K290" s="7">
        <f t="shared" si="46"/>
        <v>18862287.118528124</v>
      </c>
    </row>
    <row r="291" spans="1:11" ht="17" x14ac:dyDescent="0.4">
      <c r="A291" s="1">
        <v>290</v>
      </c>
      <c r="B291" s="21">
        <v>40103</v>
      </c>
      <c r="C291" s="22">
        <v>55628</v>
      </c>
      <c r="D291" s="19">
        <f t="shared" si="41"/>
        <v>60487.777075363934</v>
      </c>
      <c r="E291" s="19">
        <f t="shared" si="42"/>
        <v>1.0009045496068742</v>
      </c>
      <c r="F291" s="19">
        <f t="shared" si="43"/>
        <v>0.84694215632648795</v>
      </c>
      <c r="G291" s="20">
        <f t="shared" si="39"/>
        <v>50563.882467634889</v>
      </c>
      <c r="H291" s="7">
        <f t="shared" si="44"/>
        <v>5064.1175323651114</v>
      </c>
      <c r="I291" s="7">
        <f t="shared" si="40"/>
        <v>5064.1175323651114</v>
      </c>
      <c r="J291" s="12">
        <f t="shared" si="45"/>
        <v>9.1035405413912265E-2</v>
      </c>
      <c r="K291" s="7">
        <f t="shared" si="46"/>
        <v>25645286.381607704</v>
      </c>
    </row>
    <row r="292" spans="1:11" ht="17" x14ac:dyDescent="0.4">
      <c r="A292" s="1">
        <v>291</v>
      </c>
      <c r="B292" s="21">
        <v>40104</v>
      </c>
      <c r="C292" s="22">
        <v>56109</v>
      </c>
      <c r="D292" s="19">
        <f t="shared" si="41"/>
        <v>61420.667117668221</v>
      </c>
      <c r="E292" s="19">
        <f t="shared" si="42"/>
        <v>1.0009977385206499</v>
      </c>
      <c r="F292" s="19">
        <f t="shared" si="43"/>
        <v>0.82096078265334882</v>
      </c>
      <c r="G292" s="20">
        <f t="shared" si="39"/>
        <v>49563.430582440975</v>
      </c>
      <c r="H292" s="7">
        <f t="shared" si="44"/>
        <v>6545.5694175590252</v>
      </c>
      <c r="I292" s="7">
        <f t="shared" si="40"/>
        <v>6545.5694175590252</v>
      </c>
      <c r="J292" s="12">
        <f t="shared" si="45"/>
        <v>0.11665810150883148</v>
      </c>
      <c r="K292" s="7">
        <f t="shared" si="46"/>
        <v>42844479.000083998</v>
      </c>
    </row>
    <row r="293" spans="1:11" ht="17" x14ac:dyDescent="0.4">
      <c r="A293" s="1">
        <v>292</v>
      </c>
      <c r="B293" s="21">
        <v>40105</v>
      </c>
      <c r="C293" s="22">
        <v>56045</v>
      </c>
      <c r="D293" s="19">
        <f t="shared" si="41"/>
        <v>62172.042738242795</v>
      </c>
      <c r="E293" s="19">
        <f t="shared" si="42"/>
        <v>1.0010727759829334</v>
      </c>
      <c r="F293" s="19">
        <f t="shared" si="43"/>
        <v>0.82722922388260756</v>
      </c>
      <c r="G293" s="20">
        <f t="shared" si="39"/>
        <v>50732.051667034226</v>
      </c>
      <c r="H293" s="7">
        <f t="shared" si="44"/>
        <v>5312.9483329657742</v>
      </c>
      <c r="I293" s="7">
        <f t="shared" si="40"/>
        <v>5312.9483329657742</v>
      </c>
      <c r="J293" s="12">
        <f t="shared" si="45"/>
        <v>9.479790049006645E-2</v>
      </c>
      <c r="K293" s="7">
        <f t="shared" si="46"/>
        <v>28227419.988763798</v>
      </c>
    </row>
    <row r="294" spans="1:11" ht="17" x14ac:dyDescent="0.4">
      <c r="A294" s="1">
        <v>293</v>
      </c>
      <c r="B294" s="21">
        <v>40106</v>
      </c>
      <c r="C294" s="22">
        <v>53872</v>
      </c>
      <c r="D294" s="19">
        <f t="shared" si="41"/>
        <v>62340.397764119931</v>
      </c>
      <c r="E294" s="19">
        <f t="shared" si="42"/>
        <v>1.0010895113782436</v>
      </c>
      <c r="F294" s="19">
        <f t="shared" si="43"/>
        <v>0.84723085139265453</v>
      </c>
      <c r="G294" s="20">
        <f t="shared" si="39"/>
        <v>52656.971790685449</v>
      </c>
      <c r="H294" s="7">
        <f t="shared" si="44"/>
        <v>1215.0282093145506</v>
      </c>
      <c r="I294" s="7">
        <f t="shared" si="40"/>
        <v>1215.0282093145506</v>
      </c>
      <c r="J294" s="12">
        <f t="shared" si="45"/>
        <v>2.2553983689385035E-2</v>
      </c>
      <c r="K294" s="7">
        <f t="shared" si="46"/>
        <v>1476293.5494301235</v>
      </c>
    </row>
    <row r="295" spans="1:11" ht="17" x14ac:dyDescent="0.4">
      <c r="A295" s="1">
        <v>294</v>
      </c>
      <c r="B295" s="21">
        <v>40107</v>
      </c>
      <c r="C295" s="22">
        <v>50972</v>
      </c>
      <c r="D295" s="19">
        <f t="shared" si="41"/>
        <v>62311.865171382036</v>
      </c>
      <c r="E295" s="19">
        <f t="shared" si="42"/>
        <v>1.0010865580100188</v>
      </c>
      <c r="F295" s="19">
        <f t="shared" si="43"/>
        <v>0.82091137565572847</v>
      </c>
      <c r="G295" s="20">
        <f t="shared" si="39"/>
        <v>51179.843594581747</v>
      </c>
      <c r="H295" s="7">
        <f t="shared" si="44"/>
        <v>-207.84359458174731</v>
      </c>
      <c r="I295" s="7">
        <f t="shared" si="40"/>
        <v>207.84359458174731</v>
      </c>
      <c r="J295" s="12">
        <f t="shared" si="45"/>
        <v>4.0776032837979148E-3</v>
      </c>
      <c r="K295" s="7">
        <f t="shared" si="46"/>
        <v>43198.959808661741</v>
      </c>
    </row>
    <row r="296" spans="1:11" ht="17" x14ac:dyDescent="0.4">
      <c r="A296" s="1">
        <v>295</v>
      </c>
      <c r="B296" s="21">
        <v>40108</v>
      </c>
      <c r="C296" s="22">
        <v>42289</v>
      </c>
      <c r="D296" s="19">
        <f t="shared" si="41"/>
        <v>61007.309377144869</v>
      </c>
      <c r="E296" s="19">
        <f t="shared" si="42"/>
        <v>1.0009560023219393</v>
      </c>
      <c r="F296" s="19">
        <f t="shared" si="43"/>
        <v>0.82498141698248684</v>
      </c>
      <c r="G296" s="20">
        <f t="shared" si="39"/>
        <v>51547.023992456467</v>
      </c>
      <c r="H296" s="7">
        <f t="shared" si="44"/>
        <v>-9258.0239924564667</v>
      </c>
      <c r="I296" s="7">
        <f t="shared" si="40"/>
        <v>9258.0239924564667</v>
      </c>
      <c r="J296" s="12">
        <f t="shared" si="45"/>
        <v>0.21892274568933923</v>
      </c>
      <c r="K296" s="7">
        <f t="shared" si="46"/>
        <v>85711008.244899571</v>
      </c>
    </row>
    <row r="297" spans="1:11" ht="17" x14ac:dyDescent="0.4">
      <c r="A297" s="1">
        <v>296</v>
      </c>
      <c r="B297" s="21">
        <v>40109</v>
      </c>
      <c r="C297" s="22">
        <v>54011</v>
      </c>
      <c r="D297" s="19">
        <f t="shared" si="41"/>
        <v>61328.146720654462</v>
      </c>
      <c r="E297" s="19">
        <f t="shared" si="42"/>
        <v>1.0009879859606901</v>
      </c>
      <c r="F297" s="19">
        <f t="shared" si="43"/>
        <v>0.84779188515539006</v>
      </c>
      <c r="G297" s="20">
        <f t="shared" si="39"/>
        <v>51688.122705579583</v>
      </c>
      <c r="H297" s="7">
        <f t="shared" si="44"/>
        <v>2322.8772944204175</v>
      </c>
      <c r="I297" s="7">
        <f t="shared" si="40"/>
        <v>2322.8772944204175</v>
      </c>
      <c r="J297" s="12">
        <f t="shared" si="45"/>
        <v>4.3007485408905914E-2</v>
      </c>
      <c r="K297" s="7">
        <f t="shared" si="46"/>
        <v>5395758.9249339188</v>
      </c>
    </row>
    <row r="298" spans="1:11" ht="17" x14ac:dyDescent="0.4">
      <c r="A298" s="1">
        <v>297</v>
      </c>
      <c r="B298" s="21">
        <v>40110</v>
      </c>
      <c r="C298" s="22">
        <v>55921</v>
      </c>
      <c r="D298" s="19">
        <f t="shared" si="41"/>
        <v>62121.408075452535</v>
      </c>
      <c r="E298" s="19">
        <f t="shared" si="42"/>
        <v>1.0010672119973714</v>
      </c>
      <c r="F298" s="19">
        <f t="shared" si="43"/>
        <v>0.82224073416106924</v>
      </c>
      <c r="G298" s="20">
        <f t="shared" si="39"/>
        <v>50345.795013293377</v>
      </c>
      <c r="H298" s="7">
        <f t="shared" si="44"/>
        <v>5575.2049867066235</v>
      </c>
      <c r="I298" s="7">
        <f t="shared" si="40"/>
        <v>5575.2049867066235</v>
      </c>
      <c r="J298" s="12">
        <f t="shared" si="45"/>
        <v>9.9697877124991036E-2</v>
      </c>
      <c r="K298" s="7">
        <f t="shared" si="46"/>
        <v>31082910.6437984</v>
      </c>
    </row>
    <row r="299" spans="1:11" ht="17" x14ac:dyDescent="0.4">
      <c r="A299" s="1">
        <v>298</v>
      </c>
      <c r="B299" s="21">
        <v>40111</v>
      </c>
      <c r="C299" s="22">
        <v>54909</v>
      </c>
      <c r="D299" s="19">
        <f t="shared" si="41"/>
        <v>62639.827001996251</v>
      </c>
      <c r="E299" s="19">
        <f t="shared" si="42"/>
        <v>1.0011189537833045</v>
      </c>
      <c r="F299" s="19">
        <f t="shared" si="43"/>
        <v>0.82584669214254092</v>
      </c>
      <c r="G299" s="20">
        <f t="shared" si="39"/>
        <v>51249.83312088118</v>
      </c>
      <c r="H299" s="7">
        <f t="shared" si="44"/>
        <v>3659.1668791188204</v>
      </c>
      <c r="I299" s="7">
        <f t="shared" si="40"/>
        <v>3659.1668791188204</v>
      </c>
      <c r="J299" s="12">
        <f t="shared" si="45"/>
        <v>6.6640566739857229E-2</v>
      </c>
      <c r="K299" s="7">
        <f t="shared" si="46"/>
        <v>13389502.249240167</v>
      </c>
    </row>
    <row r="300" spans="1:11" ht="17" x14ac:dyDescent="0.4">
      <c r="A300" s="1">
        <v>299</v>
      </c>
      <c r="B300" s="21">
        <v>40112</v>
      </c>
      <c r="C300" s="22">
        <v>50189</v>
      </c>
      <c r="D300" s="19">
        <f t="shared" si="41"/>
        <v>62239.399837665449</v>
      </c>
      <c r="E300" s="19">
        <f t="shared" si="42"/>
        <v>1.0010788109549762</v>
      </c>
      <c r="F300" s="19">
        <f t="shared" si="43"/>
        <v>0.84709757897306759</v>
      </c>
      <c r="G300" s="20">
        <f t="shared" si="39"/>
        <v>53106.385760354999</v>
      </c>
      <c r="H300" s="7">
        <f t="shared" si="44"/>
        <v>-2917.3857603549986</v>
      </c>
      <c r="I300" s="7">
        <f t="shared" si="40"/>
        <v>2917.3857603549986</v>
      </c>
      <c r="J300" s="12">
        <f t="shared" si="45"/>
        <v>5.8127991399609447E-2</v>
      </c>
      <c r="K300" s="7">
        <f t="shared" si="46"/>
        <v>8511139.6747221127</v>
      </c>
    </row>
    <row r="301" spans="1:11" ht="17" x14ac:dyDescent="0.4">
      <c r="A301" s="1">
        <v>300</v>
      </c>
      <c r="B301" s="21">
        <v>40113</v>
      </c>
      <c r="C301" s="22">
        <v>50149</v>
      </c>
      <c r="D301" s="19">
        <f t="shared" si="41"/>
        <v>62094.611670423837</v>
      </c>
      <c r="E301" s="19">
        <f t="shared" si="42"/>
        <v>1.0010642320303709</v>
      </c>
      <c r="F301" s="19">
        <f t="shared" si="43"/>
        <v>0.82199560794127646</v>
      </c>
      <c r="G301" s="20">
        <f t="shared" si="39"/>
        <v>51176.592944042844</v>
      </c>
      <c r="H301" s="7">
        <f t="shared" si="44"/>
        <v>-1027.5929440428445</v>
      </c>
      <c r="I301" s="7">
        <f t="shared" si="40"/>
        <v>1027.5929440428445</v>
      </c>
      <c r="J301" s="12">
        <f t="shared" si="45"/>
        <v>2.0490796307859469E-2</v>
      </c>
      <c r="K301" s="7">
        <f t="shared" si="46"/>
        <v>1055947.2586466405</v>
      </c>
    </row>
    <row r="302" spans="1:11" ht="17" x14ac:dyDescent="0.4">
      <c r="A302" s="1">
        <v>301</v>
      </c>
      <c r="B302" s="21">
        <v>40114</v>
      </c>
      <c r="C302" s="22">
        <v>50670</v>
      </c>
      <c r="D302" s="19">
        <f t="shared" si="41"/>
        <v>62009.241444427615</v>
      </c>
      <c r="E302" s="19">
        <f t="shared" si="42"/>
        <v>1.001055594901348</v>
      </c>
      <c r="F302" s="19">
        <f t="shared" si="43"/>
        <v>0.82570063203124733</v>
      </c>
      <c r="G302" s="20">
        <f t="shared" si="39"/>
        <v>51281.456373479792</v>
      </c>
      <c r="H302" s="7">
        <f t="shared" si="44"/>
        <v>-611.45637347979209</v>
      </c>
      <c r="I302" s="7">
        <f t="shared" si="40"/>
        <v>611.45637347979209</v>
      </c>
      <c r="J302" s="12">
        <f t="shared" si="45"/>
        <v>1.2067423988154571E-2</v>
      </c>
      <c r="K302" s="7">
        <f t="shared" si="46"/>
        <v>373878.896669059</v>
      </c>
    </row>
    <row r="303" spans="1:11" ht="17" x14ac:dyDescent="0.4">
      <c r="A303" s="1">
        <v>302</v>
      </c>
      <c r="B303" s="21">
        <v>40115</v>
      </c>
      <c r="C303" s="22">
        <v>41614</v>
      </c>
      <c r="D303" s="19">
        <f t="shared" si="41"/>
        <v>60507.16015546277</v>
      </c>
      <c r="E303" s="19">
        <f t="shared" si="42"/>
        <v>1.0009052866668922</v>
      </c>
      <c r="F303" s="19">
        <f t="shared" si="43"/>
        <v>0.84442562699213786</v>
      </c>
      <c r="G303" s="20">
        <f t="shared" si="39"/>
        <v>52528.726293301901</v>
      </c>
      <c r="H303" s="7">
        <f t="shared" si="44"/>
        <v>-10914.726293301901</v>
      </c>
      <c r="I303" s="7">
        <f t="shared" si="40"/>
        <v>10914.726293301901</v>
      </c>
      <c r="J303" s="12">
        <f t="shared" si="45"/>
        <v>0.26228495922770945</v>
      </c>
      <c r="K303" s="7">
        <f t="shared" si="46"/>
        <v>119131250.05769585</v>
      </c>
    </row>
    <row r="304" spans="1:11" ht="17" x14ac:dyDescent="0.4">
      <c r="A304" s="1">
        <v>303</v>
      </c>
      <c r="B304" s="21">
        <v>40116</v>
      </c>
      <c r="C304" s="22">
        <v>49458</v>
      </c>
      <c r="D304" s="19">
        <f t="shared" si="41"/>
        <v>60468.503450726428</v>
      </c>
      <c r="E304" s="19">
        <f t="shared" si="42"/>
        <v>1.0009013209058899</v>
      </c>
      <c r="F304" s="19">
        <f t="shared" si="43"/>
        <v>0.82192715596051213</v>
      </c>
      <c r="G304" s="20">
        <f t="shared" si="39"/>
        <v>49737.442636539403</v>
      </c>
      <c r="H304" s="7">
        <f t="shared" si="44"/>
        <v>-279.44263653940288</v>
      </c>
      <c r="I304" s="7">
        <f t="shared" si="40"/>
        <v>279.44263653940288</v>
      </c>
      <c r="J304" s="12">
        <f t="shared" si="45"/>
        <v>5.6500998127583585E-3</v>
      </c>
      <c r="K304" s="7">
        <f t="shared" si="46"/>
        <v>78088.187116092828</v>
      </c>
    </row>
    <row r="305" spans="1:11" ht="17" x14ac:dyDescent="0.4">
      <c r="A305" s="1">
        <v>304</v>
      </c>
      <c r="B305" s="21">
        <v>40117</v>
      </c>
      <c r="C305" s="22">
        <v>49565</v>
      </c>
      <c r="D305" s="19">
        <f t="shared" si="41"/>
        <v>60417.978403883571</v>
      </c>
      <c r="E305" s="19">
        <f t="shared" si="42"/>
        <v>1.0008961683110738</v>
      </c>
      <c r="F305" s="19">
        <f t="shared" si="43"/>
        <v>0.82561121883398403</v>
      </c>
      <c r="G305" s="20">
        <f t="shared" si="39"/>
        <v>49929.707962101747</v>
      </c>
      <c r="H305" s="7">
        <f t="shared" si="44"/>
        <v>-364.7079621017474</v>
      </c>
      <c r="I305" s="7">
        <f t="shared" si="40"/>
        <v>364.7079621017474</v>
      </c>
      <c r="J305" s="12">
        <f t="shared" si="45"/>
        <v>7.3581753677342361E-3</v>
      </c>
      <c r="K305" s="7">
        <f t="shared" si="46"/>
        <v>133011.89762040961</v>
      </c>
    </row>
    <row r="306" spans="1:11" ht="17" x14ac:dyDescent="0.4">
      <c r="A306" s="1">
        <v>305</v>
      </c>
      <c r="B306" s="21">
        <v>40118</v>
      </c>
      <c r="C306" s="22">
        <v>50619</v>
      </c>
      <c r="D306" s="19">
        <f t="shared" si="41"/>
        <v>60363.674229115044</v>
      </c>
      <c r="E306" s="19">
        <f t="shared" si="42"/>
        <v>1.0008906378039801</v>
      </c>
      <c r="F306" s="19">
        <f t="shared" si="43"/>
        <v>0.8443273911670498</v>
      </c>
      <c r="G306" s="20">
        <f t="shared" si="39"/>
        <v>51019.334477671313</v>
      </c>
      <c r="H306" s="7">
        <f t="shared" si="44"/>
        <v>-400.33447767131292</v>
      </c>
      <c r="I306" s="7">
        <f t="shared" si="40"/>
        <v>400.33447767131292</v>
      </c>
      <c r="J306" s="12">
        <f t="shared" si="45"/>
        <v>7.9087788710032383E-3</v>
      </c>
      <c r="K306" s="7">
        <f t="shared" si="46"/>
        <v>160267.69401236295</v>
      </c>
    </row>
    <row r="307" spans="1:11" ht="17" x14ac:dyDescent="0.4">
      <c r="A307" s="1">
        <v>306</v>
      </c>
      <c r="B307" s="21">
        <v>40119</v>
      </c>
      <c r="C307" s="22">
        <v>50106</v>
      </c>
      <c r="D307" s="19">
        <f t="shared" si="41"/>
        <v>60434.310171789512</v>
      </c>
      <c r="E307" s="19">
        <f t="shared" si="42"/>
        <v>1.0008976013091839</v>
      </c>
      <c r="F307" s="19">
        <f t="shared" si="43"/>
        <v>0.82204740922360497</v>
      </c>
      <c r="G307" s="20">
        <f t="shared" si="39"/>
        <v>49615.365741658745</v>
      </c>
      <c r="H307" s="7">
        <f t="shared" si="44"/>
        <v>490.63425834125519</v>
      </c>
      <c r="I307" s="7">
        <f t="shared" si="40"/>
        <v>490.63425834125519</v>
      </c>
      <c r="J307" s="12">
        <f t="shared" si="45"/>
        <v>9.7919262831049209E-3</v>
      </c>
      <c r="K307" s="7">
        <f t="shared" si="46"/>
        <v>240721.97545807355</v>
      </c>
    </row>
    <row r="308" spans="1:11" ht="17" x14ac:dyDescent="0.4">
      <c r="A308" s="1">
        <v>307</v>
      </c>
      <c r="B308" s="21">
        <v>40120</v>
      </c>
      <c r="C308" s="22">
        <v>52476</v>
      </c>
      <c r="D308" s="19">
        <f t="shared" si="41"/>
        <v>60799.842987956043</v>
      </c>
      <c r="E308" s="19">
        <f t="shared" si="42"/>
        <v>1.0009340545010406</v>
      </c>
      <c r="F308" s="19">
        <f t="shared" si="43"/>
        <v>0.82623975155894525</v>
      </c>
      <c r="G308" s="20">
        <f t="shared" si="39"/>
        <v>49896.070832610727</v>
      </c>
      <c r="H308" s="7">
        <f t="shared" si="44"/>
        <v>2579.9291673892731</v>
      </c>
      <c r="I308" s="7">
        <f t="shared" si="40"/>
        <v>2579.9291673892731</v>
      </c>
      <c r="J308" s="12">
        <f t="shared" si="45"/>
        <v>4.9163982913889646E-2</v>
      </c>
      <c r="K308" s="7">
        <f t="shared" si="46"/>
        <v>6656034.5087459078</v>
      </c>
    </row>
    <row r="309" spans="1:11" ht="17" x14ac:dyDescent="0.4">
      <c r="A309" s="1">
        <v>308</v>
      </c>
      <c r="B309" s="21">
        <v>40121</v>
      </c>
      <c r="C309" s="22">
        <v>52747</v>
      </c>
      <c r="D309" s="19">
        <f t="shared" si="41"/>
        <v>60995.817398725871</v>
      </c>
      <c r="E309" s="19">
        <f t="shared" si="42"/>
        <v>1.0009535518487123</v>
      </c>
      <c r="F309" s="19">
        <f t="shared" si="43"/>
        <v>0.84467008442796709</v>
      </c>
      <c r="G309" s="20">
        <f t="shared" si="39"/>
        <v>51335.817929426135</v>
      </c>
      <c r="H309" s="7">
        <f t="shared" si="44"/>
        <v>1411.1820705738646</v>
      </c>
      <c r="I309" s="7">
        <f t="shared" si="40"/>
        <v>1411.1820705738646</v>
      </c>
      <c r="J309" s="12">
        <f t="shared" si="45"/>
        <v>2.6753788283198375E-2</v>
      </c>
      <c r="K309" s="7">
        <f t="shared" si="46"/>
        <v>1991434.8363091398</v>
      </c>
    </row>
    <row r="310" spans="1:11" ht="17" x14ac:dyDescent="0.4">
      <c r="A310" s="1">
        <v>309</v>
      </c>
      <c r="B310" s="21">
        <v>40122</v>
      </c>
      <c r="C310" s="22">
        <v>43204</v>
      </c>
      <c r="D310" s="19">
        <f t="shared" si="41"/>
        <v>60012.222271800732</v>
      </c>
      <c r="E310" s="19">
        <f t="shared" si="42"/>
        <v>1.0008550922406647</v>
      </c>
      <c r="F310" s="19">
        <f t="shared" si="43"/>
        <v>0.82033489391083725</v>
      </c>
      <c r="G310" s="20">
        <f t="shared" si="39"/>
        <v>50142.276497372739</v>
      </c>
      <c r="H310" s="7">
        <f t="shared" si="44"/>
        <v>-6938.276497372739</v>
      </c>
      <c r="I310" s="7">
        <f t="shared" si="40"/>
        <v>6938.276497372739</v>
      </c>
      <c r="J310" s="12">
        <f t="shared" si="45"/>
        <v>0.16059338249636004</v>
      </c>
      <c r="K310" s="7">
        <f t="shared" si="46"/>
        <v>48139680.753994919</v>
      </c>
    </row>
    <row r="311" spans="1:11" ht="17" x14ac:dyDescent="0.4">
      <c r="A311" s="1">
        <v>310</v>
      </c>
      <c r="B311" s="21">
        <v>40123</v>
      </c>
      <c r="C311" s="22">
        <v>54896</v>
      </c>
      <c r="D311" s="19">
        <f t="shared" si="41"/>
        <v>60763.027870718375</v>
      </c>
      <c r="E311" s="19">
        <f t="shared" si="42"/>
        <v>1.0009300727150472</v>
      </c>
      <c r="F311" s="19">
        <f t="shared" si="43"/>
        <v>0.82753434698285455</v>
      </c>
      <c r="G311" s="20">
        <f t="shared" si="39"/>
        <v>49585.310566615597</v>
      </c>
      <c r="H311" s="7">
        <f t="shared" si="44"/>
        <v>5310.6894333844029</v>
      </c>
      <c r="I311" s="7">
        <f t="shared" si="40"/>
        <v>5310.6894333844029</v>
      </c>
      <c r="J311" s="12">
        <f t="shared" si="45"/>
        <v>9.6740917979167937E-2</v>
      </c>
      <c r="K311" s="7">
        <f t="shared" si="46"/>
        <v>28203422.25786075</v>
      </c>
    </row>
    <row r="312" spans="1:11" ht="17" x14ac:dyDescent="0.4">
      <c r="A312" s="1">
        <v>311</v>
      </c>
      <c r="B312" s="21">
        <v>40124</v>
      </c>
      <c r="C312" s="22">
        <v>55578</v>
      </c>
      <c r="D312" s="19">
        <f t="shared" si="41"/>
        <v>61351.321656886743</v>
      </c>
      <c r="E312" s="19">
        <f t="shared" si="42"/>
        <v>1.0009888020006568</v>
      </c>
      <c r="F312" s="19">
        <f t="shared" si="43"/>
        <v>0.84569676918298753</v>
      </c>
      <c r="G312" s="20">
        <f t="shared" si="39"/>
        <v>51325.557337347636</v>
      </c>
      <c r="H312" s="7">
        <f t="shared" si="44"/>
        <v>4252.4426626523637</v>
      </c>
      <c r="I312" s="7">
        <f t="shared" si="40"/>
        <v>4252.4426626523637</v>
      </c>
      <c r="J312" s="12">
        <f t="shared" si="45"/>
        <v>7.6513056652854794E-2</v>
      </c>
      <c r="K312" s="7">
        <f t="shared" si="46"/>
        <v>18083268.599145923</v>
      </c>
    </row>
    <row r="313" spans="1:11" ht="17" x14ac:dyDescent="0.4">
      <c r="A313" s="1">
        <v>312</v>
      </c>
      <c r="B313" s="21">
        <v>40125</v>
      </c>
      <c r="C313" s="22">
        <v>60294</v>
      </c>
      <c r="D313" s="19">
        <f t="shared" si="41"/>
        <v>62769.322555747392</v>
      </c>
      <c r="E313" s="19">
        <f t="shared" si="42"/>
        <v>1.0011305019916628</v>
      </c>
      <c r="F313" s="19">
        <f t="shared" si="43"/>
        <v>0.82268632779150641</v>
      </c>
      <c r="G313" s="20">
        <f t="shared" si="39"/>
        <v>50329.451088734531</v>
      </c>
      <c r="H313" s="7">
        <f t="shared" si="44"/>
        <v>9964.5489112654686</v>
      </c>
      <c r="I313" s="7">
        <f t="shared" si="40"/>
        <v>9964.5489112654686</v>
      </c>
      <c r="J313" s="12">
        <f t="shared" si="45"/>
        <v>0.16526601173027944</v>
      </c>
      <c r="K313" s="7">
        <f t="shared" si="46"/>
        <v>99292235.005001843</v>
      </c>
    </row>
    <row r="314" spans="1:11" ht="17" x14ac:dyDescent="0.4">
      <c r="A314" s="1">
        <v>313</v>
      </c>
      <c r="B314" s="21">
        <v>40126</v>
      </c>
      <c r="C314" s="22">
        <v>46385</v>
      </c>
      <c r="D314" s="19">
        <f t="shared" si="41"/>
        <v>61986.60393764438</v>
      </c>
      <c r="E314" s="19">
        <f t="shared" si="42"/>
        <v>1.0010521300168025</v>
      </c>
      <c r="F314" s="19">
        <f t="shared" si="43"/>
        <v>0.82620582672652776</v>
      </c>
      <c r="G314" s="20">
        <f t="shared" si="39"/>
        <v>51944.598821602791</v>
      </c>
      <c r="H314" s="7">
        <f t="shared" si="44"/>
        <v>-5559.5988216027908</v>
      </c>
      <c r="I314" s="7">
        <f t="shared" si="40"/>
        <v>5559.5988216027908</v>
      </c>
      <c r="J314" s="12">
        <f t="shared" si="45"/>
        <v>0.11985768721791076</v>
      </c>
      <c r="K314" s="7">
        <f t="shared" si="46"/>
        <v>30909139.057167139</v>
      </c>
    </row>
    <row r="315" spans="1:11" ht="17" x14ac:dyDescent="0.4">
      <c r="A315" s="1">
        <v>314</v>
      </c>
      <c r="B315" s="21">
        <v>40127</v>
      </c>
      <c r="C315" s="22">
        <v>43351</v>
      </c>
      <c r="D315" s="19">
        <f t="shared" si="41"/>
        <v>60736.256713806855</v>
      </c>
      <c r="E315" s="19">
        <f t="shared" si="42"/>
        <v>1.0009269951892057</v>
      </c>
      <c r="F315" s="19">
        <f t="shared" si="43"/>
        <v>0.84348436712327413</v>
      </c>
      <c r="G315" s="20">
        <f t="shared" si="39"/>
        <v>52422.71726924344</v>
      </c>
      <c r="H315" s="7">
        <f t="shared" si="44"/>
        <v>-9071.7172692434397</v>
      </c>
      <c r="I315" s="7">
        <f t="shared" si="40"/>
        <v>9071.7172692434397</v>
      </c>
      <c r="J315" s="12">
        <f t="shared" si="45"/>
        <v>0.20926200708734377</v>
      </c>
      <c r="K315" s="7">
        <f t="shared" si="46"/>
        <v>82296054.213089645</v>
      </c>
    </row>
    <row r="316" spans="1:11" ht="17" x14ac:dyDescent="0.4">
      <c r="A316" s="1">
        <v>315</v>
      </c>
      <c r="B316" s="21">
        <v>40128</v>
      </c>
      <c r="C316" s="22">
        <v>58341</v>
      </c>
      <c r="D316" s="19">
        <f t="shared" si="41"/>
        <v>61924.570420642856</v>
      </c>
      <c r="E316" s="19">
        <f t="shared" si="42"/>
        <v>1.0010457264671899</v>
      </c>
      <c r="F316" s="19">
        <f t="shared" si="43"/>
        <v>0.82468921099664361</v>
      </c>
      <c r="G316" s="20">
        <f t="shared" si="39"/>
        <v>49967.711448638052</v>
      </c>
      <c r="H316" s="7">
        <f t="shared" si="44"/>
        <v>8373.2885513619476</v>
      </c>
      <c r="I316" s="7">
        <f t="shared" si="40"/>
        <v>8373.2885513619476</v>
      </c>
      <c r="J316" s="12">
        <f t="shared" si="45"/>
        <v>0.14352322639930662</v>
      </c>
      <c r="K316" s="7">
        <f t="shared" si="46"/>
        <v>70111961.164369062</v>
      </c>
    </row>
    <row r="317" spans="1:11" ht="17" x14ac:dyDescent="0.4">
      <c r="A317" s="1">
        <v>316</v>
      </c>
      <c r="B317" s="21">
        <v>40129</v>
      </c>
      <c r="C317" s="22">
        <v>47790</v>
      </c>
      <c r="D317" s="19">
        <f t="shared" si="41"/>
        <v>61449.287508843954</v>
      </c>
      <c r="E317" s="19">
        <f t="shared" si="42"/>
        <v>1.0009980980714375</v>
      </c>
      <c r="F317" s="19">
        <f t="shared" si="43"/>
        <v>0.8253927031371886</v>
      </c>
      <c r="G317" s="20">
        <f t="shared" si="39"/>
        <v>51163.267968884342</v>
      </c>
      <c r="H317" s="7">
        <f t="shared" si="44"/>
        <v>-3373.2679688843418</v>
      </c>
      <c r="I317" s="7">
        <f t="shared" si="40"/>
        <v>3373.2679688843418</v>
      </c>
      <c r="J317" s="12">
        <f t="shared" si="45"/>
        <v>7.0585226383853145E-2</v>
      </c>
      <c r="K317" s="7">
        <f t="shared" si="46"/>
        <v>11378936.789901093</v>
      </c>
    </row>
    <row r="318" spans="1:11" ht="17" x14ac:dyDescent="0.4">
      <c r="A318" s="1">
        <v>317</v>
      </c>
      <c r="B318" s="21">
        <v>40130</v>
      </c>
      <c r="C318" s="22">
        <v>57465</v>
      </c>
      <c r="D318" s="19">
        <f t="shared" si="41"/>
        <v>62229.29037328354</v>
      </c>
      <c r="E318" s="19">
        <f t="shared" si="42"/>
        <v>1.0010759982580717</v>
      </c>
      <c r="F318" s="19">
        <f t="shared" si="43"/>
        <v>0.84482509269448791</v>
      </c>
      <c r="G318" s="20">
        <f t="shared" si="39"/>
        <v>51832.357710820601</v>
      </c>
      <c r="H318" s="7">
        <f t="shared" si="44"/>
        <v>5632.6422891793991</v>
      </c>
      <c r="I318" s="7">
        <f t="shared" si="40"/>
        <v>5632.6422891793991</v>
      </c>
      <c r="J318" s="12">
        <f t="shared" si="45"/>
        <v>9.8018659865646895E-2</v>
      </c>
      <c r="K318" s="7">
        <f t="shared" si="46"/>
        <v>31726659.157852143</v>
      </c>
    </row>
    <row r="319" spans="1:11" ht="17" x14ac:dyDescent="0.4">
      <c r="A319" s="1">
        <v>318</v>
      </c>
      <c r="B319" s="21">
        <v>40131</v>
      </c>
      <c r="C319" s="22">
        <v>60824</v>
      </c>
      <c r="D319" s="19">
        <f t="shared" si="41"/>
        <v>63574.571575054695</v>
      </c>
      <c r="E319" s="19">
        <f t="shared" si="42"/>
        <v>1.0012104262706492</v>
      </c>
      <c r="F319" s="19">
        <f t="shared" si="43"/>
        <v>0.82690340593588618</v>
      </c>
      <c r="G319" s="20">
        <f t="shared" si="39"/>
        <v>51320.649955399385</v>
      </c>
      <c r="H319" s="7">
        <f t="shared" si="44"/>
        <v>9503.3500446006146</v>
      </c>
      <c r="I319" s="7">
        <f t="shared" si="40"/>
        <v>9503.3500446006146</v>
      </c>
      <c r="J319" s="12">
        <f t="shared" si="45"/>
        <v>0.15624342438183306</v>
      </c>
      <c r="K319" s="7">
        <f t="shared" si="46"/>
        <v>90313662.070210502</v>
      </c>
    </row>
    <row r="320" spans="1:11" ht="17" x14ac:dyDescent="0.4">
      <c r="A320" s="1">
        <v>319</v>
      </c>
      <c r="B320" s="21">
        <v>40132</v>
      </c>
      <c r="C320" s="22">
        <v>60791</v>
      </c>
      <c r="D320" s="19">
        <f t="shared" si="41"/>
        <v>64750.92205070077</v>
      </c>
      <c r="E320" s="19">
        <f t="shared" si="42"/>
        <v>1.0013279611971713</v>
      </c>
      <c r="F320" s="19">
        <f t="shared" si="43"/>
        <v>0.82729509865178741</v>
      </c>
      <c r="G320" s="20">
        <f t="shared" si="39"/>
        <v>52474.813874903215</v>
      </c>
      <c r="H320" s="7">
        <f t="shared" si="44"/>
        <v>8316.186125096785</v>
      </c>
      <c r="I320" s="7">
        <f t="shared" si="40"/>
        <v>8316.186125096785</v>
      </c>
      <c r="J320" s="12">
        <f t="shared" si="45"/>
        <v>0.13679962700229945</v>
      </c>
      <c r="K320" s="7">
        <f t="shared" si="46"/>
        <v>69158951.667252272</v>
      </c>
    </row>
    <row r="321" spans="1:11" ht="17" x14ac:dyDescent="0.4">
      <c r="A321" s="1">
        <v>320</v>
      </c>
      <c r="B321" s="21">
        <v>40133</v>
      </c>
      <c r="C321" s="22">
        <v>59978</v>
      </c>
      <c r="D321" s="19">
        <f t="shared" si="41"/>
        <v>65480.160134819678</v>
      </c>
      <c r="E321" s="19">
        <f t="shared" si="42"/>
        <v>1.0014007848727871</v>
      </c>
      <c r="F321" s="19">
        <f t="shared" si="43"/>
        <v>0.84601811584755537</v>
      </c>
      <c r="G321" s="20">
        <f t="shared" si="39"/>
        <v>54704.049670524473</v>
      </c>
      <c r="H321" s="7">
        <f t="shared" si="44"/>
        <v>5273.9503294755268</v>
      </c>
      <c r="I321" s="7">
        <f t="shared" si="40"/>
        <v>5273.9503294755268</v>
      </c>
      <c r="J321" s="12">
        <f t="shared" si="45"/>
        <v>8.7931413676273412E-2</v>
      </c>
      <c r="K321" s="7">
        <f t="shared" si="46"/>
        <v>27814552.077775016</v>
      </c>
    </row>
    <row r="322" spans="1:11" ht="17" x14ac:dyDescent="0.4">
      <c r="A322" s="1">
        <v>321</v>
      </c>
      <c r="B322" s="21">
        <v>40134</v>
      </c>
      <c r="C322" s="22">
        <v>60395</v>
      </c>
      <c r="D322" s="19">
        <f t="shared" si="41"/>
        <v>66362.652206659273</v>
      </c>
      <c r="E322" s="19">
        <f t="shared" si="42"/>
        <v>1.0014889339398925</v>
      </c>
      <c r="F322" s="19">
        <f t="shared" si="43"/>
        <v>0.82829806473717049</v>
      </c>
      <c r="G322" s="20">
        <f t="shared" si="39"/>
        <v>54146.595498429349</v>
      </c>
      <c r="H322" s="7">
        <f t="shared" si="44"/>
        <v>6248.4045015706506</v>
      </c>
      <c r="I322" s="7">
        <f t="shared" si="40"/>
        <v>6248.4045015706506</v>
      </c>
      <c r="J322" s="12">
        <f t="shared" si="45"/>
        <v>0.10345897013942629</v>
      </c>
      <c r="K322" s="7">
        <f t="shared" si="46"/>
        <v>39042558.81524837</v>
      </c>
    </row>
    <row r="323" spans="1:11" ht="17" x14ac:dyDescent="0.4">
      <c r="A323" s="1">
        <v>322</v>
      </c>
      <c r="B323" s="21">
        <v>40135</v>
      </c>
      <c r="C323" s="22">
        <v>55613</v>
      </c>
      <c r="D323" s="19">
        <f t="shared" si="41"/>
        <v>66463.864301508336</v>
      </c>
      <c r="E323" s="19">
        <f t="shared" si="42"/>
        <v>1.001498955000484</v>
      </c>
      <c r="F323" s="19">
        <f t="shared" si="43"/>
        <v>0.82745348135692709</v>
      </c>
      <c r="G323" s="20">
        <f t="shared" si="39"/>
        <v>54902.325430988843</v>
      </c>
      <c r="H323" s="7">
        <f t="shared" si="44"/>
        <v>710.67456901115656</v>
      </c>
      <c r="I323" s="7">
        <f t="shared" si="40"/>
        <v>710.67456901115656</v>
      </c>
      <c r="J323" s="12">
        <f t="shared" si="45"/>
        <v>1.2778928829790814E-2</v>
      </c>
      <c r="K323" s="7">
        <f t="shared" si="46"/>
        <v>505058.34303919313</v>
      </c>
    </row>
    <row r="324" spans="1:11" ht="17" x14ac:dyDescent="0.4">
      <c r="A324" s="1">
        <v>323</v>
      </c>
      <c r="B324" s="21">
        <v>40136</v>
      </c>
      <c r="C324" s="22">
        <v>44523</v>
      </c>
      <c r="D324" s="19">
        <f t="shared" si="41"/>
        <v>64850.555022821951</v>
      </c>
      <c r="E324" s="19">
        <f t="shared" si="42"/>
        <v>1.0013375239227198</v>
      </c>
      <c r="F324" s="19">
        <f t="shared" si="43"/>
        <v>0.8433440486491327</v>
      </c>
      <c r="G324" s="20">
        <f t="shared" si="39"/>
        <v>56230.480534568611</v>
      </c>
      <c r="H324" s="7">
        <f t="shared" si="44"/>
        <v>-11707.480534568611</v>
      </c>
      <c r="I324" s="7">
        <f t="shared" si="40"/>
        <v>11707.480534568611</v>
      </c>
      <c r="J324" s="12">
        <f t="shared" si="45"/>
        <v>0.26295354164293983</v>
      </c>
      <c r="K324" s="7">
        <f t="shared" si="46"/>
        <v>137065100.46730292</v>
      </c>
    </row>
    <row r="325" spans="1:11" ht="17" x14ac:dyDescent="0.4">
      <c r="A325" s="1">
        <v>324</v>
      </c>
      <c r="B325" s="21">
        <v>40137</v>
      </c>
      <c r="C325" s="22">
        <v>60593</v>
      </c>
      <c r="D325" s="19">
        <f t="shared" si="41"/>
        <v>65820.033344930111</v>
      </c>
      <c r="E325" s="19">
        <f t="shared" si="42"/>
        <v>1.0014343716211782</v>
      </c>
      <c r="F325" s="19">
        <f t="shared" si="43"/>
        <v>0.82984558754378346</v>
      </c>
      <c r="G325" s="20">
        <f t="shared" si="39"/>
        <v>53716.418628468025</v>
      </c>
      <c r="H325" s="7">
        <f t="shared" si="44"/>
        <v>6876.5813715319746</v>
      </c>
      <c r="I325" s="7">
        <f t="shared" si="40"/>
        <v>6876.5813715319746</v>
      </c>
      <c r="J325" s="12">
        <f t="shared" si="45"/>
        <v>0.11348804930490279</v>
      </c>
      <c r="K325" s="7">
        <f t="shared" si="46"/>
        <v>47287371.359300576</v>
      </c>
    </row>
    <row r="326" spans="1:11" ht="17" x14ac:dyDescent="0.4">
      <c r="A326" s="1">
        <v>325</v>
      </c>
      <c r="B326" s="21">
        <v>40138</v>
      </c>
      <c r="C326" s="22">
        <v>54769</v>
      </c>
      <c r="D326" s="19">
        <f t="shared" si="41"/>
        <v>65864.055844313611</v>
      </c>
      <c r="E326" s="19">
        <f t="shared" si="42"/>
        <v>1.0014386737276795</v>
      </c>
      <c r="F326" s="19">
        <f t="shared" si="43"/>
        <v>0.82752210843041862</v>
      </c>
      <c r="G326" s="20">
        <f t="shared" ref="G326:G389" si="47">(D325+1*E325)*F323</f>
        <v>54463.844374648594</v>
      </c>
      <c r="H326" s="7">
        <f t="shared" si="44"/>
        <v>305.15562535140634</v>
      </c>
      <c r="I326" s="7">
        <f t="shared" si="40"/>
        <v>305.15562535140634</v>
      </c>
      <c r="J326" s="12">
        <f t="shared" si="45"/>
        <v>5.5716851750334372E-3</v>
      </c>
      <c r="K326" s="7">
        <f t="shared" si="46"/>
        <v>93119.95568360787</v>
      </c>
    </row>
    <row r="327" spans="1:11" ht="17" x14ac:dyDescent="0.4">
      <c r="A327" s="1">
        <v>326</v>
      </c>
      <c r="B327" s="21">
        <v>40139</v>
      </c>
      <c r="C327" s="22">
        <v>53311</v>
      </c>
      <c r="D327" s="19">
        <f t="shared" si="41"/>
        <v>65555.777346671559</v>
      </c>
      <c r="E327" s="19">
        <f t="shared" si="42"/>
        <v>1.0014077457340478</v>
      </c>
      <c r="F327" s="19">
        <f t="shared" si="43"/>
        <v>0.84283884699325073</v>
      </c>
      <c r="G327" s="20">
        <f t="shared" si="47"/>
        <v>55546.904073541591</v>
      </c>
      <c r="H327" s="7">
        <f t="shared" si="44"/>
        <v>-2235.9040735415911</v>
      </c>
      <c r="I327" s="7">
        <f t="shared" si="40"/>
        <v>2235.9040735415911</v>
      </c>
      <c r="J327" s="12">
        <f t="shared" si="45"/>
        <v>4.1940764073860763E-2</v>
      </c>
      <c r="K327" s="7">
        <f t="shared" si="46"/>
        <v>4999267.026079881</v>
      </c>
    </row>
    <row r="328" spans="1:11" ht="17" x14ac:dyDescent="0.4">
      <c r="A328" s="1">
        <v>327</v>
      </c>
      <c r="B328" s="21">
        <v>40140</v>
      </c>
      <c r="C328" s="22">
        <v>43415</v>
      </c>
      <c r="D328" s="19">
        <f t="shared" si="41"/>
        <v>64012.287897729439</v>
      </c>
      <c r="E328" s="19">
        <f t="shared" si="42"/>
        <v>1.0012532966483789</v>
      </c>
      <c r="F328" s="19">
        <f t="shared" si="43"/>
        <v>0.82730321911964033</v>
      </c>
      <c r="G328" s="20">
        <f t="shared" si="47"/>
        <v>54402.003582937235</v>
      </c>
      <c r="H328" s="7">
        <f t="shared" si="44"/>
        <v>-10987.003582937235</v>
      </c>
      <c r="I328" s="7">
        <f t="shared" ref="I328:I391" si="48">ABS(H328)</f>
        <v>10987.003582937235</v>
      </c>
      <c r="J328" s="12">
        <f t="shared" si="45"/>
        <v>0.25306929823649049</v>
      </c>
      <c r="K328" s="7">
        <f t="shared" si="46"/>
        <v>120714247.73147565</v>
      </c>
    </row>
    <row r="329" spans="1:11" ht="17" x14ac:dyDescent="0.4">
      <c r="A329" s="1">
        <v>328</v>
      </c>
      <c r="B329" s="21">
        <v>40141</v>
      </c>
      <c r="C329" s="22">
        <v>51778</v>
      </c>
      <c r="D329" s="19">
        <f t="shared" si="41"/>
        <v>63844.91403060939</v>
      </c>
      <c r="E329" s="19">
        <f t="shared" si="42"/>
        <v>1.0012364591363374</v>
      </c>
      <c r="F329" s="19">
        <f t="shared" si="43"/>
        <v>0.8272449995630079</v>
      </c>
      <c r="G329" s="20">
        <f t="shared" si="47"/>
        <v>52972.412005823149</v>
      </c>
      <c r="H329" s="7">
        <f t="shared" si="44"/>
        <v>-1194.4120058231492</v>
      </c>
      <c r="I329" s="7">
        <f t="shared" si="48"/>
        <v>1194.4120058231492</v>
      </c>
      <c r="J329" s="12">
        <f t="shared" si="45"/>
        <v>2.3067944026867574E-2</v>
      </c>
      <c r="K329" s="7">
        <f t="shared" si="46"/>
        <v>1426620.0396544787</v>
      </c>
    </row>
    <row r="330" spans="1:11" ht="17" x14ac:dyDescent="0.4">
      <c r="A330" s="1">
        <v>329</v>
      </c>
      <c r="B330" s="21">
        <v>40142</v>
      </c>
      <c r="C330" s="22">
        <v>52508</v>
      </c>
      <c r="D330" s="19">
        <f t="shared" si="41"/>
        <v>63665.45746541331</v>
      </c>
      <c r="E330" s="19">
        <f t="shared" si="42"/>
        <v>1.0012184133561719</v>
      </c>
      <c r="F330" s="19">
        <f t="shared" si="43"/>
        <v>0.84253550289642187</v>
      </c>
      <c r="G330" s="20">
        <f t="shared" si="47"/>
        <v>53811.817608924823</v>
      </c>
      <c r="H330" s="7">
        <f t="shared" si="44"/>
        <v>-1303.8176089248227</v>
      </c>
      <c r="I330" s="7">
        <f t="shared" si="48"/>
        <v>1303.8176089248227</v>
      </c>
      <c r="J330" s="12">
        <f t="shared" si="45"/>
        <v>2.4830837375729845E-2</v>
      </c>
      <c r="K330" s="7">
        <f t="shared" si="46"/>
        <v>1699940.357342442</v>
      </c>
    </row>
    <row r="331" spans="1:11" ht="17" x14ac:dyDescent="0.4">
      <c r="A331" s="1">
        <v>330</v>
      </c>
      <c r="B331" s="21">
        <v>40143</v>
      </c>
      <c r="C331" s="22">
        <v>41252</v>
      </c>
      <c r="D331" s="19">
        <f t="shared" si="41"/>
        <v>62056.24150925014</v>
      </c>
      <c r="E331" s="19">
        <f t="shared" si="42"/>
        <v>1.0010573916387142</v>
      </c>
      <c r="F331" s="19">
        <f t="shared" si="43"/>
        <v>0.82457748867357272</v>
      </c>
      <c r="G331" s="20">
        <f t="shared" si="47"/>
        <v>52671.466219077382</v>
      </c>
      <c r="H331" s="7">
        <f t="shared" si="44"/>
        <v>-11419.466219077382</v>
      </c>
      <c r="I331" s="7">
        <f t="shared" si="48"/>
        <v>11419.466219077382</v>
      </c>
      <c r="J331" s="12">
        <f t="shared" si="45"/>
        <v>0.27682212302621406</v>
      </c>
      <c r="K331" s="7">
        <f t="shared" si="46"/>
        <v>130404208.72864947</v>
      </c>
    </row>
    <row r="332" spans="1:11" ht="17" x14ac:dyDescent="0.4">
      <c r="A332" s="1">
        <v>331</v>
      </c>
      <c r="B332" s="21">
        <v>40144</v>
      </c>
      <c r="C332" s="22">
        <v>50516</v>
      </c>
      <c r="D332" s="19">
        <f t="shared" si="41"/>
        <v>61941.532571232114</v>
      </c>
      <c r="E332" s="19">
        <f t="shared" si="42"/>
        <v>1.0010458206391735</v>
      </c>
      <c r="F332" s="19">
        <f t="shared" si="43"/>
        <v>0.82704878000841298</v>
      </c>
      <c r="G332" s="20">
        <f t="shared" si="47"/>
        <v>51336.543599923054</v>
      </c>
      <c r="H332" s="7">
        <f t="shared" si="44"/>
        <v>-820.54359992305399</v>
      </c>
      <c r="I332" s="7">
        <f t="shared" si="48"/>
        <v>820.54359992305399</v>
      </c>
      <c r="J332" s="12">
        <f t="shared" si="45"/>
        <v>1.6243241743666443E-2</v>
      </c>
      <c r="K332" s="7">
        <f t="shared" si="46"/>
        <v>673291.79937468492</v>
      </c>
    </row>
    <row r="333" spans="1:11" ht="17" x14ac:dyDescent="0.4">
      <c r="A333" s="1">
        <v>332</v>
      </c>
      <c r="B333" s="21">
        <v>40145</v>
      </c>
      <c r="C333" s="22">
        <v>51436</v>
      </c>
      <c r="D333" s="19">
        <f t="shared" si="41"/>
        <v>61838.305385812484</v>
      </c>
      <c r="E333" s="19">
        <f t="shared" si="42"/>
        <v>1.0010353978160496</v>
      </c>
      <c r="F333" s="19">
        <f t="shared" si="43"/>
        <v>0.84235518650663632</v>
      </c>
      <c r="G333" s="20">
        <f t="shared" si="47"/>
        <v>52188.783711722055</v>
      </c>
      <c r="H333" s="7">
        <f t="shared" si="44"/>
        <v>-752.78371172205516</v>
      </c>
      <c r="I333" s="7">
        <f t="shared" si="48"/>
        <v>752.78371172205516</v>
      </c>
      <c r="J333" s="12">
        <f t="shared" si="45"/>
        <v>1.4635347066685884E-2</v>
      </c>
      <c r="K333" s="7">
        <f t="shared" si="46"/>
        <v>566683.31663403427</v>
      </c>
    </row>
    <row r="334" spans="1:11" ht="17" x14ac:dyDescent="0.4">
      <c r="A334" s="1">
        <v>333</v>
      </c>
      <c r="B334" s="21">
        <v>40146</v>
      </c>
      <c r="C334" s="22">
        <v>50756</v>
      </c>
      <c r="D334" s="19">
        <f t="shared" si="41"/>
        <v>61806.017953915427</v>
      </c>
      <c r="E334" s="19">
        <f t="shared" si="42"/>
        <v>1.0010320689693202</v>
      </c>
      <c r="F334" s="19">
        <f t="shared" si="43"/>
        <v>0.82452109716473543</v>
      </c>
      <c r="G334" s="20">
        <f t="shared" si="47"/>
        <v>50991.299990117128</v>
      </c>
      <c r="H334" s="7">
        <f t="shared" si="44"/>
        <v>-235.29999011712789</v>
      </c>
      <c r="I334" s="7">
        <f t="shared" si="48"/>
        <v>235.29999011712789</v>
      </c>
      <c r="J334" s="12">
        <f t="shared" si="45"/>
        <v>4.6359049199528705E-3</v>
      </c>
      <c r="K334" s="7">
        <f t="shared" si="46"/>
        <v>55366.085349120483</v>
      </c>
    </row>
    <row r="335" spans="1:11" ht="17" x14ac:dyDescent="0.4">
      <c r="A335" s="1">
        <v>334</v>
      </c>
      <c r="B335" s="21">
        <v>40147</v>
      </c>
      <c r="C335" s="22">
        <v>50265</v>
      </c>
      <c r="D335" s="19">
        <f t="shared" si="41"/>
        <v>61686.785430252981</v>
      </c>
      <c r="E335" s="19">
        <f t="shared" si="42"/>
        <v>1.001020045613747</v>
      </c>
      <c r="F335" s="19">
        <f t="shared" si="43"/>
        <v>0.82684409601471809</v>
      </c>
      <c r="G335" s="20">
        <f t="shared" si="47"/>
        <v>51117.419648315212</v>
      </c>
      <c r="H335" s="7">
        <f t="shared" si="44"/>
        <v>-852.41964831521182</v>
      </c>
      <c r="I335" s="7">
        <f t="shared" si="48"/>
        <v>852.41964831521182</v>
      </c>
      <c r="J335" s="12">
        <f t="shared" si="45"/>
        <v>1.6958512848208731E-2</v>
      </c>
      <c r="K335" s="7">
        <f t="shared" si="46"/>
        <v>726619.25683382945</v>
      </c>
    </row>
    <row r="336" spans="1:11" ht="17" x14ac:dyDescent="0.4">
      <c r="A336" s="1">
        <v>335</v>
      </c>
      <c r="B336" s="21">
        <v>40148</v>
      </c>
      <c r="C336" s="22">
        <v>51274</v>
      </c>
      <c r="D336" s="19">
        <f t="shared" si="41"/>
        <v>61592.365384551013</v>
      </c>
      <c r="E336" s="19">
        <f t="shared" si="42"/>
        <v>1.0010105035071724</v>
      </c>
      <c r="F336" s="19">
        <f t="shared" si="43"/>
        <v>0.84218948294655938</v>
      </c>
      <c r="G336" s="20">
        <f t="shared" si="47"/>
        <v>51963.026860522827</v>
      </c>
      <c r="H336" s="7">
        <f t="shared" si="44"/>
        <v>-689.02686052282661</v>
      </c>
      <c r="I336" s="7">
        <f t="shared" si="48"/>
        <v>689.02686052282661</v>
      </c>
      <c r="J336" s="12">
        <f t="shared" si="45"/>
        <v>1.3438133567165163E-2</v>
      </c>
      <c r="K336" s="7">
        <f t="shared" si="46"/>
        <v>474758.01452194276</v>
      </c>
    </row>
    <row r="337" spans="1:11" ht="17" x14ac:dyDescent="0.4">
      <c r="A337" s="1">
        <v>336</v>
      </c>
      <c r="B337" s="21">
        <v>40149</v>
      </c>
      <c r="C337" s="22">
        <v>52137</v>
      </c>
      <c r="D337" s="19">
        <f t="shared" si="41"/>
        <v>61784.645986128206</v>
      </c>
      <c r="E337" s="19">
        <f t="shared" si="42"/>
        <v>1.0010296314662797</v>
      </c>
      <c r="F337" s="19">
        <f t="shared" si="43"/>
        <v>0.82484521956743795</v>
      </c>
      <c r="G337" s="20">
        <f t="shared" si="47"/>
        <v>50785.030038119898</v>
      </c>
      <c r="H337" s="7">
        <f t="shared" si="44"/>
        <v>1351.9699618801023</v>
      </c>
      <c r="I337" s="7">
        <f t="shared" si="48"/>
        <v>1351.9699618801023</v>
      </c>
      <c r="J337" s="12">
        <f t="shared" si="45"/>
        <v>2.593110385868198E-2</v>
      </c>
      <c r="K337" s="7">
        <f t="shared" si="46"/>
        <v>1827822.7778260855</v>
      </c>
    </row>
    <row r="338" spans="1:11" ht="17" x14ac:dyDescent="0.4">
      <c r="A338" s="1">
        <v>337</v>
      </c>
      <c r="B338" s="21">
        <v>40150</v>
      </c>
      <c r="C338" s="22">
        <v>40014</v>
      </c>
      <c r="D338" s="19">
        <f t="shared" si="41"/>
        <v>60223.403045868683</v>
      </c>
      <c r="E338" s="19">
        <f t="shared" si="42"/>
        <v>1.0008734070692906</v>
      </c>
      <c r="F338" s="19">
        <f t="shared" si="43"/>
        <v>0.82412060216254079</v>
      </c>
      <c r="G338" s="20">
        <f t="shared" si="47"/>
        <v>51087.097453430266</v>
      </c>
      <c r="H338" s="7">
        <f t="shared" si="44"/>
        <v>-11073.097453430266</v>
      </c>
      <c r="I338" s="7">
        <f t="shared" si="48"/>
        <v>11073.097453430266</v>
      </c>
      <c r="J338" s="12">
        <f t="shared" si="45"/>
        <v>0.27673058063253525</v>
      </c>
      <c r="K338" s="7">
        <f t="shared" si="46"/>
        <v>122613487.21316384</v>
      </c>
    </row>
    <row r="339" spans="1:11" ht="17" x14ac:dyDescent="0.4">
      <c r="A339" s="1">
        <v>338</v>
      </c>
      <c r="B339" s="21">
        <v>40151</v>
      </c>
      <c r="C339" s="22">
        <v>49419</v>
      </c>
      <c r="D339" s="19">
        <f t="shared" si="41"/>
        <v>60044.147445846065</v>
      </c>
      <c r="E339" s="19">
        <f t="shared" si="42"/>
        <v>1.0008553814219476</v>
      </c>
      <c r="F339" s="19">
        <f t="shared" si="43"/>
        <v>0.84186845029465118</v>
      </c>
      <c r="G339" s="20">
        <f t="shared" si="47"/>
        <v>50720.359597539595</v>
      </c>
      <c r="H339" s="7">
        <f t="shared" si="44"/>
        <v>-1301.3595975395947</v>
      </c>
      <c r="I339" s="7">
        <f t="shared" si="48"/>
        <v>1301.3595975395947</v>
      </c>
      <c r="J339" s="12">
        <f t="shared" si="45"/>
        <v>2.6333183543568155E-2</v>
      </c>
      <c r="K339" s="7">
        <f t="shared" si="46"/>
        <v>1693536.8021084159</v>
      </c>
    </row>
    <row r="340" spans="1:11" ht="17" x14ac:dyDescent="0.4">
      <c r="A340" s="1">
        <v>339</v>
      </c>
      <c r="B340" s="21">
        <v>40152</v>
      </c>
      <c r="C340" s="22">
        <v>49646</v>
      </c>
      <c r="D340" s="19">
        <f t="shared" si="41"/>
        <v>60061.8432038795</v>
      </c>
      <c r="E340" s="19">
        <f t="shared" si="42"/>
        <v>1.000857050912213</v>
      </c>
      <c r="F340" s="19">
        <f t="shared" si="43"/>
        <v>0.8248743318931816</v>
      </c>
      <c r="G340" s="20">
        <f t="shared" si="47"/>
        <v>49527.953534485358</v>
      </c>
      <c r="H340" s="7">
        <f t="shared" si="44"/>
        <v>118.04646551464248</v>
      </c>
      <c r="I340" s="7">
        <f t="shared" si="48"/>
        <v>118.04646551464248</v>
      </c>
      <c r="J340" s="12">
        <f t="shared" si="45"/>
        <v>2.3777638785530048E-3</v>
      </c>
      <c r="K340" s="7">
        <f t="shared" si="46"/>
        <v>13934.968020499675</v>
      </c>
    </row>
    <row r="341" spans="1:11" ht="17" x14ac:dyDescent="0.4">
      <c r="A341" s="1">
        <v>340</v>
      </c>
      <c r="B341" s="21">
        <v>40153</v>
      </c>
      <c r="C341" s="22">
        <v>56410</v>
      </c>
      <c r="D341" s="19">
        <f t="shared" si="41"/>
        <v>61041.098384808211</v>
      </c>
      <c r="E341" s="19">
        <f t="shared" si="42"/>
        <v>1.0009548763446008</v>
      </c>
      <c r="F341" s="19">
        <f t="shared" si="43"/>
        <v>0.82579762668301737</v>
      </c>
      <c r="G341" s="20">
        <f t="shared" si="47"/>
        <v>49499.027215088754</v>
      </c>
      <c r="H341" s="7">
        <f t="shared" si="44"/>
        <v>6910.972784911246</v>
      </c>
      <c r="I341" s="7">
        <f t="shared" si="48"/>
        <v>6910.972784911246</v>
      </c>
      <c r="J341" s="12">
        <f t="shared" si="45"/>
        <v>0.12251325624731867</v>
      </c>
      <c r="K341" s="7">
        <f t="shared" si="46"/>
        <v>47761544.833783902</v>
      </c>
    </row>
    <row r="342" spans="1:11" ht="17" x14ac:dyDescent="0.4">
      <c r="A342" s="1">
        <v>341</v>
      </c>
      <c r="B342" s="21">
        <v>40154</v>
      </c>
      <c r="C342" s="22">
        <v>59239</v>
      </c>
      <c r="D342" s="19">
        <f t="shared" si="41"/>
        <v>62129.790714156079</v>
      </c>
      <c r="E342" s="19">
        <f t="shared" si="42"/>
        <v>1.0010636454820478</v>
      </c>
      <c r="F342" s="19">
        <f t="shared" si="43"/>
        <v>0.84373986153313718</v>
      </c>
      <c r="G342" s="20">
        <f t="shared" si="47"/>
        <v>51389.417573832383</v>
      </c>
      <c r="H342" s="7">
        <f t="shared" si="44"/>
        <v>7849.5824261676171</v>
      </c>
      <c r="I342" s="7">
        <f t="shared" si="48"/>
        <v>7849.5824261676171</v>
      </c>
      <c r="J342" s="12">
        <f t="shared" si="45"/>
        <v>0.1325070042736646</v>
      </c>
      <c r="K342" s="7">
        <f t="shared" si="46"/>
        <v>61615944.265199497</v>
      </c>
    </row>
    <row r="343" spans="1:11" ht="17" x14ac:dyDescent="0.4">
      <c r="A343" s="1">
        <v>342</v>
      </c>
      <c r="B343" s="21">
        <v>40155</v>
      </c>
      <c r="C343" s="22">
        <v>57454</v>
      </c>
      <c r="D343" s="19">
        <f t="shared" si="41"/>
        <v>63008.157552260607</v>
      </c>
      <c r="E343" s="19">
        <f t="shared" si="42"/>
        <v>1.0011513820594937</v>
      </c>
      <c r="F343" s="19">
        <f t="shared" si="43"/>
        <v>0.82633277973825781</v>
      </c>
      <c r="G343" s="20">
        <f t="shared" si="47"/>
        <v>51250.095357708444</v>
      </c>
      <c r="H343" s="7">
        <f t="shared" si="44"/>
        <v>6203.9046422915562</v>
      </c>
      <c r="I343" s="7">
        <f t="shared" si="48"/>
        <v>6203.9046422915562</v>
      </c>
      <c r="J343" s="12">
        <f t="shared" si="45"/>
        <v>0.10798037808144875</v>
      </c>
      <c r="K343" s="7">
        <f t="shared" si="46"/>
        <v>38488432.81064672</v>
      </c>
    </row>
    <row r="344" spans="1:11" ht="17" x14ac:dyDescent="0.4">
      <c r="A344" s="1">
        <v>343</v>
      </c>
      <c r="B344" s="21">
        <v>40156</v>
      </c>
      <c r="C344" s="22">
        <v>56145</v>
      </c>
      <c r="D344" s="19">
        <f t="shared" si="41"/>
        <v>63590.060225581117</v>
      </c>
      <c r="E344" s="19">
        <f t="shared" si="42"/>
        <v>1.0012094722116875</v>
      </c>
      <c r="F344" s="19">
        <f t="shared" si="43"/>
        <v>0.82675549567267392</v>
      </c>
      <c r="G344" s="20">
        <f t="shared" si="47"/>
        <v>52032.813716761702</v>
      </c>
      <c r="H344" s="7">
        <f t="shared" si="44"/>
        <v>4112.1862832382976</v>
      </c>
      <c r="I344" s="7">
        <f t="shared" si="48"/>
        <v>4112.1862832382976</v>
      </c>
      <c r="J344" s="12">
        <f t="shared" si="45"/>
        <v>7.3242252796122495E-2</v>
      </c>
      <c r="K344" s="7">
        <f t="shared" si="46"/>
        <v>16910076.028053205</v>
      </c>
    </row>
    <row r="345" spans="1:11" ht="17" x14ac:dyDescent="0.4">
      <c r="A345" s="1">
        <v>344</v>
      </c>
      <c r="B345" s="21">
        <v>40157</v>
      </c>
      <c r="C345" s="22">
        <v>45076</v>
      </c>
      <c r="D345" s="19">
        <f t="shared" si="41"/>
        <v>62405.028622113685</v>
      </c>
      <c r="E345" s="19">
        <f t="shared" si="42"/>
        <v>1.0010908689303937</v>
      </c>
      <c r="F345" s="19">
        <f t="shared" si="43"/>
        <v>0.84170373440527058</v>
      </c>
      <c r="G345" s="20">
        <f t="shared" si="47"/>
        <v>53654.313369957119</v>
      </c>
      <c r="H345" s="7">
        <f t="shared" si="44"/>
        <v>-8578.313369957119</v>
      </c>
      <c r="I345" s="7">
        <f t="shared" si="48"/>
        <v>8578.313369957119</v>
      </c>
      <c r="J345" s="12">
        <f t="shared" si="45"/>
        <v>0.19030777730848164</v>
      </c>
      <c r="K345" s="7">
        <f t="shared" si="46"/>
        <v>73587460.273185059</v>
      </c>
    </row>
    <row r="346" spans="1:11" ht="17" x14ac:dyDescent="0.4">
      <c r="A346" s="1">
        <v>345</v>
      </c>
      <c r="B346" s="21">
        <v>40158</v>
      </c>
      <c r="C346" s="22">
        <v>52374</v>
      </c>
      <c r="D346" s="19">
        <f t="shared" ref="D346:D409" si="49">$R$2*(C346/F343)+(1-$R$2)*(D345+E345)</f>
        <v>62519.793402612871</v>
      </c>
      <c r="E346" s="19">
        <f t="shared" ref="E346:E409" si="50">$R$3*(D346-D345)+(1-$R$3)*E345</f>
        <v>1.0011022452993568</v>
      </c>
      <c r="F346" s="19">
        <f t="shared" ref="F346:F409" si="51">$R$4*(C346/D346)+(1-$R$4)*F343</f>
        <v>0.82652370364867511</v>
      </c>
      <c r="G346" s="20">
        <f t="shared" si="47"/>
        <v>51568.148005157236</v>
      </c>
      <c r="H346" s="7">
        <f t="shared" ref="H346:H409" si="52">C346-G346</f>
        <v>805.85199484276382</v>
      </c>
      <c r="I346" s="7">
        <f t="shared" si="48"/>
        <v>805.85199484276382</v>
      </c>
      <c r="J346" s="12">
        <f t="shared" ref="J346:J409" si="53">I346/C346</f>
        <v>1.5386489381043339E-2</v>
      </c>
      <c r="K346" s="7">
        <f t="shared" ref="K346:K409" si="54">H346^2</f>
        <v>649397.43759206182</v>
      </c>
    </row>
    <row r="347" spans="1:11" ht="17" x14ac:dyDescent="0.4">
      <c r="A347" s="1">
        <v>346</v>
      </c>
      <c r="B347" s="21">
        <v>40159</v>
      </c>
      <c r="C347" s="22">
        <v>52813</v>
      </c>
      <c r="D347" s="19">
        <f t="shared" si="49"/>
        <v>62679.332720265033</v>
      </c>
      <c r="E347" s="19">
        <f t="shared" si="50"/>
        <v>1.0011180991208974</v>
      </c>
      <c r="F347" s="19">
        <f t="shared" si="51"/>
        <v>0.8270210209654929</v>
      </c>
      <c r="G347" s="20">
        <f t="shared" si="47"/>
        <v>51689.410450713403</v>
      </c>
      <c r="H347" s="7">
        <f t="shared" si="52"/>
        <v>1123.5895492865966</v>
      </c>
      <c r="I347" s="7">
        <f t="shared" si="48"/>
        <v>1123.5895492865966</v>
      </c>
      <c r="J347" s="12">
        <f t="shared" si="53"/>
        <v>2.1274866969999747E-2</v>
      </c>
      <c r="K347" s="7">
        <f t="shared" si="54"/>
        <v>1262453.4752660573</v>
      </c>
    </row>
    <row r="348" spans="1:11" ht="17" x14ac:dyDescent="0.4">
      <c r="A348" s="1">
        <v>347</v>
      </c>
      <c r="B348" s="21">
        <v>40160</v>
      </c>
      <c r="C348" s="22">
        <v>49516</v>
      </c>
      <c r="D348" s="19">
        <f t="shared" si="49"/>
        <v>62230.974852025385</v>
      </c>
      <c r="E348" s="19">
        <f t="shared" si="50"/>
        <v>1.0010731632222636</v>
      </c>
      <c r="F348" s="19">
        <f t="shared" si="51"/>
        <v>0.8409320045779618</v>
      </c>
      <c r="G348" s="20">
        <f t="shared" si="47"/>
        <v>52758.271065520152</v>
      </c>
      <c r="H348" s="7">
        <f t="shared" si="52"/>
        <v>-3242.2710655201518</v>
      </c>
      <c r="I348" s="7">
        <f t="shared" si="48"/>
        <v>3242.2710655201518</v>
      </c>
      <c r="J348" s="12">
        <f t="shared" si="53"/>
        <v>6.5479260552551738E-2</v>
      </c>
      <c r="K348" s="7">
        <f t="shared" si="54"/>
        <v>10512321.662309181</v>
      </c>
    </row>
    <row r="349" spans="1:11" ht="17" x14ac:dyDescent="0.4">
      <c r="A349" s="1">
        <v>348</v>
      </c>
      <c r="B349" s="21">
        <v>40161</v>
      </c>
      <c r="C349" s="22">
        <v>56224</v>
      </c>
      <c r="D349" s="19">
        <f t="shared" si="49"/>
        <v>62907.722353948091</v>
      </c>
      <c r="E349" s="19">
        <f t="shared" si="50"/>
        <v>1.0011407378651396</v>
      </c>
      <c r="F349" s="19">
        <f t="shared" si="51"/>
        <v>0.82765104208921714</v>
      </c>
      <c r="G349" s="20">
        <f t="shared" si="47"/>
        <v>51436.203227062069</v>
      </c>
      <c r="H349" s="7">
        <f t="shared" si="52"/>
        <v>4787.7967729379307</v>
      </c>
      <c r="I349" s="7">
        <f t="shared" si="48"/>
        <v>4787.7967729379307</v>
      </c>
      <c r="J349" s="12">
        <f t="shared" si="53"/>
        <v>8.5155747953506167E-2</v>
      </c>
      <c r="K349" s="7">
        <f t="shared" si="54"/>
        <v>22922997.938954864</v>
      </c>
    </row>
    <row r="350" spans="1:11" ht="17" x14ac:dyDescent="0.4">
      <c r="A350" s="1">
        <v>349</v>
      </c>
      <c r="B350" s="21">
        <v>40162</v>
      </c>
      <c r="C350" s="22">
        <v>54175</v>
      </c>
      <c r="D350" s="19">
        <f t="shared" si="49"/>
        <v>63211.731499870017</v>
      </c>
      <c r="E350" s="19">
        <f t="shared" si="50"/>
        <v>1.001171038665658</v>
      </c>
      <c r="F350" s="19">
        <f t="shared" si="51"/>
        <v>0.82752439657577603</v>
      </c>
      <c r="G350" s="20">
        <f t="shared" si="47"/>
        <v>52026.836732211064</v>
      </c>
      <c r="H350" s="7">
        <f t="shared" si="52"/>
        <v>2148.1632677889356</v>
      </c>
      <c r="I350" s="7">
        <f t="shared" si="48"/>
        <v>2148.1632677889356</v>
      </c>
      <c r="J350" s="12">
        <f t="shared" si="53"/>
        <v>3.9652298436343991E-2</v>
      </c>
      <c r="K350" s="7">
        <f t="shared" si="54"/>
        <v>4614605.4250776386</v>
      </c>
    </row>
    <row r="351" spans="1:11" ht="17" x14ac:dyDescent="0.4">
      <c r="A351" s="1">
        <v>350</v>
      </c>
      <c r="B351" s="21">
        <v>40163</v>
      </c>
      <c r="C351" s="22">
        <v>52155</v>
      </c>
      <c r="D351" s="19">
        <f t="shared" si="49"/>
        <v>63073.649521896376</v>
      </c>
      <c r="E351" s="19">
        <f t="shared" si="50"/>
        <v>1.0011571303507569</v>
      </c>
      <c r="F351" s="19">
        <f t="shared" si="51"/>
        <v>0.84069655026992784</v>
      </c>
      <c r="G351" s="20">
        <f t="shared" si="47"/>
        <v>53157.609999798056</v>
      </c>
      <c r="H351" s="7">
        <f t="shared" si="52"/>
        <v>-1002.6099997980564</v>
      </c>
      <c r="I351" s="7">
        <f t="shared" si="48"/>
        <v>1002.6099997980564</v>
      </c>
      <c r="J351" s="12">
        <f t="shared" si="53"/>
        <v>1.9223660239632949E-2</v>
      </c>
      <c r="K351" s="7">
        <f t="shared" si="54"/>
        <v>1005226.8116950586</v>
      </c>
    </row>
    <row r="352" spans="1:11" ht="17" x14ac:dyDescent="0.4">
      <c r="A352" s="1">
        <v>351</v>
      </c>
      <c r="B352" s="21">
        <v>40164</v>
      </c>
      <c r="C352" s="22">
        <v>43910</v>
      </c>
      <c r="D352" s="19">
        <f t="shared" si="49"/>
        <v>61905.663694250026</v>
      </c>
      <c r="E352" s="19">
        <f t="shared" si="50"/>
        <v>1.0010402316522793</v>
      </c>
      <c r="F352" s="19">
        <f t="shared" si="51"/>
        <v>0.82566656649069914</v>
      </c>
      <c r="G352" s="20">
        <f t="shared" si="47"/>
        <v>52203.800363909817</v>
      </c>
      <c r="H352" s="7">
        <f t="shared" si="52"/>
        <v>-8293.800363909817</v>
      </c>
      <c r="I352" s="7">
        <f t="shared" si="48"/>
        <v>8293.800363909817</v>
      </c>
      <c r="J352" s="12">
        <f t="shared" si="53"/>
        <v>0.18888181197699425</v>
      </c>
      <c r="K352" s="7">
        <f t="shared" si="54"/>
        <v>68787124.476390615</v>
      </c>
    </row>
    <row r="353" spans="1:11" ht="17" x14ac:dyDescent="0.4">
      <c r="A353" s="1">
        <v>352</v>
      </c>
      <c r="B353" s="21">
        <v>40165</v>
      </c>
      <c r="C353" s="22">
        <v>52248</v>
      </c>
      <c r="D353" s="19">
        <f t="shared" si="49"/>
        <v>62050.27297494698</v>
      </c>
      <c r="E353" s="19">
        <f t="shared" si="50"/>
        <v>1.0010545924763259</v>
      </c>
      <c r="F353" s="19">
        <f t="shared" si="51"/>
        <v>0.82776758095564629</v>
      </c>
      <c r="G353" s="20">
        <f t="shared" si="47"/>
        <v>51229.275378420825</v>
      </c>
      <c r="H353" s="7">
        <f t="shared" si="52"/>
        <v>1018.7246215791747</v>
      </c>
      <c r="I353" s="7">
        <f t="shared" si="48"/>
        <v>1018.7246215791747</v>
      </c>
      <c r="J353" s="12">
        <f t="shared" si="53"/>
        <v>1.9497868273985124E-2</v>
      </c>
      <c r="K353" s="7">
        <f t="shared" si="54"/>
        <v>1037799.8546116328</v>
      </c>
    </row>
    <row r="354" spans="1:11" ht="17" x14ac:dyDescent="0.4">
      <c r="A354" s="1">
        <v>353</v>
      </c>
      <c r="B354" s="21">
        <v>40166</v>
      </c>
      <c r="C354" s="22">
        <v>49804</v>
      </c>
      <c r="D354" s="19">
        <f t="shared" si="49"/>
        <v>61723.482534167888</v>
      </c>
      <c r="E354" s="19">
        <f t="shared" si="50"/>
        <v>1.0010218133267887</v>
      </c>
      <c r="F354" s="19">
        <f t="shared" si="51"/>
        <v>0.84012965121851624</v>
      </c>
      <c r="G354" s="20">
        <f t="shared" si="47"/>
        <v>52166.292016487787</v>
      </c>
      <c r="H354" s="7">
        <f t="shared" si="52"/>
        <v>-2362.2920164877869</v>
      </c>
      <c r="I354" s="7">
        <f t="shared" si="48"/>
        <v>2362.2920164877869</v>
      </c>
      <c r="J354" s="12">
        <f t="shared" si="53"/>
        <v>4.7431772879443154E-2</v>
      </c>
      <c r="K354" s="7">
        <f t="shared" si="54"/>
        <v>5580423.5711619342</v>
      </c>
    </row>
    <row r="355" spans="1:11" ht="17" x14ac:dyDescent="0.4">
      <c r="A355" s="1">
        <v>354</v>
      </c>
      <c r="B355" s="21">
        <v>40167</v>
      </c>
      <c r="C355" s="22">
        <v>51845</v>
      </c>
      <c r="D355" s="19">
        <f t="shared" si="49"/>
        <v>61848.978654670027</v>
      </c>
      <c r="E355" s="19">
        <f t="shared" si="50"/>
        <v>1.0010342628366578</v>
      </c>
      <c r="F355" s="19">
        <f t="shared" si="51"/>
        <v>0.8258775962122008</v>
      </c>
      <c r="G355" s="20">
        <f t="shared" si="47"/>
        <v>50963.842406078627</v>
      </c>
      <c r="H355" s="7">
        <f t="shared" si="52"/>
        <v>881.15759392137261</v>
      </c>
      <c r="I355" s="7">
        <f t="shared" si="48"/>
        <v>881.15759392137261</v>
      </c>
      <c r="J355" s="12">
        <f t="shared" si="53"/>
        <v>1.6995999496988573E-2</v>
      </c>
      <c r="K355" s="7">
        <f t="shared" si="54"/>
        <v>776438.70532530255</v>
      </c>
    </row>
    <row r="356" spans="1:11" ht="17" x14ac:dyDescent="0.4">
      <c r="A356" s="1">
        <v>355</v>
      </c>
      <c r="B356" s="21">
        <v>40168</v>
      </c>
      <c r="C356" s="22">
        <v>49703</v>
      </c>
      <c r="D356" s="19">
        <f t="shared" si="49"/>
        <v>61639.376882085664</v>
      </c>
      <c r="E356" s="19">
        <f t="shared" si="50"/>
        <v>1.001013202555973</v>
      </c>
      <c r="F356" s="19">
        <f t="shared" si="51"/>
        <v>0.82740846596541973</v>
      </c>
      <c r="G356" s="20">
        <f t="shared" si="47"/>
        <v>51197.408069263816</v>
      </c>
      <c r="H356" s="7">
        <f t="shared" si="52"/>
        <v>-1494.4080692638163</v>
      </c>
      <c r="I356" s="7">
        <f t="shared" si="48"/>
        <v>1494.4080692638163</v>
      </c>
      <c r="J356" s="12">
        <f t="shared" si="53"/>
        <v>3.0066757927364872E-2</v>
      </c>
      <c r="K356" s="7">
        <f t="shared" si="54"/>
        <v>2233255.4774808073</v>
      </c>
    </row>
    <row r="357" spans="1:11" ht="17" x14ac:dyDescent="0.4">
      <c r="A357" s="1">
        <v>356</v>
      </c>
      <c r="B357" s="21">
        <v>40169</v>
      </c>
      <c r="C357" s="22">
        <v>51656</v>
      </c>
      <c r="D357" s="19">
        <f t="shared" si="49"/>
        <v>61622.339541503999</v>
      </c>
      <c r="E357" s="19">
        <f t="shared" si="50"/>
        <v>1.0010113987205949</v>
      </c>
      <c r="F357" s="19">
        <f t="shared" si="51"/>
        <v>0.84009842465191031</v>
      </c>
      <c r="G357" s="20">
        <f t="shared" si="47"/>
        <v>51785.909182146032</v>
      </c>
      <c r="H357" s="7">
        <f t="shared" si="52"/>
        <v>-129.90918214603153</v>
      </c>
      <c r="I357" s="7">
        <f t="shared" si="48"/>
        <v>129.90918214603153</v>
      </c>
      <c r="J357" s="12">
        <f t="shared" si="53"/>
        <v>2.5148904705364628E-3</v>
      </c>
      <c r="K357" s="7">
        <f t="shared" si="54"/>
        <v>16876.395605850797</v>
      </c>
    </row>
    <row r="358" spans="1:11" ht="17" x14ac:dyDescent="0.4">
      <c r="A358" s="1">
        <v>357</v>
      </c>
      <c r="B358" s="21">
        <v>40170</v>
      </c>
      <c r="C358" s="22">
        <v>52590</v>
      </c>
      <c r="D358" s="19">
        <f t="shared" si="49"/>
        <v>61862.993862412848</v>
      </c>
      <c r="E358" s="19">
        <f t="shared" si="50"/>
        <v>1.0010353640515459</v>
      </c>
      <c r="F358" s="19">
        <f t="shared" si="51"/>
        <v>0.82628384061192972</v>
      </c>
      <c r="G358" s="20">
        <f t="shared" si="47"/>
        <v>50893.336366397132</v>
      </c>
      <c r="H358" s="7">
        <f t="shared" si="52"/>
        <v>1696.6636336028678</v>
      </c>
      <c r="I358" s="7">
        <f t="shared" si="48"/>
        <v>1696.6636336028678</v>
      </c>
      <c r="J358" s="12">
        <f t="shared" si="53"/>
        <v>3.2262096094369037E-2</v>
      </c>
      <c r="K358" s="7">
        <f t="shared" si="54"/>
        <v>2878667.4855904863</v>
      </c>
    </row>
    <row r="359" spans="1:11" ht="17" x14ac:dyDescent="0.4">
      <c r="A359" s="1">
        <v>358</v>
      </c>
      <c r="B359" s="21">
        <v>40171</v>
      </c>
      <c r="C359" s="22">
        <v>41754</v>
      </c>
      <c r="D359" s="19">
        <f t="shared" si="49"/>
        <v>60534.080420206381</v>
      </c>
      <c r="E359" s="19">
        <f t="shared" si="50"/>
        <v>1.0009023726037889</v>
      </c>
      <c r="F359" s="19">
        <f t="shared" si="51"/>
        <v>0.82510032180718318</v>
      </c>
      <c r="G359" s="20">
        <f t="shared" si="47"/>
        <v>51186.793116862136</v>
      </c>
      <c r="H359" s="7">
        <f t="shared" si="52"/>
        <v>-9432.7931168621362</v>
      </c>
      <c r="I359" s="7">
        <f t="shared" si="48"/>
        <v>9432.7931168621362</v>
      </c>
      <c r="J359" s="12">
        <f t="shared" si="53"/>
        <v>0.22591352006663162</v>
      </c>
      <c r="K359" s="7">
        <f t="shared" si="54"/>
        <v>88977585.985521689</v>
      </c>
    </row>
    <row r="360" spans="1:11" ht="17" x14ac:dyDescent="0.4">
      <c r="A360" s="1">
        <v>359</v>
      </c>
      <c r="B360" s="21">
        <v>40172</v>
      </c>
      <c r="C360" s="22">
        <v>54286</v>
      </c>
      <c r="D360" s="19">
        <f t="shared" si="49"/>
        <v>61011.446414087106</v>
      </c>
      <c r="E360" s="19">
        <f t="shared" si="50"/>
        <v>1.0009500091129397</v>
      </c>
      <c r="F360" s="19">
        <f t="shared" si="51"/>
        <v>0.84093129611663597</v>
      </c>
      <c r="G360" s="20">
        <f t="shared" si="47"/>
        <v>50855.426455273882</v>
      </c>
      <c r="H360" s="7">
        <f t="shared" si="52"/>
        <v>3430.5735447261177</v>
      </c>
      <c r="I360" s="7">
        <f t="shared" si="48"/>
        <v>3430.5735447261177</v>
      </c>
      <c r="J360" s="12">
        <f t="shared" si="53"/>
        <v>6.3194443221569419E-2</v>
      </c>
      <c r="K360" s="7">
        <f t="shared" si="54"/>
        <v>11768834.845774719</v>
      </c>
    </row>
    <row r="361" spans="1:11" ht="17" x14ac:dyDescent="0.4">
      <c r="A361" s="1">
        <v>360</v>
      </c>
      <c r="B361" s="21">
        <v>40173</v>
      </c>
      <c r="C361" s="22">
        <v>55932</v>
      </c>
      <c r="D361" s="19">
        <f t="shared" si="49"/>
        <v>61791.5368342332</v>
      </c>
      <c r="E361" s="19">
        <f t="shared" si="50"/>
        <v>1.0010279180599535</v>
      </c>
      <c r="F361" s="19">
        <f t="shared" si="51"/>
        <v>0.82760667903954677</v>
      </c>
      <c r="G361" s="20">
        <f t="shared" si="47"/>
        <v>50413.599333138627</v>
      </c>
      <c r="H361" s="7">
        <f t="shared" si="52"/>
        <v>5518.4006668613729</v>
      </c>
      <c r="I361" s="7">
        <f t="shared" si="48"/>
        <v>5518.4006668613729</v>
      </c>
      <c r="J361" s="12">
        <f t="shared" si="53"/>
        <v>9.8662673726335068E-2</v>
      </c>
      <c r="K361" s="7">
        <f t="shared" si="54"/>
        <v>30452745.920016047</v>
      </c>
    </row>
    <row r="362" spans="1:11" ht="17" x14ac:dyDescent="0.4">
      <c r="A362" s="1">
        <v>361</v>
      </c>
      <c r="B362" s="21">
        <v>40174</v>
      </c>
      <c r="C362" s="22">
        <v>58379</v>
      </c>
      <c r="D362" s="19">
        <f t="shared" si="49"/>
        <v>62837.91629514152</v>
      </c>
      <c r="E362" s="19">
        <f t="shared" si="50"/>
        <v>1.0011324559032524</v>
      </c>
      <c r="F362" s="19">
        <f t="shared" si="51"/>
        <v>0.82684324288570998</v>
      </c>
      <c r="G362" s="20">
        <f t="shared" si="47"/>
        <v>50985.042875343555</v>
      </c>
      <c r="H362" s="7">
        <f t="shared" si="52"/>
        <v>7393.9571246564446</v>
      </c>
      <c r="I362" s="7">
        <f t="shared" si="48"/>
        <v>7393.9571246564446</v>
      </c>
      <c r="J362" s="12">
        <f t="shared" si="53"/>
        <v>0.12665439840792828</v>
      </c>
      <c r="K362" s="7">
        <f t="shared" si="54"/>
        <v>54670601.9612578</v>
      </c>
    </row>
    <row r="363" spans="1:11" ht="17" x14ac:dyDescent="0.4">
      <c r="A363" s="1">
        <v>362</v>
      </c>
      <c r="B363" s="21">
        <v>40175</v>
      </c>
      <c r="C363" s="22">
        <v>61274</v>
      </c>
      <c r="D363" s="19">
        <f t="shared" si="49"/>
        <v>64008.446449849274</v>
      </c>
      <c r="E363" s="19">
        <f t="shared" si="50"/>
        <v>1.0012494088054777</v>
      </c>
      <c r="F363" s="19">
        <f t="shared" si="51"/>
        <v>0.84288227890244061</v>
      </c>
      <c r="G363" s="20">
        <f t="shared" si="47"/>
        <v>52843.212278955762</v>
      </c>
      <c r="H363" s="7">
        <f t="shared" si="52"/>
        <v>8430.7877210442384</v>
      </c>
      <c r="I363" s="7">
        <f t="shared" si="48"/>
        <v>8430.7877210442384</v>
      </c>
      <c r="J363" s="12">
        <f t="shared" si="53"/>
        <v>0.13759160036955703</v>
      </c>
      <c r="K363" s="7">
        <f t="shared" si="54"/>
        <v>71078181.597310305</v>
      </c>
    </row>
    <row r="364" spans="1:11" ht="17" x14ac:dyDescent="0.4">
      <c r="A364" s="1">
        <v>363</v>
      </c>
      <c r="B364" s="21">
        <v>40176</v>
      </c>
      <c r="C364" s="22">
        <v>54473</v>
      </c>
      <c r="D364" s="19">
        <f t="shared" si="49"/>
        <v>64220.647586727806</v>
      </c>
      <c r="E364" s="19">
        <f t="shared" si="50"/>
        <v>1.0012705287942247</v>
      </c>
      <c r="F364" s="19">
        <f t="shared" si="51"/>
        <v>0.82795226985650261</v>
      </c>
      <c r="G364" s="20">
        <f t="shared" si="47"/>
        <v>52974.64643753854</v>
      </c>
      <c r="H364" s="7">
        <f t="shared" si="52"/>
        <v>1498.3535624614597</v>
      </c>
      <c r="I364" s="7">
        <f t="shared" si="48"/>
        <v>1498.3535624614597</v>
      </c>
      <c r="J364" s="12">
        <f t="shared" si="53"/>
        <v>2.7506352917251842E-2</v>
      </c>
      <c r="K364" s="7">
        <f t="shared" si="54"/>
        <v>2245063.3981409473</v>
      </c>
    </row>
    <row r="365" spans="1:11" ht="17" x14ac:dyDescent="0.4">
      <c r="A365" s="1">
        <v>364</v>
      </c>
      <c r="B365" s="21">
        <v>40177</v>
      </c>
      <c r="C365" s="22">
        <v>61621</v>
      </c>
      <c r="D365" s="19">
        <f t="shared" si="49"/>
        <v>65423.657878748985</v>
      </c>
      <c r="E365" s="19">
        <f t="shared" si="50"/>
        <v>1.001390729696374</v>
      </c>
      <c r="F365" s="19">
        <f t="shared" si="51"/>
        <v>0.82877216766335882</v>
      </c>
      <c r="G365" s="20">
        <f t="shared" si="47"/>
        <v>53101.236404601397</v>
      </c>
      <c r="H365" s="7">
        <f t="shared" si="52"/>
        <v>8519.7635953986028</v>
      </c>
      <c r="I365" s="7">
        <f t="shared" si="48"/>
        <v>8519.7635953986028</v>
      </c>
      <c r="J365" s="12">
        <f t="shared" si="53"/>
        <v>0.13826071623957098</v>
      </c>
      <c r="K365" s="7">
        <f t="shared" si="54"/>
        <v>72586371.721479326</v>
      </c>
    </row>
    <row r="366" spans="1:11" ht="17" x14ac:dyDescent="0.4">
      <c r="A366" s="1">
        <v>365</v>
      </c>
      <c r="B366" s="21">
        <v>40178</v>
      </c>
      <c r="C366" s="22">
        <v>44174</v>
      </c>
      <c r="D366" s="19">
        <f t="shared" si="49"/>
        <v>63906.232072347724</v>
      </c>
      <c r="E366" s="19">
        <f t="shared" si="50"/>
        <v>1.0012388869766611</v>
      </c>
      <c r="F366" s="19">
        <f t="shared" si="51"/>
        <v>0.84033933435403485</v>
      </c>
      <c r="G366" s="20">
        <f t="shared" si="47"/>
        <v>55145.285901473879</v>
      </c>
      <c r="H366" s="7">
        <f t="shared" si="52"/>
        <v>-10971.285901473879</v>
      </c>
      <c r="I366" s="7">
        <f t="shared" si="48"/>
        <v>10971.285901473879</v>
      </c>
      <c r="J366" s="12">
        <f t="shared" si="53"/>
        <v>0.24836523523959522</v>
      </c>
      <c r="K366" s="7">
        <f t="shared" si="54"/>
        <v>120369114.3318795</v>
      </c>
    </row>
    <row r="367" spans="1:11" ht="17" x14ac:dyDescent="0.4">
      <c r="A367" s="1">
        <v>366</v>
      </c>
      <c r="B367" s="21">
        <v>40179</v>
      </c>
      <c r="C367" s="22">
        <v>53542</v>
      </c>
      <c r="D367" s="19">
        <f t="shared" si="49"/>
        <v>63995.97810089316</v>
      </c>
      <c r="E367" s="19">
        <f t="shared" si="50"/>
        <v>1.001247761455627</v>
      </c>
      <c r="F367" s="19">
        <f t="shared" si="51"/>
        <v>0.82809805547694681</v>
      </c>
      <c r="G367" s="20">
        <f t="shared" si="47"/>
        <v>52912.138880285871</v>
      </c>
      <c r="H367" s="7">
        <f t="shared" si="52"/>
        <v>629.86111971412902</v>
      </c>
      <c r="I367" s="7">
        <f t="shared" si="48"/>
        <v>629.86111971412902</v>
      </c>
      <c r="J367" s="12">
        <f t="shared" si="53"/>
        <v>1.1763869853836782E-2</v>
      </c>
      <c r="K367" s="7">
        <f t="shared" si="54"/>
        <v>396725.03012753639</v>
      </c>
    </row>
    <row r="368" spans="1:11" ht="17" x14ac:dyDescent="0.4">
      <c r="A368" s="1">
        <v>367</v>
      </c>
      <c r="B368" s="21">
        <v>40180</v>
      </c>
      <c r="C368" s="22">
        <v>44824</v>
      </c>
      <c r="D368" s="19">
        <f t="shared" si="49"/>
        <v>62840.677295922425</v>
      </c>
      <c r="E368" s="19">
        <f t="shared" si="50"/>
        <v>1.0011321312503538</v>
      </c>
      <c r="F368" s="19">
        <f t="shared" si="51"/>
        <v>0.82683581346084656</v>
      </c>
      <c r="G368" s="20">
        <f t="shared" si="47"/>
        <v>53038.915298691696</v>
      </c>
      <c r="H368" s="7">
        <f t="shared" si="52"/>
        <v>-8214.9152986916961</v>
      </c>
      <c r="I368" s="7">
        <f t="shared" si="48"/>
        <v>8214.9152986916961</v>
      </c>
      <c r="J368" s="12">
        <f t="shared" si="53"/>
        <v>0.18327046445412493</v>
      </c>
      <c r="K368" s="7">
        <f t="shared" si="54"/>
        <v>67484833.364678875</v>
      </c>
    </row>
    <row r="369" spans="1:11" ht="17" x14ac:dyDescent="0.4">
      <c r="A369" s="1">
        <v>368</v>
      </c>
      <c r="B369" s="21">
        <v>40181</v>
      </c>
      <c r="C369" s="22">
        <v>57023</v>
      </c>
      <c r="D369" s="19">
        <f t="shared" si="49"/>
        <v>63426.753794562253</v>
      </c>
      <c r="E369" s="19">
        <f t="shared" si="50"/>
        <v>1.0011906387870046</v>
      </c>
      <c r="F369" s="19">
        <f t="shared" si="51"/>
        <v>0.84132360203765921</v>
      </c>
      <c r="G369" s="20">
        <f t="shared" si="47"/>
        <v>52808.334219920936</v>
      </c>
      <c r="H369" s="7">
        <f t="shared" si="52"/>
        <v>4214.6657800790636</v>
      </c>
      <c r="I369" s="7">
        <f t="shared" si="48"/>
        <v>4214.6657800790636</v>
      </c>
      <c r="J369" s="12">
        <f t="shared" si="53"/>
        <v>7.3911680902075713E-2</v>
      </c>
      <c r="K369" s="7">
        <f t="shared" si="54"/>
        <v>17763407.637769461</v>
      </c>
    </row>
    <row r="370" spans="1:11" ht="17" x14ac:dyDescent="0.4">
      <c r="A370" s="1">
        <v>369</v>
      </c>
      <c r="B370" s="21">
        <v>40182</v>
      </c>
      <c r="C370" s="22">
        <v>58136</v>
      </c>
      <c r="D370" s="19">
        <f t="shared" si="49"/>
        <v>64218.266613046617</v>
      </c>
      <c r="E370" s="19">
        <f t="shared" si="50"/>
        <v>1.0012696899497893</v>
      </c>
      <c r="F370" s="19">
        <f t="shared" si="51"/>
        <v>0.82939240227457967</v>
      </c>
      <c r="G370" s="20">
        <f t="shared" si="47"/>
        <v>52524.400566513199</v>
      </c>
      <c r="H370" s="7">
        <f t="shared" si="52"/>
        <v>5611.599433486801</v>
      </c>
      <c r="I370" s="7">
        <f t="shared" si="48"/>
        <v>5611.599433486801</v>
      </c>
      <c r="J370" s="12">
        <f t="shared" si="53"/>
        <v>9.6525378999016115E-2</v>
      </c>
      <c r="K370" s="7">
        <f t="shared" si="54"/>
        <v>31490048.201909386</v>
      </c>
    </row>
    <row r="371" spans="1:11" ht="17" x14ac:dyDescent="0.4">
      <c r="A371" s="1">
        <v>370</v>
      </c>
      <c r="B371" s="21">
        <v>40183</v>
      </c>
      <c r="C371" s="22">
        <v>62681</v>
      </c>
      <c r="D371" s="19">
        <f t="shared" si="49"/>
        <v>65571.183990342193</v>
      </c>
      <c r="E371" s="19">
        <f t="shared" si="50"/>
        <v>1.0014048815605499</v>
      </c>
      <c r="F371" s="19">
        <f t="shared" si="51"/>
        <v>0.82900040123602869</v>
      </c>
      <c r="G371" s="20">
        <f t="shared" si="47"/>
        <v>53098.790599682507</v>
      </c>
      <c r="H371" s="7">
        <f t="shared" si="52"/>
        <v>9582.2094003174934</v>
      </c>
      <c r="I371" s="7">
        <f t="shared" si="48"/>
        <v>9582.2094003174934</v>
      </c>
      <c r="J371" s="12">
        <f t="shared" si="53"/>
        <v>0.15287263126493664</v>
      </c>
      <c r="K371" s="7">
        <f t="shared" si="54"/>
        <v>91818736.991532937</v>
      </c>
    </row>
    <row r="372" spans="1:11" ht="17" x14ac:dyDescent="0.4">
      <c r="A372" s="1">
        <v>371</v>
      </c>
      <c r="B372" s="21">
        <v>40184</v>
      </c>
      <c r="C372" s="22">
        <v>60442</v>
      </c>
      <c r="D372" s="19">
        <f t="shared" si="49"/>
        <v>66303.539295964845</v>
      </c>
      <c r="E372" s="19">
        <f t="shared" si="50"/>
        <v>1.0014780169506239</v>
      </c>
      <c r="F372" s="19">
        <f t="shared" si="51"/>
        <v>0.84250194889527352</v>
      </c>
      <c r="G372" s="20">
        <f t="shared" si="47"/>
        <v>55167.427210190843</v>
      </c>
      <c r="H372" s="7">
        <f t="shared" si="52"/>
        <v>5274.5727898091573</v>
      </c>
      <c r="I372" s="7">
        <f t="shared" si="48"/>
        <v>5274.5727898091573</v>
      </c>
      <c r="J372" s="12">
        <f t="shared" si="53"/>
        <v>8.7266681939862298E-2</v>
      </c>
      <c r="K372" s="7">
        <f t="shared" si="54"/>
        <v>27821118.114995155</v>
      </c>
    </row>
    <row r="373" spans="1:11" ht="17" x14ac:dyDescent="0.4">
      <c r="A373" s="1">
        <v>372</v>
      </c>
      <c r="B373" s="21">
        <v>40185</v>
      </c>
      <c r="C373" s="22">
        <v>46644</v>
      </c>
      <c r="D373" s="19">
        <f t="shared" si="49"/>
        <v>65130.317063772054</v>
      </c>
      <c r="E373" s="19">
        <f t="shared" si="50"/>
        <v>1.0013605945796029</v>
      </c>
      <c r="F373" s="19">
        <f t="shared" si="51"/>
        <v>0.82749374354293637</v>
      </c>
      <c r="G373" s="20">
        <f t="shared" si="47"/>
        <v>54992.482354245571</v>
      </c>
      <c r="H373" s="7">
        <f t="shared" si="52"/>
        <v>-8348.4823542455706</v>
      </c>
      <c r="I373" s="7">
        <f t="shared" si="48"/>
        <v>8348.4823542455706</v>
      </c>
      <c r="J373" s="12">
        <f t="shared" si="53"/>
        <v>0.1789829850408535</v>
      </c>
      <c r="K373" s="7">
        <f t="shared" si="54"/>
        <v>69697157.61914967</v>
      </c>
    </row>
    <row r="374" spans="1:11" ht="17" x14ac:dyDescent="0.4">
      <c r="A374" s="1">
        <v>373</v>
      </c>
      <c r="B374" s="21">
        <v>40186</v>
      </c>
      <c r="C374" s="22">
        <v>58988</v>
      </c>
      <c r="D374" s="19">
        <f t="shared" si="49"/>
        <v>65834.078054178492</v>
      </c>
      <c r="E374" s="19">
        <f t="shared" si="50"/>
        <v>1.0014308705425841</v>
      </c>
      <c r="F374" s="19">
        <f t="shared" si="51"/>
        <v>0.83012404848591226</v>
      </c>
      <c r="G374" s="20">
        <f t="shared" si="47"/>
        <v>53993.889106831484</v>
      </c>
      <c r="H374" s="7">
        <f t="shared" si="52"/>
        <v>4994.1108931685158</v>
      </c>
      <c r="I374" s="7">
        <f t="shared" si="48"/>
        <v>4994.1108931685158</v>
      </c>
      <c r="J374" s="12">
        <f t="shared" si="53"/>
        <v>8.4663166969019391E-2</v>
      </c>
      <c r="K374" s="7">
        <f t="shared" si="54"/>
        <v>24941143.61326443</v>
      </c>
    </row>
    <row r="375" spans="1:11" ht="17" x14ac:dyDescent="0.4">
      <c r="A375" s="1">
        <v>374</v>
      </c>
      <c r="B375" s="21">
        <v>40187</v>
      </c>
      <c r="C375" s="22">
        <v>53663</v>
      </c>
      <c r="D375" s="19">
        <f t="shared" si="49"/>
        <v>65585.406128546136</v>
      </c>
      <c r="E375" s="19">
        <f t="shared" si="50"/>
        <v>1.0014059032069338</v>
      </c>
      <c r="F375" s="19">
        <f t="shared" si="51"/>
        <v>0.84209470450860013</v>
      </c>
      <c r="G375" s="20">
        <f t="shared" si="47"/>
        <v>55466.182771829051</v>
      </c>
      <c r="H375" s="7">
        <f t="shared" si="52"/>
        <v>-1803.1827718290515</v>
      </c>
      <c r="I375" s="7">
        <f t="shared" si="48"/>
        <v>1803.1827718290515</v>
      </c>
      <c r="J375" s="12">
        <f t="shared" si="53"/>
        <v>3.3601974765276849E-2</v>
      </c>
      <c r="K375" s="7">
        <f t="shared" si="54"/>
        <v>3251468.1086211014</v>
      </c>
    </row>
    <row r="376" spans="1:11" ht="17" x14ac:dyDescent="0.4">
      <c r="A376" s="1">
        <v>375</v>
      </c>
      <c r="B376" s="21">
        <v>40188</v>
      </c>
      <c r="C376" s="22">
        <v>59927</v>
      </c>
      <c r="D376" s="19">
        <f t="shared" si="49"/>
        <v>66383.566614210533</v>
      </c>
      <c r="E376" s="19">
        <f t="shared" si="50"/>
        <v>1.00148561911491</v>
      </c>
      <c r="F376" s="19">
        <f t="shared" si="51"/>
        <v>0.82875547909071412</v>
      </c>
      <c r="G376" s="20">
        <f t="shared" si="47"/>
        <v>54272.341896214137</v>
      </c>
      <c r="H376" s="7">
        <f t="shared" si="52"/>
        <v>5654.6581037858632</v>
      </c>
      <c r="I376" s="7">
        <f t="shared" si="48"/>
        <v>5654.6581037858632</v>
      </c>
      <c r="J376" s="12">
        <f t="shared" si="53"/>
        <v>9.4359105307888991E-2</v>
      </c>
      <c r="K376" s="7">
        <f t="shared" si="54"/>
        <v>31975158.270711135</v>
      </c>
    </row>
    <row r="377" spans="1:11" ht="17" x14ac:dyDescent="0.4">
      <c r="A377" s="1">
        <v>376</v>
      </c>
      <c r="B377" s="21">
        <v>40189</v>
      </c>
      <c r="C377" s="22">
        <v>56425</v>
      </c>
      <c r="D377" s="19">
        <f t="shared" si="49"/>
        <v>66569.723014511372</v>
      </c>
      <c r="E377" s="19">
        <f t="shared" si="50"/>
        <v>1.0015041346063782</v>
      </c>
      <c r="F377" s="19">
        <f t="shared" si="51"/>
        <v>0.83041721927429513</v>
      </c>
      <c r="G377" s="20">
        <f t="shared" si="47"/>
        <v>55107.426428019331</v>
      </c>
      <c r="H377" s="7">
        <f t="shared" si="52"/>
        <v>1317.5735719806689</v>
      </c>
      <c r="I377" s="7">
        <f t="shared" si="48"/>
        <v>1317.5735719806689</v>
      </c>
      <c r="J377" s="12">
        <f t="shared" si="53"/>
        <v>2.3350882977061036E-2</v>
      </c>
      <c r="K377" s="7">
        <f t="shared" si="54"/>
        <v>1736000.117581899</v>
      </c>
    </row>
    <row r="378" spans="1:11" ht="17" x14ac:dyDescent="0.4">
      <c r="A378" s="1">
        <v>377</v>
      </c>
      <c r="B378" s="21">
        <v>40190</v>
      </c>
      <c r="C378" s="22">
        <v>54209</v>
      </c>
      <c r="D378" s="19">
        <f t="shared" si="49"/>
        <v>66314.464991536923</v>
      </c>
      <c r="E378" s="19">
        <f t="shared" si="50"/>
        <v>1.0014785086536673</v>
      </c>
      <c r="F378" s="19">
        <f t="shared" si="51"/>
        <v>0.84168151252073531</v>
      </c>
      <c r="G378" s="20">
        <f t="shared" si="47"/>
        <v>56058.854592452604</v>
      </c>
      <c r="H378" s="7">
        <f t="shared" si="52"/>
        <v>-1849.8545924526043</v>
      </c>
      <c r="I378" s="7">
        <f t="shared" si="48"/>
        <v>1849.8545924526043</v>
      </c>
      <c r="J378" s="12">
        <f t="shared" si="53"/>
        <v>3.4124492103757759E-2</v>
      </c>
      <c r="K378" s="7">
        <f t="shared" si="54"/>
        <v>3421962.0132179908</v>
      </c>
    </row>
    <row r="379" spans="1:11" ht="17" x14ac:dyDescent="0.4">
      <c r="A379" s="1">
        <v>378</v>
      </c>
      <c r="B379" s="21">
        <v>40191</v>
      </c>
      <c r="C379" s="22">
        <v>54221</v>
      </c>
      <c r="D379" s="19">
        <f t="shared" si="49"/>
        <v>66211.543043231868</v>
      </c>
      <c r="E379" s="19">
        <f t="shared" si="50"/>
        <v>1.001468116310986</v>
      </c>
      <c r="F379" s="19">
        <f t="shared" si="51"/>
        <v>0.82859031129702254</v>
      </c>
      <c r="G379" s="20">
        <f t="shared" si="47"/>
        <v>54959.306185506808</v>
      </c>
      <c r="H379" s="7">
        <f t="shared" si="52"/>
        <v>-738.30618550680811</v>
      </c>
      <c r="I379" s="7">
        <f t="shared" si="48"/>
        <v>738.30618550680811</v>
      </c>
      <c r="J379" s="12">
        <f t="shared" si="53"/>
        <v>1.3616609533332253E-2</v>
      </c>
      <c r="K379" s="7">
        <f t="shared" si="54"/>
        <v>545096.02355761337</v>
      </c>
    </row>
    <row r="380" spans="1:11" ht="17" x14ac:dyDescent="0.4">
      <c r="A380" s="1">
        <v>379</v>
      </c>
      <c r="B380" s="21">
        <v>40192</v>
      </c>
      <c r="C380" s="22">
        <v>41186</v>
      </c>
      <c r="D380" s="19">
        <f t="shared" si="49"/>
        <v>64274.229644679275</v>
      </c>
      <c r="E380" s="19">
        <f t="shared" si="50"/>
        <v>1.0012742848243192</v>
      </c>
      <c r="F380" s="19">
        <f t="shared" si="51"/>
        <v>0.82723739589787804</v>
      </c>
      <c r="G380" s="20">
        <f t="shared" si="47"/>
        <v>54984.037094189254</v>
      </c>
      <c r="H380" s="7">
        <f t="shared" si="52"/>
        <v>-13798.037094189254</v>
      </c>
      <c r="I380" s="7">
        <f t="shared" si="48"/>
        <v>13798.037094189254</v>
      </c>
      <c r="J380" s="12">
        <f t="shared" si="53"/>
        <v>0.33501765391611843</v>
      </c>
      <c r="K380" s="7">
        <f t="shared" si="54"/>
        <v>190385827.65262264</v>
      </c>
    </row>
    <row r="381" spans="1:11" ht="17" x14ac:dyDescent="0.4">
      <c r="A381" s="1">
        <v>380</v>
      </c>
      <c r="B381" s="21">
        <v>40193</v>
      </c>
      <c r="C381" s="22">
        <v>50384</v>
      </c>
      <c r="D381" s="19">
        <f t="shared" si="49"/>
        <v>63760.303075932658</v>
      </c>
      <c r="E381" s="19">
        <f t="shared" si="50"/>
        <v>1.0012227920400163</v>
      </c>
      <c r="F381" s="19">
        <f t="shared" si="51"/>
        <v>0.84081840878592085</v>
      </c>
      <c r="G381" s="20">
        <f t="shared" si="47"/>
        <v>54099.273577493237</v>
      </c>
      <c r="H381" s="7">
        <f t="shared" si="52"/>
        <v>-3715.2735774932371</v>
      </c>
      <c r="I381" s="7">
        <f t="shared" si="48"/>
        <v>3715.2735774932371</v>
      </c>
      <c r="J381" s="12">
        <f t="shared" si="53"/>
        <v>7.3739154840688256E-2</v>
      </c>
      <c r="K381" s="7">
        <f t="shared" si="54"/>
        <v>13803257.755619396</v>
      </c>
    </row>
    <row r="382" spans="1:11" ht="17" x14ac:dyDescent="0.4">
      <c r="A382" s="1">
        <v>381</v>
      </c>
      <c r="B382" s="21">
        <v>40194</v>
      </c>
      <c r="C382" s="22">
        <v>50295</v>
      </c>
      <c r="D382" s="19">
        <f t="shared" si="49"/>
        <v>63404.127034897472</v>
      </c>
      <c r="E382" s="19">
        <f t="shared" si="50"/>
        <v>1.0011870743136337</v>
      </c>
      <c r="F382" s="19">
        <f t="shared" si="51"/>
        <v>0.82799762438854418</v>
      </c>
      <c r="G382" s="20">
        <f t="shared" si="47"/>
        <v>52831.998977584473</v>
      </c>
      <c r="H382" s="7">
        <f t="shared" si="52"/>
        <v>-2536.9989775844733</v>
      </c>
      <c r="I382" s="7">
        <f t="shared" si="48"/>
        <v>2536.9989775844733</v>
      </c>
      <c r="J382" s="12">
        <f t="shared" si="53"/>
        <v>5.0442369571219274E-2</v>
      </c>
      <c r="K382" s="7">
        <f t="shared" si="54"/>
        <v>6436363.8122646632</v>
      </c>
    </row>
    <row r="383" spans="1:11" ht="17" x14ac:dyDescent="0.4">
      <c r="A383" s="1">
        <v>382</v>
      </c>
      <c r="B383" s="21">
        <v>40195</v>
      </c>
      <c r="C383" s="22">
        <v>41396</v>
      </c>
      <c r="D383" s="19">
        <f t="shared" si="49"/>
        <v>61846.165923855013</v>
      </c>
      <c r="E383" s="19">
        <f t="shared" si="50"/>
        <v>1.0010311780838221</v>
      </c>
      <c r="F383" s="19">
        <f t="shared" si="51"/>
        <v>0.82458967505015723</v>
      </c>
      <c r="G383" s="20">
        <f t="shared" si="47"/>
        <v>52451.093156914991</v>
      </c>
      <c r="H383" s="7">
        <f t="shared" si="52"/>
        <v>-11055.093156914991</v>
      </c>
      <c r="I383" s="7">
        <f t="shared" si="48"/>
        <v>11055.093156914991</v>
      </c>
      <c r="J383" s="12">
        <f t="shared" si="53"/>
        <v>0.26705703828666999</v>
      </c>
      <c r="K383" s="7">
        <f t="shared" si="54"/>
        <v>122215084.70806865</v>
      </c>
    </row>
    <row r="384" spans="1:11" ht="17" x14ac:dyDescent="0.4">
      <c r="A384" s="1">
        <v>383</v>
      </c>
      <c r="B384" s="21">
        <v>40196</v>
      </c>
      <c r="C384" s="22">
        <v>49176</v>
      </c>
      <c r="D384" s="19">
        <f t="shared" si="49"/>
        <v>61455.055386959022</v>
      </c>
      <c r="E384" s="19">
        <f t="shared" si="50"/>
        <v>1.0009919669270146</v>
      </c>
      <c r="F384" s="19">
        <f t="shared" si="51"/>
        <v>0.84013721063998337</v>
      </c>
      <c r="G384" s="20">
        <f t="shared" si="47"/>
        <v>52002.236507048117</v>
      </c>
      <c r="H384" s="7">
        <f t="shared" si="52"/>
        <v>-2826.2365070481173</v>
      </c>
      <c r="I384" s="7">
        <f t="shared" si="48"/>
        <v>2826.2365070481173</v>
      </c>
      <c r="J384" s="12">
        <f t="shared" si="53"/>
        <v>5.7471866500897133E-2</v>
      </c>
      <c r="K384" s="7">
        <f t="shared" si="54"/>
        <v>7987612.7937715426</v>
      </c>
    </row>
    <row r="385" spans="1:11" ht="17" x14ac:dyDescent="0.4">
      <c r="A385" s="1">
        <v>384</v>
      </c>
      <c r="B385" s="21">
        <v>40197</v>
      </c>
      <c r="C385" s="22">
        <v>48564</v>
      </c>
      <c r="D385" s="19">
        <f t="shared" si="49"/>
        <v>61128.989095513265</v>
      </c>
      <c r="E385" s="19">
        <f t="shared" si="50"/>
        <v>1.0009592601986734</v>
      </c>
      <c r="F385" s="19">
        <f t="shared" si="51"/>
        <v>0.82743510410656718</v>
      </c>
      <c r="G385" s="20">
        <f t="shared" si="47"/>
        <v>50885.468686039123</v>
      </c>
      <c r="H385" s="7">
        <f t="shared" si="52"/>
        <v>-2321.468686039123</v>
      </c>
      <c r="I385" s="7">
        <f t="shared" si="48"/>
        <v>2321.468686039123</v>
      </c>
      <c r="J385" s="12">
        <f t="shared" si="53"/>
        <v>4.7802254469136045E-2</v>
      </c>
      <c r="K385" s="7">
        <f t="shared" si="54"/>
        <v>5389216.8602602119</v>
      </c>
    </row>
    <row r="386" spans="1:11" ht="17" x14ac:dyDescent="0.4">
      <c r="A386" s="1">
        <v>385</v>
      </c>
      <c r="B386" s="21">
        <v>40198</v>
      </c>
      <c r="C386" s="22">
        <v>50477</v>
      </c>
      <c r="D386" s="19">
        <f t="shared" si="49"/>
        <v>61139.87053811489</v>
      </c>
      <c r="E386" s="19">
        <f t="shared" si="50"/>
        <v>1.0009602482470077</v>
      </c>
      <c r="F386" s="19">
        <f t="shared" si="51"/>
        <v>0.82460659545590631</v>
      </c>
      <c r="G386" s="20">
        <f t="shared" si="47"/>
        <v>50407.158635084998</v>
      </c>
      <c r="H386" s="7">
        <f t="shared" si="52"/>
        <v>69.841364915002487</v>
      </c>
      <c r="I386" s="7">
        <f t="shared" si="48"/>
        <v>69.841364915002487</v>
      </c>
      <c r="J386" s="12">
        <f t="shared" si="53"/>
        <v>1.3836274920261205E-3</v>
      </c>
      <c r="K386" s="7">
        <f t="shared" si="54"/>
        <v>4877.81625319054</v>
      </c>
    </row>
    <row r="387" spans="1:11" ht="17" x14ac:dyDescent="0.4">
      <c r="A387" s="1">
        <v>386</v>
      </c>
      <c r="B387" s="21">
        <v>40199</v>
      </c>
      <c r="C387" s="22">
        <v>40310</v>
      </c>
      <c r="D387" s="19">
        <f t="shared" si="49"/>
        <v>59605.620090478777</v>
      </c>
      <c r="E387" s="19">
        <f t="shared" si="50"/>
        <v>1.0008067231062192</v>
      </c>
      <c r="F387" s="19">
        <f t="shared" si="51"/>
        <v>0.83738955868652387</v>
      </c>
      <c r="G387" s="20">
        <f t="shared" si="47"/>
        <v>51366.721236732468</v>
      </c>
      <c r="H387" s="7">
        <f t="shared" si="52"/>
        <v>-11056.721236732468</v>
      </c>
      <c r="I387" s="7">
        <f t="shared" si="48"/>
        <v>11056.721236732468</v>
      </c>
      <c r="J387" s="12">
        <f t="shared" si="53"/>
        <v>0.27429226585791289</v>
      </c>
      <c r="K387" s="7">
        <f t="shared" si="54"/>
        <v>122251084.50681077</v>
      </c>
    </row>
    <row r="388" spans="1:11" ht="17" x14ac:dyDescent="0.4">
      <c r="A388" s="1">
        <v>387</v>
      </c>
      <c r="B388" s="21">
        <v>40200</v>
      </c>
      <c r="C388" s="22">
        <v>53042</v>
      </c>
      <c r="D388" s="19">
        <f t="shared" si="49"/>
        <v>60131.276774964244</v>
      </c>
      <c r="E388" s="19">
        <f t="shared" si="50"/>
        <v>1.0008591886939955</v>
      </c>
      <c r="F388" s="19">
        <f t="shared" si="51"/>
        <v>0.82835180417627552</v>
      </c>
      <c r="G388" s="20">
        <f t="shared" si="47"/>
        <v>49320.610567516916</v>
      </c>
      <c r="H388" s="7">
        <f t="shared" si="52"/>
        <v>3721.3894324830835</v>
      </c>
      <c r="I388" s="7">
        <f t="shared" si="48"/>
        <v>3721.3894324830835</v>
      </c>
      <c r="J388" s="12">
        <f t="shared" si="53"/>
        <v>7.0159297019024236E-2</v>
      </c>
      <c r="K388" s="7">
        <f t="shared" si="54"/>
        <v>13848739.308196766</v>
      </c>
    </row>
    <row r="389" spans="1:11" ht="17" x14ac:dyDescent="0.4">
      <c r="A389" s="1">
        <v>388</v>
      </c>
      <c r="B389" s="21">
        <v>40201</v>
      </c>
      <c r="C389" s="22">
        <v>50229</v>
      </c>
      <c r="D389" s="19">
        <f t="shared" si="49"/>
        <v>60223.315802449521</v>
      </c>
      <c r="E389" s="19">
        <f t="shared" si="50"/>
        <v>1.0008682925108252</v>
      </c>
      <c r="F389" s="19">
        <f t="shared" si="51"/>
        <v>0.82476487502412132</v>
      </c>
      <c r="G389" s="20">
        <f t="shared" si="47"/>
        <v>49585.472736908196</v>
      </c>
      <c r="H389" s="7">
        <f t="shared" si="52"/>
        <v>643.52726309180434</v>
      </c>
      <c r="I389" s="7">
        <f t="shared" si="48"/>
        <v>643.52726309180434</v>
      </c>
      <c r="J389" s="12">
        <f t="shared" si="53"/>
        <v>1.2811866911381958E-2</v>
      </c>
      <c r="K389" s="7">
        <f t="shared" si="54"/>
        <v>414127.33834242838</v>
      </c>
    </row>
    <row r="390" spans="1:11" ht="17" x14ac:dyDescent="0.4">
      <c r="A390" s="1">
        <v>389</v>
      </c>
      <c r="B390" s="21">
        <v>40202</v>
      </c>
      <c r="C390" s="22">
        <v>49303</v>
      </c>
      <c r="D390" s="19">
        <f t="shared" si="49"/>
        <v>60067.147525231849</v>
      </c>
      <c r="E390" s="19">
        <f t="shared" si="50"/>
        <v>1.0008525755962743</v>
      </c>
      <c r="F390" s="19">
        <f t="shared" si="51"/>
        <v>0.83711134593596936</v>
      </c>
      <c r="G390" s="20">
        <f t="shared" ref="G390:G453" si="55">(D389+1*E389)*F387</f>
        <v>50431.21395911013</v>
      </c>
      <c r="H390" s="7">
        <f t="shared" si="52"/>
        <v>-1128.2139591101295</v>
      </c>
      <c r="I390" s="7">
        <f t="shared" si="48"/>
        <v>1128.2139591101295</v>
      </c>
      <c r="J390" s="12">
        <f t="shared" si="53"/>
        <v>2.2883271993796108E-2</v>
      </c>
      <c r="K390" s="7">
        <f t="shared" si="54"/>
        <v>1272866.737530953</v>
      </c>
    </row>
    <row r="391" spans="1:11" ht="17" x14ac:dyDescent="0.4">
      <c r="A391" s="1">
        <v>390</v>
      </c>
      <c r="B391" s="21">
        <v>40203</v>
      </c>
      <c r="C391" s="22">
        <v>53552</v>
      </c>
      <c r="D391" s="19">
        <f t="shared" si="49"/>
        <v>60602.511325704552</v>
      </c>
      <c r="E391" s="19">
        <f t="shared" si="50"/>
        <v>1.0009060118910642</v>
      </c>
      <c r="F391" s="19">
        <f t="shared" si="51"/>
        <v>0.82927923119326841</v>
      </c>
      <c r="G391" s="20">
        <f t="shared" si="55"/>
        <v>49757.559082285014</v>
      </c>
      <c r="H391" s="7">
        <f t="shared" si="52"/>
        <v>3794.4409177149864</v>
      </c>
      <c r="I391" s="7">
        <f t="shared" si="48"/>
        <v>3794.4409177149864</v>
      </c>
      <c r="J391" s="12">
        <f t="shared" si="53"/>
        <v>7.085526063853799E-2</v>
      </c>
      <c r="K391" s="7">
        <f t="shared" si="54"/>
        <v>14397781.878029749</v>
      </c>
    </row>
    <row r="392" spans="1:11" ht="17" x14ac:dyDescent="0.4">
      <c r="A392" s="1">
        <v>391</v>
      </c>
      <c r="B392" s="21">
        <v>40204</v>
      </c>
      <c r="C392" s="22">
        <v>51360</v>
      </c>
      <c r="D392" s="19">
        <f t="shared" si="49"/>
        <v>60798.183861757112</v>
      </c>
      <c r="E392" s="19">
        <f t="shared" si="50"/>
        <v>1.0009254790540683</v>
      </c>
      <c r="F392" s="19">
        <f t="shared" si="51"/>
        <v>0.8251001965402045</v>
      </c>
      <c r="G392" s="20">
        <f t="shared" si="55"/>
        <v>49983.64819181442</v>
      </c>
      <c r="H392" s="7">
        <f t="shared" si="52"/>
        <v>1376.35180818558</v>
      </c>
      <c r="I392" s="7">
        <f t="shared" ref="I392:I455" si="56">ABS(H392)</f>
        <v>1376.35180818558</v>
      </c>
      <c r="J392" s="12">
        <f t="shared" si="53"/>
        <v>2.6798127106417057E-2</v>
      </c>
      <c r="K392" s="7">
        <f t="shared" si="54"/>
        <v>1894344.2998957157</v>
      </c>
    </row>
    <row r="393" spans="1:11" ht="17" x14ac:dyDescent="0.4">
      <c r="A393" s="1">
        <v>392</v>
      </c>
      <c r="B393" s="21">
        <v>40205</v>
      </c>
      <c r="C393" s="22">
        <v>55907</v>
      </c>
      <c r="D393" s="19">
        <f t="shared" si="49"/>
        <v>61497.532363110549</v>
      </c>
      <c r="E393" s="19">
        <f t="shared" si="50"/>
        <v>1.0009953138116559</v>
      </c>
      <c r="F393" s="19">
        <f t="shared" si="51"/>
        <v>0.83831837123684083</v>
      </c>
      <c r="G393" s="20">
        <f t="shared" si="55"/>
        <v>50895.687409052982</v>
      </c>
      <c r="H393" s="7">
        <f t="shared" si="52"/>
        <v>5011.3125909470182</v>
      </c>
      <c r="I393" s="7">
        <f t="shared" si="56"/>
        <v>5011.3125909470182</v>
      </c>
      <c r="J393" s="12">
        <f t="shared" si="53"/>
        <v>8.9636585596562471E-2</v>
      </c>
      <c r="K393" s="7">
        <f t="shared" si="54"/>
        <v>25113253.884184115</v>
      </c>
    </row>
    <row r="394" spans="1:11" ht="17" x14ac:dyDescent="0.4">
      <c r="A394" s="1">
        <v>393</v>
      </c>
      <c r="B394" s="21">
        <v>40206</v>
      </c>
      <c r="C394" s="22">
        <v>43714</v>
      </c>
      <c r="D394" s="19">
        <f t="shared" si="49"/>
        <v>60473.685629670166</v>
      </c>
      <c r="E394" s="19">
        <f t="shared" si="50"/>
        <v>1.0008928290387804</v>
      </c>
      <c r="F394" s="19">
        <f t="shared" si="51"/>
        <v>0.82749474620435215</v>
      </c>
      <c r="G394" s="20">
        <f t="shared" si="55"/>
        <v>50999.456462987728</v>
      </c>
      <c r="H394" s="7">
        <f t="shared" si="52"/>
        <v>-7285.4564629877277</v>
      </c>
      <c r="I394" s="7">
        <f t="shared" si="56"/>
        <v>7285.4564629877277</v>
      </c>
      <c r="J394" s="12">
        <f t="shared" si="53"/>
        <v>0.16666185805434708</v>
      </c>
      <c r="K394" s="7">
        <f t="shared" si="54"/>
        <v>53077875.874089651</v>
      </c>
    </row>
    <row r="395" spans="1:11" ht="17" x14ac:dyDescent="0.4">
      <c r="A395" s="1">
        <v>394</v>
      </c>
      <c r="B395" s="21">
        <v>40207</v>
      </c>
      <c r="C395" s="22">
        <v>53592</v>
      </c>
      <c r="D395" s="19">
        <f t="shared" si="49"/>
        <v>60997.000546218631</v>
      </c>
      <c r="E395" s="19">
        <f t="shared" si="50"/>
        <v>1.0009450604411525</v>
      </c>
      <c r="F395" s="19">
        <f t="shared" si="51"/>
        <v>0.82599731357333417</v>
      </c>
      <c r="G395" s="20">
        <f t="shared" si="55"/>
        <v>49897.675735421355</v>
      </c>
      <c r="H395" s="7">
        <f t="shared" si="52"/>
        <v>3694.3242645786449</v>
      </c>
      <c r="I395" s="7">
        <f t="shared" si="56"/>
        <v>3694.3242645786449</v>
      </c>
      <c r="J395" s="12">
        <f t="shared" si="53"/>
        <v>6.8934248853908142E-2</v>
      </c>
      <c r="K395" s="7">
        <f t="shared" si="54"/>
        <v>13648031.771854546</v>
      </c>
    </row>
    <row r="396" spans="1:11" ht="17" x14ac:dyDescent="0.4">
      <c r="A396" s="1">
        <v>395</v>
      </c>
      <c r="B396" s="21">
        <v>40208</v>
      </c>
      <c r="C396" s="22">
        <v>54036</v>
      </c>
      <c r="D396" s="19">
        <f t="shared" si="49"/>
        <v>61401.58231876728</v>
      </c>
      <c r="E396" s="19">
        <f t="shared" si="50"/>
        <v>1.0009854185239013</v>
      </c>
      <c r="F396" s="19">
        <f t="shared" si="51"/>
        <v>0.83901801852005187</v>
      </c>
      <c r="G396" s="20">
        <f t="shared" si="55"/>
        <v>51135.745258871459</v>
      </c>
      <c r="H396" s="7">
        <f t="shared" si="52"/>
        <v>2900.2547411285414</v>
      </c>
      <c r="I396" s="7">
        <f t="shared" si="56"/>
        <v>2900.2547411285414</v>
      </c>
      <c r="J396" s="12">
        <f t="shared" si="53"/>
        <v>5.3672639372428409E-2</v>
      </c>
      <c r="K396" s="7">
        <f t="shared" si="54"/>
        <v>8411477.5634385832</v>
      </c>
    </row>
    <row r="397" spans="1:11" ht="17" x14ac:dyDescent="0.4">
      <c r="A397" s="1">
        <v>396</v>
      </c>
      <c r="B397" s="21">
        <v>40209</v>
      </c>
      <c r="C397" s="22">
        <v>53839</v>
      </c>
      <c r="D397" s="19">
        <f t="shared" si="49"/>
        <v>61829.548243167417</v>
      </c>
      <c r="E397" s="19">
        <f t="shared" si="50"/>
        <v>1.0010281150177995</v>
      </c>
      <c r="F397" s="19">
        <f t="shared" si="51"/>
        <v>0.828220318330671</v>
      </c>
      <c r="G397" s="20">
        <f t="shared" si="55"/>
        <v>50810.315087588824</v>
      </c>
      <c r="H397" s="7">
        <f t="shared" si="52"/>
        <v>3028.6849124111759</v>
      </c>
      <c r="I397" s="7">
        <f t="shared" si="56"/>
        <v>3028.6849124111759</v>
      </c>
      <c r="J397" s="12">
        <f t="shared" si="53"/>
        <v>5.6254479325603665E-2</v>
      </c>
      <c r="K397" s="7">
        <f t="shared" si="54"/>
        <v>9172932.2986670919</v>
      </c>
    </row>
    <row r="398" spans="1:11" ht="17" x14ac:dyDescent="0.4">
      <c r="A398" s="1">
        <v>397</v>
      </c>
      <c r="B398" s="21">
        <v>40210</v>
      </c>
      <c r="C398" s="22">
        <v>52478</v>
      </c>
      <c r="D398" s="19">
        <f t="shared" si="49"/>
        <v>62029.136331455862</v>
      </c>
      <c r="E398" s="19">
        <f t="shared" si="50"/>
        <v>1.0010479737238169</v>
      </c>
      <c r="F398" s="19">
        <f t="shared" si="51"/>
        <v>0.82633309220298068</v>
      </c>
      <c r="G398" s="20">
        <f t="shared" si="55"/>
        <v>51071.867594842966</v>
      </c>
      <c r="H398" s="7">
        <f t="shared" si="52"/>
        <v>1406.1324051570336</v>
      </c>
      <c r="I398" s="7">
        <f t="shared" si="56"/>
        <v>1406.1324051570336</v>
      </c>
      <c r="J398" s="12">
        <f t="shared" si="53"/>
        <v>2.6794702640288E-2</v>
      </c>
      <c r="K398" s="7">
        <f t="shared" si="54"/>
        <v>1977208.3408327042</v>
      </c>
    </row>
    <row r="399" spans="1:11" ht="17" x14ac:dyDescent="0.4">
      <c r="A399" s="1">
        <v>398</v>
      </c>
      <c r="B399" s="21">
        <v>40211</v>
      </c>
      <c r="C399" s="22">
        <v>52120</v>
      </c>
      <c r="D399" s="19">
        <f t="shared" si="49"/>
        <v>62040.64820697064</v>
      </c>
      <c r="E399" s="19">
        <f t="shared" si="50"/>
        <v>1.0010490248065711</v>
      </c>
      <c r="F399" s="19">
        <f t="shared" si="51"/>
        <v>0.83903606743408721</v>
      </c>
      <c r="G399" s="20">
        <f t="shared" si="55"/>
        <v>52044.402952615616</v>
      </c>
      <c r="H399" s="7">
        <f t="shared" si="52"/>
        <v>75.597047384384496</v>
      </c>
      <c r="I399" s="7">
        <f t="shared" si="56"/>
        <v>75.597047384384496</v>
      </c>
      <c r="J399" s="12">
        <f t="shared" si="53"/>
        <v>1.4504421984724578E-3</v>
      </c>
      <c r="K399" s="7">
        <f t="shared" si="54"/>
        <v>5714.913573236875</v>
      </c>
    </row>
    <row r="400" spans="1:11" ht="17" x14ac:dyDescent="0.4">
      <c r="A400" s="1">
        <v>399</v>
      </c>
      <c r="B400" s="21">
        <v>40212</v>
      </c>
      <c r="C400" s="22">
        <v>53008</v>
      </c>
      <c r="D400" s="19">
        <f t="shared" si="49"/>
        <v>62270.368228335057</v>
      </c>
      <c r="E400" s="19">
        <f t="shared" si="50"/>
        <v>1.0010718967038053</v>
      </c>
      <c r="F400" s="19">
        <f t="shared" si="51"/>
        <v>0.8286065837620058</v>
      </c>
      <c r="G400" s="20">
        <f t="shared" si="55"/>
        <v>51384.15449656039</v>
      </c>
      <c r="H400" s="7">
        <f t="shared" si="52"/>
        <v>1623.8455034396102</v>
      </c>
      <c r="I400" s="7">
        <f t="shared" si="56"/>
        <v>1623.8455034396102</v>
      </c>
      <c r="J400" s="12">
        <f t="shared" si="53"/>
        <v>3.0633970408987514E-2</v>
      </c>
      <c r="K400" s="7">
        <f t="shared" si="54"/>
        <v>2636874.2190410411</v>
      </c>
    </row>
    <row r="401" spans="1:11" ht="17" x14ac:dyDescent="0.4">
      <c r="A401" s="1">
        <v>400</v>
      </c>
      <c r="B401" s="21">
        <v>40213</v>
      </c>
      <c r="C401" s="22">
        <v>42909</v>
      </c>
      <c r="D401" s="19">
        <f t="shared" si="49"/>
        <v>61064.647095941924</v>
      </c>
      <c r="E401" s="19">
        <f t="shared" si="50"/>
        <v>1.0009512244833763</v>
      </c>
      <c r="F401" s="19">
        <f t="shared" si="51"/>
        <v>0.82425965062571993</v>
      </c>
      <c r="G401" s="20">
        <f t="shared" si="55"/>
        <v>51456.893149574273</v>
      </c>
      <c r="H401" s="7">
        <f t="shared" si="52"/>
        <v>-8547.8931495742727</v>
      </c>
      <c r="I401" s="7">
        <f t="shared" si="56"/>
        <v>8547.8931495742727</v>
      </c>
      <c r="J401" s="12">
        <f t="shared" si="53"/>
        <v>0.19920979630320615</v>
      </c>
      <c r="K401" s="7">
        <f t="shared" si="54"/>
        <v>73066477.296538785</v>
      </c>
    </row>
    <row r="402" spans="1:11" ht="17" x14ac:dyDescent="0.4">
      <c r="A402" s="1">
        <v>401</v>
      </c>
      <c r="B402" s="21">
        <v>40214</v>
      </c>
      <c r="C402" s="22">
        <v>54112</v>
      </c>
      <c r="D402" s="19">
        <f t="shared" si="49"/>
        <v>61465.472316427411</v>
      </c>
      <c r="E402" s="19">
        <f t="shared" si="50"/>
        <v>1.0009912069103024</v>
      </c>
      <c r="F402" s="19">
        <f t="shared" si="51"/>
        <v>0.83972907466197966</v>
      </c>
      <c r="G402" s="20">
        <f t="shared" si="55"/>
        <v>51236.28119280855</v>
      </c>
      <c r="H402" s="7">
        <f t="shared" si="52"/>
        <v>2875.7188071914497</v>
      </c>
      <c r="I402" s="7">
        <f t="shared" si="56"/>
        <v>2875.7188071914497</v>
      </c>
      <c r="J402" s="12">
        <f t="shared" si="53"/>
        <v>5.3143827749694145E-2</v>
      </c>
      <c r="K402" s="7">
        <f t="shared" si="54"/>
        <v>8269758.6580346143</v>
      </c>
    </row>
    <row r="403" spans="1:11" ht="17" x14ac:dyDescent="0.4">
      <c r="A403" s="1">
        <v>402</v>
      </c>
      <c r="B403" s="21">
        <v>40215</v>
      </c>
      <c r="C403" s="22">
        <v>53552</v>
      </c>
      <c r="D403" s="19">
        <f t="shared" si="49"/>
        <v>61835.395766567744</v>
      </c>
      <c r="E403" s="19">
        <f t="shared" si="50"/>
        <v>1.0010280991561959</v>
      </c>
      <c r="F403" s="19">
        <f t="shared" si="51"/>
        <v>0.82923430313845725</v>
      </c>
      <c r="G403" s="20">
        <f t="shared" si="55"/>
        <v>50931.524463337388</v>
      </c>
      <c r="H403" s="7">
        <f t="shared" si="52"/>
        <v>2620.4755366626123</v>
      </c>
      <c r="I403" s="7">
        <f t="shared" si="56"/>
        <v>2620.4755366626123</v>
      </c>
      <c r="J403" s="12">
        <f t="shared" si="53"/>
        <v>4.8933289824144986E-2</v>
      </c>
      <c r="K403" s="7">
        <f t="shared" si="54"/>
        <v>6866892.0382472062</v>
      </c>
    </row>
    <row r="404" spans="1:11" ht="17" x14ac:dyDescent="0.4">
      <c r="A404" s="1">
        <v>403</v>
      </c>
      <c r="B404" s="21">
        <v>40216</v>
      </c>
      <c r="C404" s="22">
        <v>55582</v>
      </c>
      <c r="D404" s="19">
        <f t="shared" si="49"/>
        <v>62489.225948944943</v>
      </c>
      <c r="E404" s="19">
        <f t="shared" si="50"/>
        <v>1.0010933820716239</v>
      </c>
      <c r="F404" s="19">
        <f t="shared" si="51"/>
        <v>0.82535304703091528</v>
      </c>
      <c r="G404" s="20">
        <f t="shared" si="55"/>
        <v>50969.24681792553</v>
      </c>
      <c r="H404" s="7">
        <f t="shared" si="52"/>
        <v>4612.7531820744698</v>
      </c>
      <c r="I404" s="7">
        <f t="shared" si="56"/>
        <v>4612.7531820744698</v>
      </c>
      <c r="J404" s="12">
        <f t="shared" si="53"/>
        <v>8.2990054011630926E-2</v>
      </c>
      <c r="K404" s="7">
        <f t="shared" si="54"/>
        <v>21277491.918738145</v>
      </c>
    </row>
    <row r="405" spans="1:11" ht="17" x14ac:dyDescent="0.4">
      <c r="A405" s="1">
        <v>404</v>
      </c>
      <c r="B405" s="21">
        <v>40217</v>
      </c>
      <c r="C405" s="22">
        <v>52562</v>
      </c>
      <c r="D405" s="19">
        <f t="shared" si="49"/>
        <v>62502.332440808925</v>
      </c>
      <c r="E405" s="19">
        <f t="shared" si="50"/>
        <v>1.001094592611472</v>
      </c>
      <c r="F405" s="19">
        <f t="shared" si="51"/>
        <v>0.83974972567026751</v>
      </c>
      <c r="G405" s="20">
        <f t="shared" si="55"/>
        <v>52474.860529670281</v>
      </c>
      <c r="H405" s="7">
        <f t="shared" si="52"/>
        <v>87.139470329719188</v>
      </c>
      <c r="I405" s="7">
        <f t="shared" si="56"/>
        <v>87.139470329719188</v>
      </c>
      <c r="J405" s="12">
        <f t="shared" si="53"/>
        <v>1.6578416028636502E-3</v>
      </c>
      <c r="K405" s="7">
        <f t="shared" si="54"/>
        <v>7593.2872893440108</v>
      </c>
    </row>
    <row r="406" spans="1:11" ht="17" x14ac:dyDescent="0.4">
      <c r="A406" s="1">
        <v>405</v>
      </c>
      <c r="B406" s="21">
        <v>40218</v>
      </c>
      <c r="C406" s="22">
        <v>51762</v>
      </c>
      <c r="D406" s="19">
        <f t="shared" si="49"/>
        <v>62493.780343457445</v>
      </c>
      <c r="E406" s="19">
        <f t="shared" si="50"/>
        <v>1.0010936372922776</v>
      </c>
      <c r="F406" s="19">
        <f t="shared" si="51"/>
        <v>0.82921820750135966</v>
      </c>
      <c r="G406" s="20">
        <f t="shared" si="55"/>
        <v>51829.908228059256</v>
      </c>
      <c r="H406" s="7">
        <f t="shared" si="52"/>
        <v>-67.908228059255634</v>
      </c>
      <c r="I406" s="7">
        <f t="shared" si="56"/>
        <v>67.908228059255634</v>
      </c>
      <c r="J406" s="12">
        <f t="shared" si="53"/>
        <v>1.3119320748668064E-3</v>
      </c>
      <c r="K406" s="7">
        <f t="shared" si="54"/>
        <v>4611.5274381478739</v>
      </c>
    </row>
    <row r="407" spans="1:11" ht="17" x14ac:dyDescent="0.4">
      <c r="A407" s="1">
        <v>406</v>
      </c>
      <c r="B407" s="21">
        <v>40219</v>
      </c>
      <c r="C407" s="22">
        <v>51892</v>
      </c>
      <c r="D407" s="19">
        <f t="shared" si="49"/>
        <v>62538.842861138466</v>
      </c>
      <c r="E407" s="19">
        <f t="shared" si="50"/>
        <v>1.0010980434346821</v>
      </c>
      <c r="F407" s="19">
        <f t="shared" si="51"/>
        <v>0.82542688294434308</v>
      </c>
      <c r="G407" s="20">
        <f t="shared" si="55"/>
        <v>51580.258282637224</v>
      </c>
      <c r="H407" s="7">
        <f t="shared" si="52"/>
        <v>311.7417173627764</v>
      </c>
      <c r="I407" s="7">
        <f t="shared" si="56"/>
        <v>311.7417173627764</v>
      </c>
      <c r="J407" s="12">
        <f t="shared" si="53"/>
        <v>6.0075101626989981E-3</v>
      </c>
      <c r="K407" s="7">
        <f t="shared" si="54"/>
        <v>97182.898344293164</v>
      </c>
    </row>
    <row r="408" spans="1:11" ht="17" x14ac:dyDescent="0.4">
      <c r="A408" s="1">
        <v>407</v>
      </c>
      <c r="B408" s="21">
        <v>40220</v>
      </c>
      <c r="C408" s="22">
        <v>39002</v>
      </c>
      <c r="D408" s="19">
        <f t="shared" si="49"/>
        <v>60662.275458120392</v>
      </c>
      <c r="E408" s="19">
        <f t="shared" si="50"/>
        <v>1.000910286584576</v>
      </c>
      <c r="F408" s="19">
        <f t="shared" si="51"/>
        <v>0.83644948076196912</v>
      </c>
      <c r="G408" s="20">
        <f t="shared" si="55"/>
        <v>52517.81680818434</v>
      </c>
      <c r="H408" s="7">
        <f t="shared" si="52"/>
        <v>-13515.81680818434</v>
      </c>
      <c r="I408" s="7">
        <f t="shared" si="56"/>
        <v>13515.81680818434</v>
      </c>
      <c r="J408" s="12">
        <f t="shared" si="53"/>
        <v>0.34654163397221527</v>
      </c>
      <c r="K408" s="7">
        <f t="shared" si="54"/>
        <v>182677303.99239832</v>
      </c>
    </row>
    <row r="409" spans="1:11" ht="17" x14ac:dyDescent="0.4">
      <c r="A409" s="1">
        <v>408</v>
      </c>
      <c r="B409" s="21">
        <v>40221</v>
      </c>
      <c r="C409" s="22">
        <v>49728</v>
      </c>
      <c r="D409" s="19">
        <f t="shared" si="49"/>
        <v>60582.371838916079</v>
      </c>
      <c r="E409" s="19">
        <f t="shared" si="50"/>
        <v>1.0009021961316271</v>
      </c>
      <c r="F409" s="19">
        <f t="shared" si="51"/>
        <v>0.82907759802240177</v>
      </c>
      <c r="G409" s="20">
        <f t="shared" si="55"/>
        <v>50303.093291370024</v>
      </c>
      <c r="H409" s="7">
        <f t="shared" si="52"/>
        <v>-575.09329137002351</v>
      </c>
      <c r="I409" s="7">
        <f t="shared" si="56"/>
        <v>575.09329137002351</v>
      </c>
      <c r="J409" s="12">
        <f t="shared" si="53"/>
        <v>1.1564778220922287E-2</v>
      </c>
      <c r="K409" s="7">
        <f t="shared" si="54"/>
        <v>330732.29377880675</v>
      </c>
    </row>
    <row r="410" spans="1:11" ht="17" x14ac:dyDescent="0.4">
      <c r="A410" s="1">
        <v>409</v>
      </c>
      <c r="B410" s="21">
        <v>40222</v>
      </c>
      <c r="C410" s="22">
        <v>51005</v>
      </c>
      <c r="D410" s="19">
        <f t="shared" ref="D410:D473" si="57">$R$2*(C410/F407)+(1-$R$2)*(D409+E409)</f>
        <v>60724.396537643901</v>
      </c>
      <c r="E410" s="19">
        <f t="shared" ref="E410:E473" si="58">$R$3*(D410-D409)+(1-$R$3)*E409</f>
        <v>1.0009162985112803</v>
      </c>
      <c r="F410" s="19">
        <f t="shared" ref="F410:F473" si="59">$R$4*(C410/D410)+(1-$R$4)*F407</f>
        <v>0.82567028655083108</v>
      </c>
      <c r="G410" s="20">
        <f t="shared" si="55"/>
        <v>50007.144519951529</v>
      </c>
      <c r="H410" s="7">
        <f t="shared" ref="H410:H473" si="60">C410-G410</f>
        <v>997.85548004847078</v>
      </c>
      <c r="I410" s="7">
        <f t="shared" si="56"/>
        <v>997.85548004847078</v>
      </c>
      <c r="J410" s="12">
        <f t="shared" ref="J410:J473" si="61">I410/C410</f>
        <v>1.9563875699411249E-2</v>
      </c>
      <c r="K410" s="7">
        <f t="shared" ref="K410:K473" si="62">H410^2</f>
        <v>995715.55906276405</v>
      </c>
    </row>
    <row r="411" spans="1:11" ht="17" x14ac:dyDescent="0.4">
      <c r="A411" s="1">
        <v>410</v>
      </c>
      <c r="B411" s="21">
        <v>40223</v>
      </c>
      <c r="C411" s="22">
        <v>50201</v>
      </c>
      <c r="D411" s="19">
        <f t="shared" si="57"/>
        <v>60642.733060469793</v>
      </c>
      <c r="E411" s="19">
        <f t="shared" si="58"/>
        <v>1.000908032071933</v>
      </c>
      <c r="F411" s="19">
        <f t="shared" si="59"/>
        <v>0.836304704073498</v>
      </c>
      <c r="G411" s="20">
        <f t="shared" si="55"/>
        <v>50793.727169414327</v>
      </c>
      <c r="H411" s="7">
        <f t="shared" si="60"/>
        <v>-592.72716941432736</v>
      </c>
      <c r="I411" s="7">
        <f t="shared" si="56"/>
        <v>592.72716941432736</v>
      </c>
      <c r="J411" s="12">
        <f t="shared" si="61"/>
        <v>1.1807078930983992E-2</v>
      </c>
      <c r="K411" s="7">
        <f t="shared" si="62"/>
        <v>351325.49736192072</v>
      </c>
    </row>
    <row r="412" spans="1:11" ht="17" x14ac:dyDescent="0.4">
      <c r="A412" s="1">
        <v>411</v>
      </c>
      <c r="B412" s="21">
        <v>40224</v>
      </c>
      <c r="C412" s="22">
        <v>51629</v>
      </c>
      <c r="D412" s="19">
        <f t="shared" si="57"/>
        <v>60833.774998496294</v>
      </c>
      <c r="E412" s="19">
        <f t="shared" si="58"/>
        <v>1.0009270361749325</v>
      </c>
      <c r="F412" s="19">
        <f t="shared" si="59"/>
        <v>0.8294064625215587</v>
      </c>
      <c r="G412" s="20">
        <f t="shared" si="55"/>
        <v>50278.361293715061</v>
      </c>
      <c r="H412" s="7">
        <f t="shared" si="60"/>
        <v>1350.638706284939</v>
      </c>
      <c r="I412" s="7">
        <f t="shared" si="56"/>
        <v>1350.638706284939</v>
      </c>
      <c r="J412" s="12">
        <f t="shared" si="61"/>
        <v>2.6160466138893626E-2</v>
      </c>
      <c r="K412" s="7">
        <f t="shared" si="62"/>
        <v>1824224.9149150536</v>
      </c>
    </row>
    <row r="413" spans="1:11" ht="17" x14ac:dyDescent="0.4">
      <c r="A413" s="1">
        <v>412</v>
      </c>
      <c r="B413" s="21">
        <v>40225</v>
      </c>
      <c r="C413" s="22">
        <v>51989</v>
      </c>
      <c r="D413" s="19">
        <f t="shared" si="57"/>
        <v>61083.37193735339</v>
      </c>
      <c r="E413" s="19">
        <f t="shared" si="58"/>
        <v>1.0009518957761148</v>
      </c>
      <c r="F413" s="19">
        <f t="shared" si="59"/>
        <v>0.82609696137185706</v>
      </c>
      <c r="G413" s="20">
        <f t="shared" si="55"/>
        <v>50229.466870689997</v>
      </c>
      <c r="H413" s="7">
        <f t="shared" si="60"/>
        <v>1759.5331293100026</v>
      </c>
      <c r="I413" s="7">
        <f t="shared" si="56"/>
        <v>1759.5331293100026</v>
      </c>
      <c r="J413" s="12">
        <f t="shared" si="61"/>
        <v>3.3844334942199364E-2</v>
      </c>
      <c r="K413" s="7">
        <f t="shared" si="62"/>
        <v>3095956.8331394503</v>
      </c>
    </row>
    <row r="414" spans="1:11" ht="17" x14ac:dyDescent="0.4">
      <c r="A414" s="1">
        <v>413</v>
      </c>
      <c r="B414" s="21">
        <v>40226</v>
      </c>
      <c r="C414" s="22">
        <v>52346</v>
      </c>
      <c r="D414" s="19">
        <f t="shared" si="57"/>
        <v>61260.247359129316</v>
      </c>
      <c r="E414" s="19">
        <f t="shared" si="58"/>
        <v>1.0009694832231029</v>
      </c>
      <c r="F414" s="19">
        <f t="shared" si="59"/>
        <v>0.83660956923632224</v>
      </c>
      <c r="G414" s="20">
        <f t="shared" si="55"/>
        <v>51085.148392658724</v>
      </c>
      <c r="H414" s="7">
        <f t="shared" si="60"/>
        <v>1260.8516073412757</v>
      </c>
      <c r="I414" s="7">
        <f t="shared" si="56"/>
        <v>1260.8516073412757</v>
      </c>
      <c r="J414" s="12">
        <f t="shared" si="61"/>
        <v>2.4086875928271037E-2</v>
      </c>
      <c r="K414" s="7">
        <f t="shared" si="62"/>
        <v>1589746.7757350784</v>
      </c>
    </row>
    <row r="415" spans="1:11" ht="17" x14ac:dyDescent="0.4">
      <c r="A415" s="1">
        <v>414</v>
      </c>
      <c r="B415" s="21">
        <v>40227</v>
      </c>
      <c r="C415" s="22">
        <v>43514</v>
      </c>
      <c r="D415" s="19">
        <f t="shared" si="57"/>
        <v>60235.008030851037</v>
      </c>
      <c r="E415" s="19">
        <f t="shared" si="58"/>
        <v>1.0008668591933267</v>
      </c>
      <c r="F415" s="19">
        <f t="shared" si="59"/>
        <v>0.82761219700048727</v>
      </c>
      <c r="G415" s="20">
        <f t="shared" si="55"/>
        <v>50810.475265889276</v>
      </c>
      <c r="H415" s="7">
        <f t="shared" si="60"/>
        <v>-7296.4752658892758</v>
      </c>
      <c r="I415" s="7">
        <f t="shared" si="56"/>
        <v>7296.4752658892758</v>
      </c>
      <c r="J415" s="12">
        <f t="shared" si="61"/>
        <v>0.16768109725351096</v>
      </c>
      <c r="K415" s="7">
        <f t="shared" si="62"/>
        <v>53238551.305733979</v>
      </c>
    </row>
    <row r="416" spans="1:11" ht="17" x14ac:dyDescent="0.4">
      <c r="A416" s="1">
        <v>415</v>
      </c>
      <c r="B416" s="21">
        <v>40228</v>
      </c>
      <c r="C416" s="22">
        <v>45958</v>
      </c>
      <c r="D416" s="19">
        <f t="shared" si="57"/>
        <v>59699.009265526642</v>
      </c>
      <c r="E416" s="19">
        <f t="shared" si="58"/>
        <v>1.0008131592301084</v>
      </c>
      <c r="F416" s="19">
        <f t="shared" si="59"/>
        <v>0.82515342837187688</v>
      </c>
      <c r="G416" s="20">
        <f t="shared" si="55"/>
        <v>49760.783915566564</v>
      </c>
      <c r="H416" s="7">
        <f t="shared" si="60"/>
        <v>-3802.7839155665642</v>
      </c>
      <c r="I416" s="7">
        <f t="shared" si="56"/>
        <v>3802.7839155665642</v>
      </c>
      <c r="J416" s="12">
        <f t="shared" si="61"/>
        <v>8.2744765123951527E-2</v>
      </c>
      <c r="K416" s="7">
        <f t="shared" si="62"/>
        <v>14461165.508491769</v>
      </c>
    </row>
    <row r="417" spans="1:11" ht="17" x14ac:dyDescent="0.4">
      <c r="A417" s="1">
        <v>416</v>
      </c>
      <c r="B417" s="21">
        <v>40229</v>
      </c>
      <c r="C417" s="22">
        <v>54727</v>
      </c>
      <c r="D417" s="19">
        <f t="shared" si="57"/>
        <v>60366.718038032042</v>
      </c>
      <c r="E417" s="19">
        <f t="shared" si="58"/>
        <v>1.0008798300260431</v>
      </c>
      <c r="F417" s="19">
        <f t="shared" si="59"/>
        <v>0.83778279099161757</v>
      </c>
      <c r="G417" s="20">
        <f t="shared" si="55"/>
        <v>49945.599715333483</v>
      </c>
      <c r="H417" s="7">
        <f t="shared" si="60"/>
        <v>4781.4002846665171</v>
      </c>
      <c r="I417" s="7">
        <f t="shared" si="56"/>
        <v>4781.4002846665171</v>
      </c>
      <c r="J417" s="12">
        <f t="shared" si="61"/>
        <v>8.7368214677700534E-2</v>
      </c>
      <c r="K417" s="7">
        <f t="shared" si="62"/>
        <v>22861788.682209052</v>
      </c>
    </row>
    <row r="418" spans="1:11" ht="17" x14ac:dyDescent="0.4">
      <c r="A418" s="1">
        <v>417</v>
      </c>
      <c r="B418" s="21">
        <v>40230</v>
      </c>
      <c r="C418" s="22">
        <v>53879</v>
      </c>
      <c r="D418" s="19">
        <f t="shared" si="57"/>
        <v>60919.966991444082</v>
      </c>
      <c r="E418" s="19">
        <f t="shared" si="58"/>
        <v>1.0009350548334013</v>
      </c>
      <c r="F418" s="19">
        <f t="shared" si="59"/>
        <v>0.828564819068214</v>
      </c>
      <c r="G418" s="20">
        <f t="shared" si="55"/>
        <v>49961.060481519708</v>
      </c>
      <c r="H418" s="7">
        <f t="shared" si="60"/>
        <v>3917.9395184802925</v>
      </c>
      <c r="I418" s="7">
        <f t="shared" si="56"/>
        <v>3917.9395184802925</v>
      </c>
      <c r="J418" s="12">
        <f t="shared" si="61"/>
        <v>7.2717376315081808E-2</v>
      </c>
      <c r="K418" s="7">
        <f t="shared" si="62"/>
        <v>15350250.070469586</v>
      </c>
    </row>
    <row r="419" spans="1:11" ht="17" x14ac:dyDescent="0.4">
      <c r="A419" s="1">
        <v>418</v>
      </c>
      <c r="B419" s="21">
        <v>40231</v>
      </c>
      <c r="C419" s="22">
        <v>50856</v>
      </c>
      <c r="D419" s="19">
        <f t="shared" si="57"/>
        <v>61003.933718334629</v>
      </c>
      <c r="E419" s="19">
        <f t="shared" si="58"/>
        <v>1.0009433514125849</v>
      </c>
      <c r="F419" s="19">
        <f t="shared" si="59"/>
        <v>0.82529592189862688</v>
      </c>
      <c r="G419" s="20">
        <f t="shared" si="55"/>
        <v>50269.145544283732</v>
      </c>
      <c r="H419" s="7">
        <f t="shared" si="60"/>
        <v>586.85445571626769</v>
      </c>
      <c r="I419" s="7">
        <f t="shared" si="56"/>
        <v>586.85445571626769</v>
      </c>
      <c r="J419" s="12">
        <f t="shared" si="61"/>
        <v>1.1539532320990005E-2</v>
      </c>
      <c r="K419" s="7">
        <f t="shared" si="62"/>
        <v>344398.15219403681</v>
      </c>
    </row>
    <row r="420" spans="1:11" ht="17" x14ac:dyDescent="0.4">
      <c r="A420" s="1">
        <v>419</v>
      </c>
      <c r="B420" s="21">
        <v>40232</v>
      </c>
      <c r="C420" s="22">
        <v>52070</v>
      </c>
      <c r="D420" s="19">
        <f t="shared" si="57"/>
        <v>61138.762833252964</v>
      </c>
      <c r="E420" s="19">
        <f t="shared" si="58"/>
        <v>1.0009567342297416</v>
      </c>
      <c r="F420" s="19">
        <f t="shared" si="59"/>
        <v>0.83801564383118798</v>
      </c>
      <c r="G420" s="20">
        <f t="shared" si="55"/>
        <v>51108.884425128606</v>
      </c>
      <c r="H420" s="7">
        <f t="shared" si="60"/>
        <v>961.11557487139362</v>
      </c>
      <c r="I420" s="7">
        <f t="shared" si="56"/>
        <v>961.11557487139362</v>
      </c>
      <c r="J420" s="12">
        <f t="shared" si="61"/>
        <v>1.8458144322477311E-2</v>
      </c>
      <c r="K420" s="7">
        <f t="shared" si="62"/>
        <v>923743.14826036943</v>
      </c>
    </row>
    <row r="421" spans="1:11" ht="17" x14ac:dyDescent="0.4">
      <c r="A421" s="1">
        <v>420</v>
      </c>
      <c r="B421" s="21">
        <v>40233</v>
      </c>
      <c r="C421" s="22">
        <v>58976</v>
      </c>
      <c r="D421" s="19">
        <f t="shared" si="57"/>
        <v>62310.832443205909</v>
      </c>
      <c r="E421" s="19">
        <f t="shared" si="58"/>
        <v>1.0010738410950637</v>
      </c>
      <c r="F421" s="19">
        <f t="shared" si="59"/>
        <v>0.83054208232997873</v>
      </c>
      <c r="G421" s="20">
        <f t="shared" si="55"/>
        <v>50658.257322524078</v>
      </c>
      <c r="H421" s="7">
        <f t="shared" si="60"/>
        <v>8317.7426774759224</v>
      </c>
      <c r="I421" s="7">
        <f t="shared" si="56"/>
        <v>8317.7426774759224</v>
      </c>
      <c r="J421" s="12">
        <f t="shared" si="61"/>
        <v>0.14103606004944252</v>
      </c>
      <c r="K421" s="7">
        <f t="shared" si="62"/>
        <v>69184843.248704329</v>
      </c>
    </row>
    <row r="422" spans="1:11" ht="17" x14ac:dyDescent="0.4">
      <c r="A422" s="1">
        <v>421</v>
      </c>
      <c r="B422" s="21">
        <v>40234</v>
      </c>
      <c r="C422" s="22">
        <v>46588</v>
      </c>
      <c r="D422" s="19">
        <f t="shared" si="57"/>
        <v>61628.027707970788</v>
      </c>
      <c r="E422" s="19">
        <f t="shared" si="58"/>
        <v>1.0010054605141561</v>
      </c>
      <c r="F422" s="19">
        <f t="shared" si="59"/>
        <v>0.82413317973577904</v>
      </c>
      <c r="G422" s="20">
        <f t="shared" si="55"/>
        <v>51425.702087645062</v>
      </c>
      <c r="H422" s="7">
        <f t="shared" si="60"/>
        <v>-4837.7020876450624</v>
      </c>
      <c r="I422" s="7">
        <f t="shared" si="56"/>
        <v>4837.7020876450624</v>
      </c>
      <c r="J422" s="12">
        <f t="shared" si="61"/>
        <v>0.10384008945747966</v>
      </c>
      <c r="K422" s="7">
        <f t="shared" si="62"/>
        <v>23403361.488805395</v>
      </c>
    </row>
    <row r="423" spans="1:11" ht="17" x14ac:dyDescent="0.4">
      <c r="A423" s="1">
        <v>422</v>
      </c>
      <c r="B423" s="21">
        <v>40235</v>
      </c>
      <c r="C423" s="22">
        <v>57752</v>
      </c>
      <c r="D423" s="19">
        <f t="shared" si="57"/>
        <v>62478.99485258096</v>
      </c>
      <c r="E423" s="19">
        <f t="shared" si="58"/>
        <v>1.001090457128071</v>
      </c>
      <c r="F423" s="19">
        <f t="shared" si="59"/>
        <v>0.83946321165676163</v>
      </c>
      <c r="G423" s="20">
        <f t="shared" si="55"/>
        <v>51646.090175976904</v>
      </c>
      <c r="H423" s="7">
        <f t="shared" si="60"/>
        <v>6105.909824023096</v>
      </c>
      <c r="I423" s="7">
        <f t="shared" si="56"/>
        <v>6105.909824023096</v>
      </c>
      <c r="J423" s="12">
        <f t="shared" si="61"/>
        <v>0.10572637872321471</v>
      </c>
      <c r="K423" s="7">
        <f t="shared" si="62"/>
        <v>37282134.779101752</v>
      </c>
    </row>
    <row r="424" spans="1:11" ht="17" x14ac:dyDescent="0.4">
      <c r="A424" s="1">
        <v>423</v>
      </c>
      <c r="B424" s="21">
        <v>40236</v>
      </c>
      <c r="C424" s="22">
        <v>60858</v>
      </c>
      <c r="D424" s="19">
        <f t="shared" si="57"/>
        <v>63739.291222037093</v>
      </c>
      <c r="E424" s="19">
        <f t="shared" si="58"/>
        <v>1.0012163866559709</v>
      </c>
      <c r="F424" s="19">
        <f t="shared" si="59"/>
        <v>0.83262561921349121</v>
      </c>
      <c r="G424" s="20">
        <f t="shared" si="55"/>
        <v>51892.265934499475</v>
      </c>
      <c r="H424" s="7">
        <f t="shared" si="60"/>
        <v>8965.7340655005246</v>
      </c>
      <c r="I424" s="7">
        <f t="shared" si="56"/>
        <v>8965.7340655005246</v>
      </c>
      <c r="J424" s="12">
        <f t="shared" si="61"/>
        <v>0.14732219372145855</v>
      </c>
      <c r="K424" s="7">
        <f t="shared" si="62"/>
        <v>80384387.33327657</v>
      </c>
    </row>
    <row r="425" spans="1:11" ht="17" x14ac:dyDescent="0.4">
      <c r="A425" s="1">
        <v>424</v>
      </c>
      <c r="B425" s="21">
        <v>40237</v>
      </c>
      <c r="C425" s="22">
        <v>62273</v>
      </c>
      <c r="D425" s="19">
        <f t="shared" si="57"/>
        <v>65119.332334782492</v>
      </c>
      <c r="E425" s="19">
        <f t="shared" si="58"/>
        <v>1.001354290645607</v>
      </c>
      <c r="F425" s="19">
        <f t="shared" si="59"/>
        <v>0.82634924984526015</v>
      </c>
      <c r="G425" s="20">
        <f t="shared" si="55"/>
        <v>52530.489884566596</v>
      </c>
      <c r="H425" s="7">
        <f t="shared" si="60"/>
        <v>9742.5101154334043</v>
      </c>
      <c r="I425" s="7">
        <f t="shared" si="56"/>
        <v>9742.5101154334043</v>
      </c>
      <c r="J425" s="12">
        <f t="shared" si="61"/>
        <v>0.15644838237170852</v>
      </c>
      <c r="K425" s="7">
        <f t="shared" si="62"/>
        <v>94916503.3493222</v>
      </c>
    </row>
    <row r="426" spans="1:11" ht="17" x14ac:dyDescent="0.4">
      <c r="A426" s="1">
        <v>425</v>
      </c>
      <c r="B426" s="21">
        <v>40238</v>
      </c>
      <c r="C426" s="22">
        <v>59857</v>
      </c>
      <c r="D426" s="19">
        <f t="shared" si="57"/>
        <v>65841.677503283412</v>
      </c>
      <c r="E426" s="19">
        <f t="shared" si="58"/>
        <v>1.0014264250270279</v>
      </c>
      <c r="F426" s="19">
        <f t="shared" si="59"/>
        <v>0.84063099505898387</v>
      </c>
      <c r="G426" s="20">
        <f t="shared" si="55"/>
        <v>54666.124462789347</v>
      </c>
      <c r="H426" s="7">
        <f t="shared" si="60"/>
        <v>5190.8755372106534</v>
      </c>
      <c r="I426" s="7">
        <f t="shared" si="56"/>
        <v>5190.8755372106534</v>
      </c>
      <c r="J426" s="12">
        <f t="shared" si="61"/>
        <v>8.6721277999409485E-2</v>
      </c>
      <c r="K426" s="7">
        <f t="shared" si="62"/>
        <v>26945188.842811991</v>
      </c>
    </row>
    <row r="427" spans="1:11" ht="17" x14ac:dyDescent="0.4">
      <c r="A427" s="1">
        <v>426</v>
      </c>
      <c r="B427" s="21">
        <v>40239</v>
      </c>
      <c r="C427" s="22">
        <v>57281</v>
      </c>
      <c r="D427" s="19">
        <f t="shared" si="57"/>
        <v>66187.15487770921</v>
      </c>
      <c r="E427" s="19">
        <f t="shared" si="58"/>
        <v>1.0014608726218281</v>
      </c>
      <c r="F427" s="19">
        <f t="shared" si="59"/>
        <v>0.83317586175677449</v>
      </c>
      <c r="G427" s="20">
        <f t="shared" si="55"/>
        <v>54822.301314523575</v>
      </c>
      <c r="H427" s="7">
        <f t="shared" si="60"/>
        <v>2458.6986854764255</v>
      </c>
      <c r="I427" s="7">
        <f t="shared" si="56"/>
        <v>2458.6986854764255</v>
      </c>
      <c r="J427" s="12">
        <f t="shared" si="61"/>
        <v>4.2923459532417822E-2</v>
      </c>
      <c r="K427" s="7">
        <f t="shared" si="62"/>
        <v>6045199.2259635022</v>
      </c>
    </row>
    <row r="428" spans="1:11" ht="17" x14ac:dyDescent="0.4">
      <c r="A428" s="1">
        <v>427</v>
      </c>
      <c r="B428" s="21">
        <v>40240</v>
      </c>
      <c r="C428" s="22">
        <v>53509</v>
      </c>
      <c r="D428" s="19">
        <f t="shared" si="57"/>
        <v>66020.795632694309</v>
      </c>
      <c r="E428" s="19">
        <f t="shared" si="58"/>
        <v>1.0014441365512394</v>
      </c>
      <c r="F428" s="19">
        <f t="shared" si="59"/>
        <v>0.82608326579960867</v>
      </c>
      <c r="G428" s="20">
        <f t="shared" si="55"/>
        <v>54694.533339027897</v>
      </c>
      <c r="H428" s="7">
        <f t="shared" si="60"/>
        <v>-1185.5333390278975</v>
      </c>
      <c r="I428" s="7">
        <f t="shared" si="56"/>
        <v>1185.5333390278975</v>
      </c>
      <c r="J428" s="12">
        <f t="shared" si="61"/>
        <v>2.2155774524433226E-2</v>
      </c>
      <c r="K428" s="7">
        <f t="shared" si="62"/>
        <v>1405489.2979466356</v>
      </c>
    </row>
    <row r="429" spans="1:11" ht="17" x14ac:dyDescent="0.4">
      <c r="A429" s="1">
        <v>428</v>
      </c>
      <c r="B429" s="21">
        <v>40241</v>
      </c>
      <c r="C429" s="22">
        <v>43558</v>
      </c>
      <c r="D429" s="19">
        <f t="shared" si="57"/>
        <v>64364.600970813939</v>
      </c>
      <c r="E429" s="19">
        <f t="shared" si="58"/>
        <v>1.0012784169406377</v>
      </c>
      <c r="F429" s="19">
        <f t="shared" si="59"/>
        <v>0.83788277549472012</v>
      </c>
      <c r="G429" s="20">
        <f t="shared" si="55"/>
        <v>55499.968972278635</v>
      </c>
      <c r="H429" s="7">
        <f t="shared" si="60"/>
        <v>-11941.968972278635</v>
      </c>
      <c r="I429" s="7">
        <f t="shared" si="56"/>
        <v>11941.968972278635</v>
      </c>
      <c r="J429" s="12">
        <f t="shared" si="61"/>
        <v>0.27416247238804892</v>
      </c>
      <c r="K429" s="7">
        <f t="shared" si="62"/>
        <v>142610622.93486565</v>
      </c>
    </row>
    <row r="430" spans="1:11" ht="17" x14ac:dyDescent="0.4">
      <c r="A430" s="1">
        <v>429</v>
      </c>
      <c r="B430" s="21">
        <v>40242</v>
      </c>
      <c r="C430" s="22">
        <v>51547</v>
      </c>
      <c r="D430" s="19">
        <f t="shared" si="57"/>
        <v>64074.25506524463</v>
      </c>
      <c r="E430" s="19">
        <f t="shared" si="58"/>
        <v>1.0012492822222392</v>
      </c>
      <c r="F430" s="19">
        <f t="shared" si="59"/>
        <v>0.83269481959392644</v>
      </c>
      <c r="G430" s="20">
        <f t="shared" si="55"/>
        <v>53627.866121496721</v>
      </c>
      <c r="H430" s="7">
        <f t="shared" si="60"/>
        <v>-2080.8661214967215</v>
      </c>
      <c r="I430" s="7">
        <f t="shared" si="56"/>
        <v>2080.8661214967215</v>
      </c>
      <c r="J430" s="12">
        <f t="shared" si="61"/>
        <v>4.0368326410784749E-2</v>
      </c>
      <c r="K430" s="7">
        <f t="shared" si="62"/>
        <v>4330003.8155928086</v>
      </c>
    </row>
    <row r="431" spans="1:11" ht="17" x14ac:dyDescent="0.4">
      <c r="A431" s="1">
        <v>430</v>
      </c>
      <c r="B431" s="21">
        <v>40243</v>
      </c>
      <c r="C431" s="22">
        <v>53672</v>
      </c>
      <c r="D431" s="19">
        <f t="shared" si="57"/>
        <v>64179.826135923715</v>
      </c>
      <c r="E431" s="19">
        <f t="shared" si="58"/>
        <v>1.0012597392043789</v>
      </c>
      <c r="F431" s="19">
        <f t="shared" si="59"/>
        <v>0.82625416926137063</v>
      </c>
      <c r="G431" s="20">
        <f t="shared" si="55"/>
        <v>52931.496993251341</v>
      </c>
      <c r="H431" s="7">
        <f t="shared" si="60"/>
        <v>740.50300674865866</v>
      </c>
      <c r="I431" s="7">
        <f t="shared" si="56"/>
        <v>740.50300674865866</v>
      </c>
      <c r="J431" s="12">
        <f t="shared" si="61"/>
        <v>1.3796821559633675E-2</v>
      </c>
      <c r="K431" s="7">
        <f t="shared" si="62"/>
        <v>548344.70300380397</v>
      </c>
    </row>
    <row r="432" spans="1:11" ht="17" x14ac:dyDescent="0.4">
      <c r="A432" s="1">
        <v>431</v>
      </c>
      <c r="B432" s="21">
        <v>40244</v>
      </c>
      <c r="C432" s="22">
        <v>42598</v>
      </c>
      <c r="D432" s="19">
        <f t="shared" si="57"/>
        <v>62624.558678609588</v>
      </c>
      <c r="E432" s="19">
        <f t="shared" si="58"/>
        <v>1.0011041123326736</v>
      </c>
      <c r="F432" s="19">
        <f t="shared" si="59"/>
        <v>0.83523889161389564</v>
      </c>
      <c r="G432" s="20">
        <f t="shared" si="55"/>
        <v>53776.009791825614</v>
      </c>
      <c r="H432" s="7">
        <f t="shared" si="60"/>
        <v>-11178.009791825614</v>
      </c>
      <c r="I432" s="7">
        <f t="shared" si="56"/>
        <v>11178.009791825614</v>
      </c>
      <c r="J432" s="12">
        <f t="shared" si="61"/>
        <v>0.26240691562574803</v>
      </c>
      <c r="K432" s="7">
        <f t="shared" si="62"/>
        <v>124947902.90614931</v>
      </c>
    </row>
    <row r="433" spans="1:11" ht="17" x14ac:dyDescent="0.4">
      <c r="A433" s="1">
        <v>432</v>
      </c>
      <c r="B433" s="21">
        <v>40245</v>
      </c>
      <c r="C433" s="22">
        <v>43072</v>
      </c>
      <c r="D433" s="19">
        <f t="shared" si="57"/>
        <v>61354.075506193985</v>
      </c>
      <c r="E433" s="19">
        <f t="shared" si="58"/>
        <v>1.000976963905021</v>
      </c>
      <c r="F433" s="19">
        <f t="shared" si="59"/>
        <v>0.83050366688844479</v>
      </c>
      <c r="G433" s="20">
        <f t="shared" si="55"/>
        <v>52147.979205242285</v>
      </c>
      <c r="H433" s="7">
        <f t="shared" si="60"/>
        <v>-9075.9792052422854</v>
      </c>
      <c r="I433" s="7">
        <f t="shared" si="56"/>
        <v>9075.9792052422854</v>
      </c>
      <c r="J433" s="12">
        <f t="shared" si="61"/>
        <v>0.21071645628812885</v>
      </c>
      <c r="K433" s="7">
        <f t="shared" si="62"/>
        <v>82373398.533990383</v>
      </c>
    </row>
    <row r="434" spans="1:11" ht="17" x14ac:dyDescent="0.4">
      <c r="A434" s="1">
        <v>433</v>
      </c>
      <c r="B434" s="21">
        <v>40246</v>
      </c>
      <c r="C434" s="22">
        <v>50755</v>
      </c>
      <c r="D434" s="19">
        <f t="shared" si="57"/>
        <v>61363.563453562972</v>
      </c>
      <c r="E434" s="19">
        <f t="shared" si="58"/>
        <v>1.0009778126020616</v>
      </c>
      <c r="F434" s="19">
        <f t="shared" si="59"/>
        <v>0.82626867951438043</v>
      </c>
      <c r="G434" s="20">
        <f t="shared" si="55"/>
        <v>50694.887749559479</v>
      </c>
      <c r="H434" s="7">
        <f t="shared" si="60"/>
        <v>60.112250440521166</v>
      </c>
      <c r="I434" s="7">
        <f t="shared" si="56"/>
        <v>60.112250440521166</v>
      </c>
      <c r="J434" s="12">
        <f t="shared" si="61"/>
        <v>1.1843611553644206E-3</v>
      </c>
      <c r="K434" s="7">
        <f t="shared" si="62"/>
        <v>3613.482653023937</v>
      </c>
    </row>
    <row r="435" spans="1:11" ht="17" x14ac:dyDescent="0.4">
      <c r="A435" s="1">
        <v>434</v>
      </c>
      <c r="B435" s="21">
        <v>40247</v>
      </c>
      <c r="C435" s="22">
        <v>52539</v>
      </c>
      <c r="D435" s="19">
        <f t="shared" si="57"/>
        <v>61544.026166138945</v>
      </c>
      <c r="E435" s="19">
        <f t="shared" si="58"/>
        <v>1.000995758775538</v>
      </c>
      <c r="F435" s="19">
        <f t="shared" si="59"/>
        <v>0.83554814600218741</v>
      </c>
      <c r="G435" s="20">
        <f t="shared" si="55"/>
        <v>51254.070780031623</v>
      </c>
      <c r="H435" s="7">
        <f t="shared" si="60"/>
        <v>1284.9292199683769</v>
      </c>
      <c r="I435" s="7">
        <f t="shared" si="56"/>
        <v>1284.9292199683769</v>
      </c>
      <c r="J435" s="12">
        <f t="shared" si="61"/>
        <v>2.4456674469791523E-2</v>
      </c>
      <c r="K435" s="7">
        <f t="shared" si="62"/>
        <v>1651043.1003285414</v>
      </c>
    </row>
    <row r="436" spans="1:11" ht="17" x14ac:dyDescent="0.4">
      <c r="A436" s="1">
        <v>435</v>
      </c>
      <c r="B436" s="21">
        <v>40248</v>
      </c>
      <c r="C436" s="22">
        <v>40612</v>
      </c>
      <c r="D436" s="19">
        <f t="shared" si="57"/>
        <v>60069.97356402906</v>
      </c>
      <c r="E436" s="19">
        <f t="shared" si="58"/>
        <v>1.0008482534157512</v>
      </c>
      <c r="F436" s="19">
        <f t="shared" si="59"/>
        <v>0.82791419548189937</v>
      </c>
      <c r="G436" s="20">
        <f t="shared" si="55"/>
        <v>51113.370736704994</v>
      </c>
      <c r="H436" s="7">
        <f t="shared" si="60"/>
        <v>-10501.370736704994</v>
      </c>
      <c r="I436" s="7">
        <f t="shared" si="56"/>
        <v>10501.370736704994</v>
      </c>
      <c r="J436" s="12">
        <f t="shared" si="61"/>
        <v>0.25857802464062329</v>
      </c>
      <c r="K436" s="7">
        <f t="shared" si="62"/>
        <v>110278787.34972398</v>
      </c>
    </row>
    <row r="437" spans="1:11" ht="17" x14ac:dyDescent="0.4">
      <c r="A437" s="1">
        <v>436</v>
      </c>
      <c r="B437" s="21">
        <v>40249</v>
      </c>
      <c r="C437" s="22">
        <v>49775</v>
      </c>
      <c r="D437" s="19">
        <f t="shared" si="57"/>
        <v>60090.773236827044</v>
      </c>
      <c r="E437" s="19">
        <f t="shared" si="58"/>
        <v>1.0008502332982057</v>
      </c>
      <c r="F437" s="19">
        <f t="shared" si="59"/>
        <v>0.82630324734381033</v>
      </c>
      <c r="G437" s="20">
        <f t="shared" si="55"/>
        <v>49634.764704778776</v>
      </c>
      <c r="H437" s="7">
        <f t="shared" si="60"/>
        <v>140.23529522122408</v>
      </c>
      <c r="I437" s="7">
        <f t="shared" si="56"/>
        <v>140.23529522122408</v>
      </c>
      <c r="J437" s="12">
        <f t="shared" si="61"/>
        <v>2.8173841330230856E-3</v>
      </c>
      <c r="K437" s="7">
        <f t="shared" si="62"/>
        <v>19665.938025783871</v>
      </c>
    </row>
    <row r="438" spans="1:11" ht="17" x14ac:dyDescent="0.4">
      <c r="A438" s="1">
        <v>437</v>
      </c>
      <c r="B438" s="21">
        <v>40250</v>
      </c>
      <c r="C438" s="22">
        <v>49313</v>
      </c>
      <c r="D438" s="19">
        <f t="shared" si="57"/>
        <v>59966.599463172875</v>
      </c>
      <c r="E438" s="19">
        <f t="shared" si="58"/>
        <v>1.0008377158358168</v>
      </c>
      <c r="F438" s="19">
        <f t="shared" si="59"/>
        <v>0.8353266848483949</v>
      </c>
      <c r="G438" s="20">
        <f t="shared" si="55"/>
        <v>50209.570428425555</v>
      </c>
      <c r="H438" s="7">
        <f t="shared" si="60"/>
        <v>-896.57042842555529</v>
      </c>
      <c r="I438" s="7">
        <f t="shared" si="56"/>
        <v>896.57042842555529</v>
      </c>
      <c r="J438" s="12">
        <f t="shared" si="61"/>
        <v>1.8181218510850188E-2</v>
      </c>
      <c r="K438" s="7">
        <f t="shared" si="62"/>
        <v>803838.53312718379</v>
      </c>
    </row>
    <row r="439" spans="1:11" ht="17" x14ac:dyDescent="0.4">
      <c r="A439" s="1">
        <v>438</v>
      </c>
      <c r="B439" s="21">
        <v>40251</v>
      </c>
      <c r="C439" s="22">
        <v>49304</v>
      </c>
      <c r="D439" s="19">
        <f t="shared" si="57"/>
        <v>59919.126031915825</v>
      </c>
      <c r="E439" s="19">
        <f t="shared" si="58"/>
        <v>1.0008328684089196</v>
      </c>
      <c r="F439" s="19">
        <f t="shared" si="59"/>
        <v>0.82782915017899139</v>
      </c>
      <c r="G439" s="20">
        <f t="shared" si="55"/>
        <v>49648.027558090384</v>
      </c>
      <c r="H439" s="7">
        <f t="shared" si="60"/>
        <v>-344.02755809038354</v>
      </c>
      <c r="I439" s="7">
        <f t="shared" si="56"/>
        <v>344.02755809038354</v>
      </c>
      <c r="J439" s="12">
        <f t="shared" si="61"/>
        <v>6.977680474005832E-3</v>
      </c>
      <c r="K439" s="7">
        <f t="shared" si="62"/>
        <v>118354.96072563222</v>
      </c>
    </row>
    <row r="440" spans="1:11" ht="17" x14ac:dyDescent="0.4">
      <c r="A440" s="1">
        <v>439</v>
      </c>
      <c r="B440" s="21">
        <v>40252</v>
      </c>
      <c r="C440" s="22">
        <v>49308</v>
      </c>
      <c r="D440" s="19">
        <f t="shared" si="57"/>
        <v>59891.299172350627</v>
      </c>
      <c r="E440" s="19">
        <f t="shared" si="58"/>
        <v>1.0008299856396763</v>
      </c>
      <c r="F440" s="19">
        <f t="shared" si="59"/>
        <v>0.8262527457818597</v>
      </c>
      <c r="G440" s="20">
        <f t="shared" si="55"/>
        <v>49512.195409624306</v>
      </c>
      <c r="H440" s="7">
        <f t="shared" si="60"/>
        <v>-204.19540962430619</v>
      </c>
      <c r="I440" s="7">
        <f t="shared" si="56"/>
        <v>204.19540962430619</v>
      </c>
      <c r="J440" s="12">
        <f t="shared" si="61"/>
        <v>4.1412227148597833E-3</v>
      </c>
      <c r="K440" s="7">
        <f t="shared" si="62"/>
        <v>41695.765311638199</v>
      </c>
    </row>
    <row r="441" spans="1:11" ht="17" x14ac:dyDescent="0.4">
      <c r="A441" s="1">
        <v>440</v>
      </c>
      <c r="B441" s="21">
        <v>40253</v>
      </c>
      <c r="C441" s="22">
        <v>51047</v>
      </c>
      <c r="D441" s="19">
        <f t="shared" si="57"/>
        <v>60034.376813330608</v>
      </c>
      <c r="E441" s="19">
        <f t="shared" si="58"/>
        <v>1.0008441933207757</v>
      </c>
      <c r="F441" s="19">
        <f t="shared" si="59"/>
        <v>0.83557769931642312</v>
      </c>
      <c r="G441" s="20">
        <f t="shared" si="55"/>
        <v>50029.636408897073</v>
      </c>
      <c r="H441" s="7">
        <f t="shared" si="60"/>
        <v>1017.3635911029269</v>
      </c>
      <c r="I441" s="7">
        <f t="shared" si="56"/>
        <v>1017.3635911029269</v>
      </c>
      <c r="J441" s="12">
        <f t="shared" si="61"/>
        <v>1.9929938901461924E-2</v>
      </c>
      <c r="K441" s="7">
        <f t="shared" si="62"/>
        <v>1035028.6765018434</v>
      </c>
    </row>
    <row r="442" spans="1:11" ht="17" x14ac:dyDescent="0.4">
      <c r="A442" s="1">
        <v>441</v>
      </c>
      <c r="B442" s="21">
        <v>40254</v>
      </c>
      <c r="C442" s="22">
        <v>52160</v>
      </c>
      <c r="D442" s="19">
        <f t="shared" si="57"/>
        <v>60382.168778099272</v>
      </c>
      <c r="E442" s="19">
        <f t="shared" si="58"/>
        <v>1.0008788724328332</v>
      </c>
      <c r="F442" s="19">
        <f t="shared" si="59"/>
        <v>0.82843284740663226</v>
      </c>
      <c r="G442" s="20">
        <f t="shared" si="55"/>
        <v>49699.035666902841</v>
      </c>
      <c r="H442" s="7">
        <f t="shared" si="60"/>
        <v>2460.9643330971594</v>
      </c>
      <c r="I442" s="7">
        <f t="shared" si="56"/>
        <v>2460.9643330971594</v>
      </c>
      <c r="J442" s="12">
        <f t="shared" si="61"/>
        <v>4.7181064668273764E-2</v>
      </c>
      <c r="K442" s="7">
        <f t="shared" si="62"/>
        <v>6056345.4487763466</v>
      </c>
    </row>
    <row r="443" spans="1:11" ht="17" x14ac:dyDescent="0.4">
      <c r="A443" s="1">
        <v>442</v>
      </c>
      <c r="B443" s="21">
        <v>40255</v>
      </c>
      <c r="C443" s="22">
        <v>40588</v>
      </c>
      <c r="D443" s="19">
        <f t="shared" si="57"/>
        <v>59069.612621190252</v>
      </c>
      <c r="E443" s="19">
        <f t="shared" si="58"/>
        <v>1.0007475167292552</v>
      </c>
      <c r="F443" s="19">
        <f t="shared" si="59"/>
        <v>0.82391973399446239</v>
      </c>
      <c r="G443" s="20">
        <f t="shared" si="55"/>
        <v>49891.759728084748</v>
      </c>
      <c r="H443" s="7">
        <f t="shared" si="60"/>
        <v>-9303.7597280847476</v>
      </c>
      <c r="I443" s="7">
        <f t="shared" si="56"/>
        <v>9303.7597280847476</v>
      </c>
      <c r="J443" s="12">
        <f t="shared" si="61"/>
        <v>0.22922439460147698</v>
      </c>
      <c r="K443" s="7">
        <f t="shared" si="62"/>
        <v>86559945.077931583</v>
      </c>
    </row>
    <row r="444" spans="1:11" ht="17" x14ac:dyDescent="0.4">
      <c r="A444" s="1">
        <v>443</v>
      </c>
      <c r="B444" s="21">
        <v>40256</v>
      </c>
      <c r="C444" s="22">
        <v>52109</v>
      </c>
      <c r="D444" s="19">
        <f t="shared" si="57"/>
        <v>59454.668299769546</v>
      </c>
      <c r="E444" s="19">
        <f t="shared" si="58"/>
        <v>1.0007859222223616</v>
      </c>
      <c r="F444" s="19">
        <f t="shared" si="59"/>
        <v>0.83626305091609276</v>
      </c>
      <c r="G444" s="20">
        <f t="shared" si="55"/>
        <v>49358.087215834123</v>
      </c>
      <c r="H444" s="7">
        <f t="shared" si="60"/>
        <v>2750.9127841658774</v>
      </c>
      <c r="I444" s="7">
        <f t="shared" si="56"/>
        <v>2750.9127841658774</v>
      </c>
      <c r="J444" s="12">
        <f t="shared" si="61"/>
        <v>5.2791509799955429E-2</v>
      </c>
      <c r="K444" s="7">
        <f t="shared" si="62"/>
        <v>7567521.1460872591</v>
      </c>
    </row>
    <row r="445" spans="1:11" ht="17" x14ac:dyDescent="0.4">
      <c r="A445" s="1">
        <v>444</v>
      </c>
      <c r="B445" s="21">
        <v>40257</v>
      </c>
      <c r="C445" s="22">
        <v>57254</v>
      </c>
      <c r="D445" s="19">
        <f t="shared" si="57"/>
        <v>60582.036722685662</v>
      </c>
      <c r="E445" s="19">
        <f t="shared" si="58"/>
        <v>1.0008985589860611</v>
      </c>
      <c r="F445" s="19">
        <f t="shared" si="59"/>
        <v>0.83038859502167417</v>
      </c>
      <c r="G445" s="20">
        <f t="shared" si="55"/>
        <v>49255.029235126116</v>
      </c>
      <c r="H445" s="7">
        <f t="shared" si="60"/>
        <v>7998.970764873884</v>
      </c>
      <c r="I445" s="7">
        <f t="shared" si="56"/>
        <v>7998.970764873884</v>
      </c>
      <c r="J445" s="12">
        <f t="shared" si="61"/>
        <v>0.13971025194525943</v>
      </c>
      <c r="K445" s="7">
        <f t="shared" si="62"/>
        <v>63983533.297307089</v>
      </c>
    </row>
    <row r="446" spans="1:11" ht="17" x14ac:dyDescent="0.4">
      <c r="A446" s="1">
        <v>445</v>
      </c>
      <c r="B446" s="21">
        <v>40258</v>
      </c>
      <c r="C446" s="22">
        <v>52331</v>
      </c>
      <c r="D446" s="19">
        <f t="shared" si="57"/>
        <v>60925.028615855743</v>
      </c>
      <c r="E446" s="19">
        <f t="shared" si="58"/>
        <v>1.0009327580855223</v>
      </c>
      <c r="F446" s="19">
        <f t="shared" si="59"/>
        <v>0.82450698401203482</v>
      </c>
      <c r="G446" s="20">
        <f t="shared" si="55"/>
        <v>49915.560241472398</v>
      </c>
      <c r="H446" s="7">
        <f t="shared" si="60"/>
        <v>2415.439758527602</v>
      </c>
      <c r="I446" s="7">
        <f t="shared" si="56"/>
        <v>2415.439758527602</v>
      </c>
      <c r="J446" s="12">
        <f t="shared" si="61"/>
        <v>4.6156957798008866E-2</v>
      </c>
      <c r="K446" s="7">
        <f t="shared" si="62"/>
        <v>5834349.2270758804</v>
      </c>
    </row>
    <row r="447" spans="1:11" ht="17" x14ac:dyDescent="0.4">
      <c r="A447" s="1">
        <v>446</v>
      </c>
      <c r="B447" s="21">
        <v>40259</v>
      </c>
      <c r="C447" s="22">
        <v>52954</v>
      </c>
      <c r="D447" s="19">
        <f t="shared" si="57"/>
        <v>61205.552562235687</v>
      </c>
      <c r="E447" s="19">
        <f t="shared" si="58"/>
        <v>1.0009607103868847</v>
      </c>
      <c r="F447" s="19">
        <f t="shared" si="59"/>
        <v>0.83674799186782933</v>
      </c>
      <c r="G447" s="20">
        <f t="shared" si="55"/>
        <v>50950.18735052782</v>
      </c>
      <c r="H447" s="7">
        <f t="shared" si="60"/>
        <v>2003.8126494721801</v>
      </c>
      <c r="I447" s="7">
        <f t="shared" si="56"/>
        <v>2003.8126494721801</v>
      </c>
      <c r="J447" s="12">
        <f t="shared" si="61"/>
        <v>3.7840628648868453E-2</v>
      </c>
      <c r="K447" s="7">
        <f t="shared" si="62"/>
        <v>4015265.1341847181</v>
      </c>
    </row>
    <row r="448" spans="1:11" ht="17" x14ac:dyDescent="0.4">
      <c r="A448" s="1">
        <v>447</v>
      </c>
      <c r="B448" s="21">
        <v>40260</v>
      </c>
      <c r="C448" s="22">
        <v>55411</v>
      </c>
      <c r="D448" s="19">
        <f t="shared" si="57"/>
        <v>61850.774448229364</v>
      </c>
      <c r="E448" s="19">
        <f t="shared" si="58"/>
        <v>1.001025132479413</v>
      </c>
      <c r="F448" s="19">
        <f t="shared" si="59"/>
        <v>0.8314868173422526</v>
      </c>
      <c r="G448" s="20">
        <f t="shared" si="55"/>
        <v>50825.223986038094</v>
      </c>
      <c r="H448" s="7">
        <f t="shared" si="60"/>
        <v>4585.7760139619058</v>
      </c>
      <c r="I448" s="7">
        <f t="shared" si="56"/>
        <v>4585.7760139619058</v>
      </c>
      <c r="J448" s="12">
        <f t="shared" si="61"/>
        <v>8.275930797065395E-2</v>
      </c>
      <c r="K448" s="7">
        <f t="shared" si="62"/>
        <v>21029341.650228344</v>
      </c>
    </row>
    <row r="449" spans="1:11" ht="17" x14ac:dyDescent="0.4">
      <c r="A449" s="1">
        <v>448</v>
      </c>
      <c r="B449" s="21">
        <v>40261</v>
      </c>
      <c r="C449" s="22">
        <v>53672</v>
      </c>
      <c r="D449" s="19">
        <f t="shared" si="57"/>
        <v>62230.215404587587</v>
      </c>
      <c r="E449" s="19">
        <f t="shared" si="58"/>
        <v>1.0010629764725356</v>
      </c>
      <c r="F449" s="19">
        <f t="shared" si="59"/>
        <v>0.82514364640084259</v>
      </c>
      <c r="G449" s="20">
        <f t="shared" si="55"/>
        <v>50997.22085133112</v>
      </c>
      <c r="H449" s="7">
        <f t="shared" si="60"/>
        <v>2674.7791486688802</v>
      </c>
      <c r="I449" s="7">
        <f t="shared" si="56"/>
        <v>2674.7791486688802</v>
      </c>
      <c r="J449" s="12">
        <f t="shared" si="61"/>
        <v>4.9835652643256824E-2</v>
      </c>
      <c r="K449" s="7">
        <f t="shared" si="62"/>
        <v>7154443.49415382</v>
      </c>
    </row>
    <row r="450" spans="1:11" ht="17" x14ac:dyDescent="0.4">
      <c r="A450" s="1">
        <v>449</v>
      </c>
      <c r="B450" s="21">
        <v>40262</v>
      </c>
      <c r="C450" s="22">
        <v>42718</v>
      </c>
      <c r="D450" s="19">
        <f t="shared" si="57"/>
        <v>60927.152563547999</v>
      </c>
      <c r="E450" s="19">
        <f t="shared" si="58"/>
        <v>1.0009325700821339</v>
      </c>
      <c r="F450" s="19">
        <f t="shared" si="59"/>
        <v>0.83447393209366261</v>
      </c>
      <c r="G450" s="20">
        <f t="shared" si="55"/>
        <v>52071.845410726419</v>
      </c>
      <c r="H450" s="7">
        <f t="shared" si="60"/>
        <v>-9353.8454107264188</v>
      </c>
      <c r="I450" s="7">
        <f t="shared" si="56"/>
        <v>9353.8454107264188</v>
      </c>
      <c r="J450" s="12">
        <f t="shared" si="61"/>
        <v>0.21896730677293924</v>
      </c>
      <c r="K450" s="7">
        <f t="shared" si="62"/>
        <v>87494423.967767686</v>
      </c>
    </row>
    <row r="451" spans="1:11" ht="17" x14ac:dyDescent="0.4">
      <c r="A451" s="1">
        <v>450</v>
      </c>
      <c r="B451" s="21">
        <v>40263</v>
      </c>
      <c r="C451" s="22">
        <v>52984</v>
      </c>
      <c r="D451" s="19">
        <f t="shared" si="57"/>
        <v>61254.069247637242</v>
      </c>
      <c r="E451" s="19">
        <f t="shared" si="58"/>
        <v>1.0009651616572859</v>
      </c>
      <c r="F451" s="19">
        <f t="shared" si="59"/>
        <v>0.83204856979656294</v>
      </c>
      <c r="G451" s="20">
        <f t="shared" si="55"/>
        <v>50660.95643702746</v>
      </c>
      <c r="H451" s="7">
        <f t="shared" si="60"/>
        <v>2323.0435629725398</v>
      </c>
      <c r="I451" s="7">
        <f t="shared" si="56"/>
        <v>2323.0435629725398</v>
      </c>
      <c r="J451" s="12">
        <f t="shared" si="61"/>
        <v>4.3844246621103346E-2</v>
      </c>
      <c r="K451" s="7">
        <f t="shared" si="62"/>
        <v>5396531.3954681521</v>
      </c>
    </row>
    <row r="452" spans="1:11" ht="17" x14ac:dyDescent="0.4">
      <c r="A452" s="1">
        <v>451</v>
      </c>
      <c r="B452" s="21">
        <v>40264</v>
      </c>
      <c r="C452" s="22">
        <v>49081</v>
      </c>
      <c r="D452" s="19">
        <f t="shared" si="57"/>
        <v>61048.205224113866</v>
      </c>
      <c r="E452" s="19">
        <f t="shared" si="58"/>
        <v>1.0009444751584173</v>
      </c>
      <c r="F452" s="19">
        <f t="shared" si="59"/>
        <v>0.824788618194506</v>
      </c>
      <c r="G452" s="20">
        <f t="shared" si="55"/>
        <v>50544.231995928523</v>
      </c>
      <c r="H452" s="7">
        <f t="shared" si="60"/>
        <v>-1463.2319959285232</v>
      </c>
      <c r="I452" s="7">
        <f t="shared" si="56"/>
        <v>1463.2319959285232</v>
      </c>
      <c r="J452" s="12">
        <f t="shared" si="61"/>
        <v>2.9812595422434817E-2</v>
      </c>
      <c r="K452" s="7">
        <f t="shared" si="62"/>
        <v>2141047.87390897</v>
      </c>
    </row>
    <row r="453" spans="1:11" ht="17" x14ac:dyDescent="0.4">
      <c r="A453" s="1">
        <v>452</v>
      </c>
      <c r="B453" s="21">
        <v>40265</v>
      </c>
      <c r="C453" s="22">
        <v>54360</v>
      </c>
      <c r="D453" s="19">
        <f t="shared" si="57"/>
        <v>61526.748772863153</v>
      </c>
      <c r="E453" s="19">
        <f t="shared" si="58"/>
        <v>1.0009922294188449</v>
      </c>
      <c r="F453" s="19">
        <f t="shared" si="59"/>
        <v>0.83529632647881957</v>
      </c>
      <c r="G453" s="20">
        <f t="shared" si="55"/>
        <v>50943.971122699164</v>
      </c>
      <c r="H453" s="7">
        <f t="shared" si="60"/>
        <v>3416.028877300836</v>
      </c>
      <c r="I453" s="7">
        <f t="shared" si="56"/>
        <v>3416.028877300836</v>
      </c>
      <c r="J453" s="12">
        <f t="shared" si="61"/>
        <v>6.2840854990817444E-2</v>
      </c>
      <c r="K453" s="7">
        <f t="shared" si="62"/>
        <v>11669253.29055321</v>
      </c>
    </row>
    <row r="454" spans="1:11" ht="17" x14ac:dyDescent="0.4">
      <c r="A454" s="1">
        <v>453</v>
      </c>
      <c r="B454" s="21">
        <v>40266</v>
      </c>
      <c r="C454" s="22">
        <v>52846</v>
      </c>
      <c r="D454" s="19">
        <f t="shared" si="57"/>
        <v>61759.353040923808</v>
      </c>
      <c r="E454" s="19">
        <f t="shared" si="58"/>
        <v>1.001015389746428</v>
      </c>
      <c r="F454" s="19">
        <f t="shared" si="59"/>
        <v>0.83244476557475822</v>
      </c>
      <c r="G454" s="20">
        <f t="shared" ref="G454:G517" si="63">(D453+1*E453)*F451</f>
        <v>51194.076194846086</v>
      </c>
      <c r="H454" s="7">
        <f t="shared" si="60"/>
        <v>1651.9238051539141</v>
      </c>
      <c r="I454" s="7">
        <f t="shared" si="56"/>
        <v>1651.9238051539141</v>
      </c>
      <c r="J454" s="12">
        <f t="shared" si="61"/>
        <v>3.1259202307722708E-2</v>
      </c>
      <c r="K454" s="7">
        <f t="shared" si="62"/>
        <v>2728852.2580341869</v>
      </c>
    </row>
    <row r="455" spans="1:11" ht="17" x14ac:dyDescent="0.4">
      <c r="A455" s="1">
        <v>454</v>
      </c>
      <c r="B455" s="21">
        <v>40267</v>
      </c>
      <c r="C455" s="22">
        <v>52225</v>
      </c>
      <c r="D455" s="19">
        <f t="shared" si="57"/>
        <v>61942.207530340638</v>
      </c>
      <c r="E455" s="19">
        <f t="shared" si="58"/>
        <v>1.0010335750938308</v>
      </c>
      <c r="F455" s="19">
        <f t="shared" si="59"/>
        <v>0.82509608397465706</v>
      </c>
      <c r="G455" s="20">
        <f t="shared" si="63"/>
        <v>50939.237081310312</v>
      </c>
      <c r="H455" s="7">
        <f t="shared" si="60"/>
        <v>1285.7629186896884</v>
      </c>
      <c r="I455" s="7">
        <f t="shared" si="56"/>
        <v>1285.7629186896884</v>
      </c>
      <c r="J455" s="12">
        <f t="shared" si="61"/>
        <v>2.4619682502435392E-2</v>
      </c>
      <c r="K455" s="7">
        <f t="shared" si="62"/>
        <v>1653186.2830774263</v>
      </c>
    </row>
    <row r="456" spans="1:11" ht="17" x14ac:dyDescent="0.4">
      <c r="A456" s="1">
        <v>455</v>
      </c>
      <c r="B456" s="21">
        <v>40268</v>
      </c>
      <c r="C456" s="22">
        <v>51300</v>
      </c>
      <c r="D456" s="19">
        <f t="shared" si="57"/>
        <v>61881.62895356123</v>
      </c>
      <c r="E456" s="19">
        <f t="shared" si="58"/>
        <v>1.0010274171327955</v>
      </c>
      <c r="F456" s="19">
        <f t="shared" si="59"/>
        <v>0.83519078213220099</v>
      </c>
      <c r="G456" s="20">
        <f t="shared" si="63"/>
        <v>51740.934563750168</v>
      </c>
      <c r="H456" s="7">
        <f t="shared" si="60"/>
        <v>-440.93456375016831</v>
      </c>
      <c r="I456" s="7">
        <f t="shared" ref="I456:I519" si="64">ABS(H456)</f>
        <v>440.93456375016831</v>
      </c>
      <c r="J456" s="12">
        <f t="shared" si="61"/>
        <v>8.5952156676446061E-3</v>
      </c>
      <c r="K456" s="7">
        <f t="shared" si="62"/>
        <v>194423.28950955125</v>
      </c>
    </row>
    <row r="457" spans="1:11" ht="17" x14ac:dyDescent="0.4">
      <c r="A457" s="1">
        <v>456</v>
      </c>
      <c r="B457" s="21">
        <v>40269</v>
      </c>
      <c r="C457" s="22">
        <v>41230</v>
      </c>
      <c r="D457" s="19">
        <f t="shared" si="57"/>
        <v>60441.495281255331</v>
      </c>
      <c r="E457" s="19">
        <f t="shared" si="58"/>
        <v>1.0008833036628233</v>
      </c>
      <c r="F457" s="19">
        <f t="shared" si="59"/>
        <v>0.82992451334747208</v>
      </c>
      <c r="G457" s="20">
        <f t="shared" si="63"/>
        <v>51513.871407665043</v>
      </c>
      <c r="H457" s="7">
        <f t="shared" si="60"/>
        <v>-10283.871407665043</v>
      </c>
      <c r="I457" s="7">
        <f t="shared" si="64"/>
        <v>10283.871407665043</v>
      </c>
      <c r="J457" s="12">
        <f t="shared" si="61"/>
        <v>0.2494269077774689</v>
      </c>
      <c r="K457" s="7">
        <f t="shared" si="62"/>
        <v>105758011.1293906</v>
      </c>
    </row>
    <row r="458" spans="1:11" ht="17" x14ac:dyDescent="0.4">
      <c r="A458" s="1">
        <v>457</v>
      </c>
      <c r="B458" s="21">
        <v>40270</v>
      </c>
      <c r="C458" s="22">
        <v>47532</v>
      </c>
      <c r="D458" s="19">
        <f t="shared" si="57"/>
        <v>60111.818893615331</v>
      </c>
      <c r="E458" s="19">
        <f t="shared" si="58"/>
        <v>1.000850235935729</v>
      </c>
      <c r="F458" s="19">
        <f t="shared" si="59"/>
        <v>0.82451975798262878</v>
      </c>
      <c r="G458" s="20">
        <f t="shared" si="63"/>
        <v>49870.866891030855</v>
      </c>
      <c r="H458" s="7">
        <f t="shared" si="60"/>
        <v>-2338.8668910308552</v>
      </c>
      <c r="I458" s="7">
        <f t="shared" si="64"/>
        <v>2338.8668910308552</v>
      </c>
      <c r="J458" s="12">
        <f t="shared" si="61"/>
        <v>4.9206153560356292E-2</v>
      </c>
      <c r="K458" s="7">
        <f t="shared" si="62"/>
        <v>5470298.3339603385</v>
      </c>
    </row>
    <row r="459" spans="1:11" ht="17" x14ac:dyDescent="0.4">
      <c r="A459" s="1">
        <v>458</v>
      </c>
      <c r="B459" s="21">
        <v>40271</v>
      </c>
      <c r="C459" s="22">
        <v>48998</v>
      </c>
      <c r="D459" s="19">
        <f t="shared" si="57"/>
        <v>59944.138417692557</v>
      </c>
      <c r="E459" s="19">
        <f t="shared" si="58"/>
        <v>1.0008333678031132</v>
      </c>
      <c r="F459" s="19">
        <f t="shared" si="59"/>
        <v>0.83489236401781641</v>
      </c>
      <c r="G459" s="20">
        <f t="shared" si="63"/>
        <v>50205.672938039155</v>
      </c>
      <c r="H459" s="7">
        <f t="shared" si="60"/>
        <v>-1207.6729380391553</v>
      </c>
      <c r="I459" s="7">
        <f t="shared" si="64"/>
        <v>1207.6729380391553</v>
      </c>
      <c r="J459" s="12">
        <f t="shared" si="61"/>
        <v>2.4647392506615684E-2</v>
      </c>
      <c r="K459" s="7">
        <f t="shared" si="62"/>
        <v>1458473.9252721253</v>
      </c>
    </row>
    <row r="460" spans="1:11" ht="17" x14ac:dyDescent="0.4">
      <c r="A460" s="1">
        <v>459</v>
      </c>
      <c r="B460" s="21">
        <v>40272</v>
      </c>
      <c r="C460" s="22">
        <v>48813</v>
      </c>
      <c r="D460" s="19">
        <f t="shared" si="57"/>
        <v>59813.441974599322</v>
      </c>
      <c r="E460" s="19">
        <f t="shared" si="58"/>
        <v>1.0008201980754672</v>
      </c>
      <c r="F460" s="19">
        <f t="shared" si="59"/>
        <v>0.82969248780506366</v>
      </c>
      <c r="G460" s="20">
        <f t="shared" si="63"/>
        <v>49749.94052048272</v>
      </c>
      <c r="H460" s="7">
        <f t="shared" si="60"/>
        <v>-936.94052048271988</v>
      </c>
      <c r="I460" s="7">
        <f t="shared" si="64"/>
        <v>936.94052048271988</v>
      </c>
      <c r="J460" s="12">
        <f t="shared" si="61"/>
        <v>1.9194487543947716E-2</v>
      </c>
      <c r="K460" s="7">
        <f t="shared" si="62"/>
        <v>877857.53892243002</v>
      </c>
    </row>
    <row r="461" spans="1:11" ht="17" x14ac:dyDescent="0.4">
      <c r="A461" s="1">
        <v>460</v>
      </c>
      <c r="B461" s="21">
        <v>40273</v>
      </c>
      <c r="C461" s="22">
        <v>49023</v>
      </c>
      <c r="D461" s="19">
        <f t="shared" si="57"/>
        <v>59772.678631322065</v>
      </c>
      <c r="E461" s="19">
        <f t="shared" si="58"/>
        <v>1.0008160216591198</v>
      </c>
      <c r="F461" s="19">
        <f t="shared" si="59"/>
        <v>0.8244466068018631</v>
      </c>
      <c r="G461" s="20">
        <f t="shared" si="63"/>
        <v>49318.189897032142</v>
      </c>
      <c r="H461" s="7">
        <f t="shared" si="60"/>
        <v>-295.18989703214174</v>
      </c>
      <c r="I461" s="7">
        <f t="shared" si="64"/>
        <v>295.18989703214174</v>
      </c>
      <c r="J461" s="12">
        <f t="shared" si="61"/>
        <v>6.0214572146164401E-3</v>
      </c>
      <c r="K461" s="7">
        <f t="shared" si="62"/>
        <v>87137.075309846448</v>
      </c>
    </row>
    <row r="462" spans="1:11" ht="17" x14ac:dyDescent="0.4">
      <c r="A462" s="1">
        <v>461</v>
      </c>
      <c r="B462" s="21">
        <v>40274</v>
      </c>
      <c r="C462" s="22">
        <v>47654</v>
      </c>
      <c r="D462" s="19">
        <f t="shared" si="57"/>
        <v>59459.216863404625</v>
      </c>
      <c r="E462" s="19">
        <f t="shared" si="58"/>
        <v>1.0007845754007259</v>
      </c>
      <c r="F462" s="19">
        <f t="shared" si="59"/>
        <v>0.83433170412718827</v>
      </c>
      <c r="G462" s="20">
        <f t="shared" si="63"/>
        <v>49904.588539835968</v>
      </c>
      <c r="H462" s="7">
        <f t="shared" si="60"/>
        <v>-2250.5885398359678</v>
      </c>
      <c r="I462" s="7">
        <f t="shared" si="64"/>
        <v>2250.5885398359678</v>
      </c>
      <c r="J462" s="12">
        <f t="shared" si="61"/>
        <v>4.7227694209005917E-2</v>
      </c>
      <c r="K462" s="7">
        <f t="shared" si="62"/>
        <v>5065148.7756409934</v>
      </c>
    </row>
    <row r="463" spans="1:11" ht="17" x14ac:dyDescent="0.4">
      <c r="A463" s="1">
        <v>462</v>
      </c>
      <c r="B463" s="21">
        <v>40275</v>
      </c>
      <c r="C463" s="22">
        <v>42193</v>
      </c>
      <c r="D463" s="19">
        <f t="shared" si="57"/>
        <v>58456.233755419933</v>
      </c>
      <c r="E463" s="19">
        <f t="shared" si="58"/>
        <v>1.0006841770114698</v>
      </c>
      <c r="F463" s="19">
        <f t="shared" si="59"/>
        <v>0.82788309742379762</v>
      </c>
      <c r="G463" s="20">
        <f t="shared" si="63"/>
        <v>49333.695905783097</v>
      </c>
      <c r="H463" s="7">
        <f t="shared" si="60"/>
        <v>-7140.6959057830973</v>
      </c>
      <c r="I463" s="7">
        <f t="shared" si="64"/>
        <v>7140.6959057830973</v>
      </c>
      <c r="J463" s="12">
        <f t="shared" si="61"/>
        <v>0.1692388762539544</v>
      </c>
      <c r="K463" s="7">
        <f t="shared" si="62"/>
        <v>50989538.018867485</v>
      </c>
    </row>
    <row r="464" spans="1:11" ht="17" x14ac:dyDescent="0.4">
      <c r="A464" s="1">
        <v>463</v>
      </c>
      <c r="B464" s="21">
        <v>40276</v>
      </c>
      <c r="C464" s="22">
        <v>41450</v>
      </c>
      <c r="D464" s="19">
        <f t="shared" si="57"/>
        <v>57502.869840030115</v>
      </c>
      <c r="E464" s="19">
        <f t="shared" si="58"/>
        <v>1.0005887405515133</v>
      </c>
      <c r="F464" s="19">
        <f t="shared" si="59"/>
        <v>0.82270917990012216</v>
      </c>
      <c r="G464" s="20">
        <f t="shared" si="63"/>
        <v>48194.86857674671</v>
      </c>
      <c r="H464" s="7">
        <f t="shared" si="60"/>
        <v>-6744.8685767467105</v>
      </c>
      <c r="I464" s="7">
        <f t="shared" si="64"/>
        <v>6744.8685767467105</v>
      </c>
      <c r="J464" s="12">
        <f t="shared" si="61"/>
        <v>0.16272300547036697</v>
      </c>
      <c r="K464" s="7">
        <f t="shared" si="62"/>
        <v>45493252.117585197</v>
      </c>
    </row>
    <row r="465" spans="1:11" ht="17" x14ac:dyDescent="0.4">
      <c r="A465" s="1">
        <v>464</v>
      </c>
      <c r="B465" s="21">
        <v>40277</v>
      </c>
      <c r="C465" s="22">
        <v>49896</v>
      </c>
      <c r="D465" s="19">
        <f t="shared" si="57"/>
        <v>57772.139863012941</v>
      </c>
      <c r="E465" s="19">
        <f t="shared" si="58"/>
        <v>1.0006155674949375</v>
      </c>
      <c r="F465" s="19">
        <f t="shared" si="59"/>
        <v>0.83482364248986762</v>
      </c>
      <c r="G465" s="20">
        <f t="shared" si="63"/>
        <v>47977.302208745255</v>
      </c>
      <c r="H465" s="7">
        <f t="shared" si="60"/>
        <v>1918.6977912547445</v>
      </c>
      <c r="I465" s="7">
        <f t="shared" si="64"/>
        <v>1918.6977912547445</v>
      </c>
      <c r="J465" s="12">
        <f t="shared" si="61"/>
        <v>3.8453940020337189E-2</v>
      </c>
      <c r="K465" s="7">
        <f t="shared" si="62"/>
        <v>3681401.2141658352</v>
      </c>
    </row>
    <row r="466" spans="1:11" ht="17" x14ac:dyDescent="0.4">
      <c r="A466" s="1">
        <v>465</v>
      </c>
      <c r="B466" s="21">
        <v>40278</v>
      </c>
      <c r="C466" s="22">
        <v>51619</v>
      </c>
      <c r="D466" s="19">
        <f t="shared" si="57"/>
        <v>58307.122920436894</v>
      </c>
      <c r="E466" s="19">
        <f t="shared" si="58"/>
        <v>1.0006689657391232</v>
      </c>
      <c r="F466" s="19">
        <f t="shared" si="59"/>
        <v>0.82884580321788448</v>
      </c>
      <c r="G466" s="20">
        <f t="shared" si="63"/>
        <v>47829.406487307351</v>
      </c>
      <c r="H466" s="7">
        <f t="shared" si="60"/>
        <v>3789.5935126926488</v>
      </c>
      <c r="I466" s="7">
        <f t="shared" si="64"/>
        <v>3789.5935126926488</v>
      </c>
      <c r="J466" s="12">
        <f t="shared" si="61"/>
        <v>7.3414702196723081E-2</v>
      </c>
      <c r="K466" s="7">
        <f t="shared" si="62"/>
        <v>14361018.991442209</v>
      </c>
    </row>
    <row r="467" spans="1:11" ht="17" x14ac:dyDescent="0.4">
      <c r="A467" s="1">
        <v>466</v>
      </c>
      <c r="B467" s="21">
        <v>40279</v>
      </c>
      <c r="C467" s="22">
        <v>54839</v>
      </c>
      <c r="D467" s="19">
        <f t="shared" si="57"/>
        <v>59282.015584816458</v>
      </c>
      <c r="E467" s="19">
        <f t="shared" si="58"/>
        <v>1.0007663549386647</v>
      </c>
      <c r="F467" s="19">
        <f t="shared" si="59"/>
        <v>0.82442532254542666</v>
      </c>
      <c r="G467" s="20">
        <f t="shared" si="63"/>
        <v>47970.628539752404</v>
      </c>
      <c r="H467" s="7">
        <f t="shared" si="60"/>
        <v>6868.3714602475957</v>
      </c>
      <c r="I467" s="7">
        <f t="shared" si="64"/>
        <v>6868.3714602475957</v>
      </c>
      <c r="J467" s="12">
        <f t="shared" si="61"/>
        <v>0.12524611061922347</v>
      </c>
      <c r="K467" s="7">
        <f t="shared" si="62"/>
        <v>47174526.515943691</v>
      </c>
    </row>
    <row r="468" spans="1:11" ht="17" x14ac:dyDescent="0.4">
      <c r="A468" s="1">
        <v>467</v>
      </c>
      <c r="B468" s="21">
        <v>40280</v>
      </c>
      <c r="C468" s="22">
        <v>49046</v>
      </c>
      <c r="D468" s="19">
        <f t="shared" si="57"/>
        <v>59220.852839008789</v>
      </c>
      <c r="E468" s="19">
        <f t="shared" si="58"/>
        <v>1.0007601385874485</v>
      </c>
      <c r="F468" s="19">
        <f t="shared" si="59"/>
        <v>0.83471237332428139</v>
      </c>
      <c r="G468" s="20">
        <f t="shared" si="63"/>
        <v>49490.863648071288</v>
      </c>
      <c r="H468" s="7">
        <f t="shared" si="60"/>
        <v>-444.86364807128848</v>
      </c>
      <c r="I468" s="7">
        <f t="shared" si="64"/>
        <v>444.86364807128848</v>
      </c>
      <c r="J468" s="12">
        <f t="shared" si="61"/>
        <v>9.0703349523159581E-3</v>
      </c>
      <c r="K468" s="7">
        <f t="shared" si="62"/>
        <v>197903.66537529521</v>
      </c>
    </row>
    <row r="469" spans="1:11" ht="17" x14ac:dyDescent="0.4">
      <c r="A469" s="1">
        <v>468</v>
      </c>
      <c r="B469" s="21">
        <v>40281</v>
      </c>
      <c r="C469" s="22">
        <v>57209</v>
      </c>
      <c r="D469" s="19">
        <f t="shared" si="57"/>
        <v>60365.146691997725</v>
      </c>
      <c r="E469" s="19">
        <f t="shared" si="58"/>
        <v>1.0008744678967336</v>
      </c>
      <c r="F469" s="19">
        <f t="shared" si="59"/>
        <v>0.83083906466689728</v>
      </c>
      <c r="G469" s="20">
        <f t="shared" si="63"/>
        <v>49085.784814437269</v>
      </c>
      <c r="H469" s="7">
        <f t="shared" si="60"/>
        <v>8123.2151855627308</v>
      </c>
      <c r="I469" s="7">
        <f t="shared" si="64"/>
        <v>8123.2151855627308</v>
      </c>
      <c r="J469" s="12">
        <f t="shared" si="61"/>
        <v>0.14199191011139384</v>
      </c>
      <c r="K469" s="7">
        <f t="shared" si="62"/>
        <v>65986624.950956948</v>
      </c>
    </row>
    <row r="470" spans="1:11" ht="17" x14ac:dyDescent="0.4">
      <c r="A470" s="1">
        <v>469</v>
      </c>
      <c r="B470" s="21">
        <v>40282</v>
      </c>
      <c r="C470" s="22">
        <v>52378</v>
      </c>
      <c r="D470" s="19">
        <f t="shared" si="57"/>
        <v>60735.546459569428</v>
      </c>
      <c r="E470" s="19">
        <f t="shared" si="58"/>
        <v>1.0009114077860439</v>
      </c>
      <c r="F470" s="19">
        <f t="shared" si="59"/>
        <v>0.82506200542869201</v>
      </c>
      <c r="G470" s="20">
        <f t="shared" si="63"/>
        <v>49767.380678308247</v>
      </c>
      <c r="H470" s="7">
        <f t="shared" si="60"/>
        <v>2610.6193216917527</v>
      </c>
      <c r="I470" s="7">
        <f t="shared" si="64"/>
        <v>2610.6193216917527</v>
      </c>
      <c r="J470" s="12">
        <f t="shared" si="61"/>
        <v>4.984190541242034E-2</v>
      </c>
      <c r="K470" s="7">
        <f t="shared" si="62"/>
        <v>6815333.2427903069</v>
      </c>
    </row>
    <row r="471" spans="1:11" ht="17" x14ac:dyDescent="0.4">
      <c r="A471" s="1">
        <v>470</v>
      </c>
      <c r="B471" s="21">
        <v>40283</v>
      </c>
      <c r="C471" s="22">
        <v>37873</v>
      </c>
      <c r="D471" s="19">
        <f t="shared" si="57"/>
        <v>58944.256192346649</v>
      </c>
      <c r="E471" s="19">
        <f t="shared" si="58"/>
        <v>1.0007321786681809</v>
      </c>
      <c r="F471" s="19">
        <f t="shared" si="59"/>
        <v>0.83148964918658508</v>
      </c>
      <c r="G471" s="20">
        <f t="shared" si="63"/>
        <v>50697.547603551029</v>
      </c>
      <c r="H471" s="7">
        <f t="shared" si="60"/>
        <v>-12824.547603551029</v>
      </c>
      <c r="I471" s="7">
        <f t="shared" si="64"/>
        <v>12824.547603551029</v>
      </c>
      <c r="J471" s="12">
        <f t="shared" si="61"/>
        <v>0.33861979783885693</v>
      </c>
      <c r="K471" s="7">
        <f t="shared" si="62"/>
        <v>164469021.23574644</v>
      </c>
    </row>
    <row r="472" spans="1:11" ht="17" x14ac:dyDescent="0.4">
      <c r="A472" s="1">
        <v>471</v>
      </c>
      <c r="B472" s="21">
        <v>40284</v>
      </c>
      <c r="C472" s="22">
        <v>53919</v>
      </c>
      <c r="D472" s="19">
        <f t="shared" si="57"/>
        <v>59639.56274949928</v>
      </c>
      <c r="E472" s="19">
        <f t="shared" si="58"/>
        <v>1.0008016092506784</v>
      </c>
      <c r="F472" s="19">
        <f t="shared" si="59"/>
        <v>0.83206721766106162</v>
      </c>
      <c r="G472" s="20">
        <f t="shared" si="63"/>
        <v>48974.022129722565</v>
      </c>
      <c r="H472" s="7">
        <f t="shared" si="60"/>
        <v>4944.9778702774347</v>
      </c>
      <c r="I472" s="7">
        <f t="shared" si="64"/>
        <v>4944.9778702774347</v>
      </c>
      <c r="J472" s="12">
        <f t="shared" si="61"/>
        <v>9.1711231111063538E-2</v>
      </c>
      <c r="K472" s="7">
        <f t="shared" si="62"/>
        <v>24452806.137533553</v>
      </c>
    </row>
    <row r="473" spans="1:11" ht="17" x14ac:dyDescent="0.4">
      <c r="A473" s="1">
        <v>472</v>
      </c>
      <c r="B473" s="21">
        <v>40285</v>
      </c>
      <c r="C473" s="22">
        <v>58621</v>
      </c>
      <c r="D473" s="19">
        <f t="shared" si="57"/>
        <v>60971.580090919189</v>
      </c>
      <c r="E473" s="19">
        <f t="shared" si="58"/>
        <v>1.0009347109046596</v>
      </c>
      <c r="F473" s="19">
        <f t="shared" si="59"/>
        <v>0.82734898242061838</v>
      </c>
      <c r="G473" s="20">
        <f t="shared" si="63"/>
        <v>49207.162968374963</v>
      </c>
      <c r="H473" s="7">
        <f t="shared" si="60"/>
        <v>9413.8370316250366</v>
      </c>
      <c r="I473" s="7">
        <f t="shared" si="64"/>
        <v>9413.8370316250366</v>
      </c>
      <c r="J473" s="12">
        <f t="shared" si="61"/>
        <v>0.16058813448465628</v>
      </c>
      <c r="K473" s="7">
        <f t="shared" si="62"/>
        <v>88620327.657994881</v>
      </c>
    </row>
    <row r="474" spans="1:11" ht="17" x14ac:dyDescent="0.4">
      <c r="A474" s="1">
        <v>473</v>
      </c>
      <c r="B474" s="21">
        <v>40286</v>
      </c>
      <c r="C474" s="22">
        <v>58727</v>
      </c>
      <c r="D474" s="19">
        <f t="shared" ref="D474:D537" si="65">$R$2*(C474/F471)+(1-$R$2)*(D473+E473)</f>
        <v>62099.010973937548</v>
      </c>
      <c r="E474" s="19">
        <f t="shared" ref="E474:E537" si="66">$R$3*(D474-D473)+(1-$R$3)*E473</f>
        <v>1.0010473538994904</v>
      </c>
      <c r="F474" s="19">
        <f t="shared" ref="F474:F537" si="67">$R$4*(C474/D474)+(1-$R$4)*F471</f>
        <v>0.83340476727165802</v>
      </c>
      <c r="G474" s="20">
        <f t="shared" si="63"/>
        <v>50698.070007001807</v>
      </c>
      <c r="H474" s="7">
        <f t="shared" ref="H474:H537" si="68">C474-G474</f>
        <v>8028.9299929981935</v>
      </c>
      <c r="I474" s="7">
        <f t="shared" si="64"/>
        <v>8028.9299929981935</v>
      </c>
      <c r="J474" s="12">
        <f t="shared" ref="J474:J537" si="69">I474/C474</f>
        <v>0.13671616110133658</v>
      </c>
      <c r="K474" s="7">
        <f t="shared" ref="K474:K537" si="70">H474^2</f>
        <v>64463716.832465969</v>
      </c>
    </row>
    <row r="475" spans="1:11" ht="17" x14ac:dyDescent="0.4">
      <c r="A475" s="1">
        <v>474</v>
      </c>
      <c r="B475" s="21">
        <v>40287</v>
      </c>
      <c r="C475" s="22">
        <v>57386</v>
      </c>
      <c r="D475" s="19">
        <f t="shared" si="65"/>
        <v>62901.195507277502</v>
      </c>
      <c r="E475" s="19">
        <f t="shared" si="66"/>
        <v>1.001127472248089</v>
      </c>
      <c r="F475" s="19">
        <f t="shared" si="67"/>
        <v>0.83341292526398747</v>
      </c>
      <c r="G475" s="20">
        <f t="shared" si="63"/>
        <v>51671.384219274456</v>
      </c>
      <c r="H475" s="7">
        <f t="shared" si="68"/>
        <v>5714.615780725544</v>
      </c>
      <c r="I475" s="7">
        <f t="shared" si="64"/>
        <v>5714.615780725544</v>
      </c>
      <c r="J475" s="12">
        <f t="shared" si="69"/>
        <v>9.9582054520711394E-2</v>
      </c>
      <c r="K475" s="7">
        <f t="shared" si="70"/>
        <v>32656833.521317419</v>
      </c>
    </row>
    <row r="476" spans="1:11" ht="17" x14ac:dyDescent="0.4">
      <c r="A476" s="1">
        <v>475</v>
      </c>
      <c r="B476" s="21">
        <v>40288</v>
      </c>
      <c r="C476" s="22">
        <v>59229</v>
      </c>
      <c r="D476" s="19">
        <f t="shared" si="65"/>
        <v>63915.543528178052</v>
      </c>
      <c r="E476" s="19">
        <f t="shared" si="66"/>
        <v>1.0012288069374318</v>
      </c>
      <c r="F476" s="19">
        <f t="shared" si="67"/>
        <v>0.82901453978928175</v>
      </c>
      <c r="G476" s="20">
        <f t="shared" si="63"/>
        <v>52042.068377781856</v>
      </c>
      <c r="H476" s="7">
        <f t="shared" si="68"/>
        <v>7186.9316222181442</v>
      </c>
      <c r="I476" s="7">
        <f t="shared" si="64"/>
        <v>7186.9316222181442</v>
      </c>
      <c r="J476" s="12">
        <f t="shared" si="69"/>
        <v>0.12134143109318314</v>
      </c>
      <c r="K476" s="7">
        <f t="shared" si="70"/>
        <v>51651986.142439127</v>
      </c>
    </row>
    <row r="477" spans="1:11" ht="17" x14ac:dyDescent="0.4">
      <c r="A477" s="1">
        <v>476</v>
      </c>
      <c r="B477" s="21">
        <v>40289</v>
      </c>
      <c r="C477" s="22">
        <v>61852</v>
      </c>
      <c r="D477" s="19">
        <f t="shared" si="65"/>
        <v>65118.03217667478</v>
      </c>
      <c r="E477" s="19">
        <f t="shared" si="66"/>
        <v>1.0013489556794009</v>
      </c>
      <c r="F477" s="19">
        <f t="shared" si="67"/>
        <v>0.83535727672540061</v>
      </c>
      <c r="G477" s="20">
        <f t="shared" si="63"/>
        <v>53268.35310800359</v>
      </c>
      <c r="H477" s="7">
        <f t="shared" si="68"/>
        <v>8583.64689199641</v>
      </c>
      <c r="I477" s="7">
        <f t="shared" si="64"/>
        <v>8583.64689199641</v>
      </c>
      <c r="J477" s="12">
        <f t="shared" si="69"/>
        <v>0.13877719220067919</v>
      </c>
      <c r="K477" s="7">
        <f t="shared" si="70"/>
        <v>73678993.966479629</v>
      </c>
    </row>
    <row r="478" spans="1:11" ht="17" x14ac:dyDescent="0.4">
      <c r="A478" s="1">
        <v>477</v>
      </c>
      <c r="B478" s="21">
        <v>40290</v>
      </c>
      <c r="C478" s="22">
        <v>48466</v>
      </c>
      <c r="D478" s="19">
        <f t="shared" si="65"/>
        <v>64306.486199631756</v>
      </c>
      <c r="E478" s="19">
        <f t="shared" si="66"/>
        <v>1.0012677009468012</v>
      </c>
      <c r="F478" s="19">
        <f t="shared" si="67"/>
        <v>0.83207579621976668</v>
      </c>
      <c r="G478" s="20">
        <f t="shared" si="63"/>
        <v>54271.044220959353</v>
      </c>
      <c r="H478" s="7">
        <f t="shared" si="68"/>
        <v>-5805.044220959353</v>
      </c>
      <c r="I478" s="7">
        <f t="shared" si="64"/>
        <v>5805.044220959353</v>
      </c>
      <c r="J478" s="12">
        <f t="shared" si="69"/>
        <v>0.11977559982171734</v>
      </c>
      <c r="K478" s="7">
        <f t="shared" si="70"/>
        <v>33698538.40729358</v>
      </c>
    </row>
    <row r="479" spans="1:11" ht="17" x14ac:dyDescent="0.4">
      <c r="A479" s="1">
        <v>478</v>
      </c>
      <c r="B479" s="21">
        <v>40291</v>
      </c>
      <c r="C479" s="22">
        <v>58109</v>
      </c>
      <c r="D479" s="19">
        <f t="shared" si="65"/>
        <v>64982.520815030541</v>
      </c>
      <c r="E479" s="19">
        <f t="shared" si="66"/>
        <v>1.0013352042815711</v>
      </c>
      <c r="F479" s="19">
        <f t="shared" si="67"/>
        <v>0.83010801773010834</v>
      </c>
      <c r="G479" s="20">
        <f t="shared" si="63"/>
        <v>53311.842127735821</v>
      </c>
      <c r="H479" s="7">
        <f t="shared" si="68"/>
        <v>4797.1578722641789</v>
      </c>
      <c r="I479" s="7">
        <f t="shared" si="64"/>
        <v>4797.1578722641789</v>
      </c>
      <c r="J479" s="12">
        <f t="shared" si="69"/>
        <v>8.2554473012169866E-2</v>
      </c>
      <c r="K479" s="7">
        <f t="shared" si="70"/>
        <v>23012723.651426185</v>
      </c>
    </row>
    <row r="480" spans="1:11" ht="17" x14ac:dyDescent="0.4">
      <c r="A480" s="1">
        <v>479</v>
      </c>
      <c r="B480" s="21">
        <v>40292</v>
      </c>
      <c r="C480" s="22">
        <v>53280</v>
      </c>
      <c r="D480" s="19">
        <f t="shared" si="65"/>
        <v>64843.252753932655</v>
      </c>
      <c r="E480" s="19">
        <f t="shared" si="66"/>
        <v>1.0013211773419408</v>
      </c>
      <c r="F480" s="19">
        <f t="shared" si="67"/>
        <v>0.83512782591250889</v>
      </c>
      <c r="G480" s="20">
        <f t="shared" si="63"/>
        <v>54284.458095444912</v>
      </c>
      <c r="H480" s="7">
        <f t="shared" si="68"/>
        <v>-1004.458095444912</v>
      </c>
      <c r="I480" s="7">
        <f t="shared" si="64"/>
        <v>1004.458095444912</v>
      </c>
      <c r="J480" s="12">
        <f t="shared" si="69"/>
        <v>1.8852441731323423E-2</v>
      </c>
      <c r="K480" s="7">
        <f t="shared" si="70"/>
        <v>1008936.06550482</v>
      </c>
    </row>
    <row r="481" spans="1:11" ht="17" x14ac:dyDescent="0.4">
      <c r="A481" s="1">
        <v>480</v>
      </c>
      <c r="B481" s="21">
        <v>40293</v>
      </c>
      <c r="C481" s="22">
        <v>54600</v>
      </c>
      <c r="D481" s="19">
        <f t="shared" si="65"/>
        <v>64934.634631870707</v>
      </c>
      <c r="E481" s="19">
        <f t="shared" si="66"/>
        <v>1.0013302153976169</v>
      </c>
      <c r="F481" s="19">
        <f t="shared" si="67"/>
        <v>0.83222285152788811</v>
      </c>
      <c r="G481" s="20">
        <f t="shared" si="63"/>
        <v>53955.334339824003</v>
      </c>
      <c r="H481" s="7">
        <f t="shared" si="68"/>
        <v>644.66566017599689</v>
      </c>
      <c r="I481" s="7">
        <f t="shared" si="64"/>
        <v>644.66566017599689</v>
      </c>
      <c r="J481" s="12">
        <f t="shared" si="69"/>
        <v>1.1807063373186755E-2</v>
      </c>
      <c r="K481" s="7">
        <f t="shared" si="70"/>
        <v>415593.8134101539</v>
      </c>
    </row>
    <row r="482" spans="1:11" ht="17" x14ac:dyDescent="0.4">
      <c r="A482" s="1">
        <v>481</v>
      </c>
      <c r="B482" s="21">
        <v>40294</v>
      </c>
      <c r="C482" s="22">
        <v>51287</v>
      </c>
      <c r="D482" s="19">
        <f t="shared" si="65"/>
        <v>64567.926527246862</v>
      </c>
      <c r="E482" s="19">
        <f t="shared" si="66"/>
        <v>1.001293444454133</v>
      </c>
      <c r="F482" s="19">
        <f t="shared" si="67"/>
        <v>0.82950775449172942</v>
      </c>
      <c r="G482" s="20">
        <f t="shared" si="63"/>
        <v>53903.592048531231</v>
      </c>
      <c r="H482" s="7">
        <f t="shared" si="68"/>
        <v>-2616.5920485312308</v>
      </c>
      <c r="I482" s="7">
        <f t="shared" si="64"/>
        <v>2616.5920485312308</v>
      </c>
      <c r="J482" s="12">
        <f t="shared" si="69"/>
        <v>5.1018621649369836E-2</v>
      </c>
      <c r="K482" s="7">
        <f t="shared" si="70"/>
        <v>6846553.9484368628</v>
      </c>
    </row>
    <row r="483" spans="1:11" ht="17" x14ac:dyDescent="0.4">
      <c r="A483" s="1">
        <v>482</v>
      </c>
      <c r="B483" s="21">
        <v>40295</v>
      </c>
      <c r="C483" s="22">
        <v>55183</v>
      </c>
      <c r="D483" s="19">
        <f t="shared" si="65"/>
        <v>64744.888112623485</v>
      </c>
      <c r="E483" s="19">
        <f t="shared" si="66"/>
        <v>1.0013110404833263</v>
      </c>
      <c r="F483" s="19">
        <f t="shared" si="67"/>
        <v>0.83541601753269423</v>
      </c>
      <c r="G483" s="20">
        <f t="shared" si="63"/>
        <v>53923.308312395646</v>
      </c>
      <c r="H483" s="7">
        <f t="shared" si="68"/>
        <v>1259.6916876043542</v>
      </c>
      <c r="I483" s="7">
        <f t="shared" si="64"/>
        <v>1259.6916876043542</v>
      </c>
      <c r="J483" s="12">
        <f t="shared" si="69"/>
        <v>2.2827531805163805E-2</v>
      </c>
      <c r="K483" s="7">
        <f t="shared" si="70"/>
        <v>1586823.147819506</v>
      </c>
    </row>
    <row r="484" spans="1:11" ht="17" x14ac:dyDescent="0.4">
      <c r="A484" s="1">
        <v>483</v>
      </c>
      <c r="B484" s="21">
        <v>40296</v>
      </c>
      <c r="C484" s="22">
        <v>49521</v>
      </c>
      <c r="D484" s="19">
        <f t="shared" si="65"/>
        <v>64134.454476734114</v>
      </c>
      <c r="E484" s="19">
        <f t="shared" si="66"/>
        <v>1.0012498969886332</v>
      </c>
      <c r="F484" s="19">
        <f t="shared" si="67"/>
        <v>0.8312154149984996</v>
      </c>
      <c r="G484" s="20">
        <f t="shared" si="63"/>
        <v>53883.008720870959</v>
      </c>
      <c r="H484" s="7">
        <f t="shared" si="68"/>
        <v>-4362.0087208709592</v>
      </c>
      <c r="I484" s="7">
        <f t="shared" si="64"/>
        <v>4362.0087208709592</v>
      </c>
      <c r="J484" s="12">
        <f t="shared" si="69"/>
        <v>8.8084019322529017E-2</v>
      </c>
      <c r="K484" s="7">
        <f t="shared" si="70"/>
        <v>19027120.080954302</v>
      </c>
    </row>
    <row r="485" spans="1:11" ht="17" x14ac:dyDescent="0.4">
      <c r="A485" s="1">
        <v>484</v>
      </c>
      <c r="B485" s="21">
        <v>40297</v>
      </c>
      <c r="C485" s="22">
        <v>39328</v>
      </c>
      <c r="D485" s="19">
        <f t="shared" si="65"/>
        <v>62184.493544753983</v>
      </c>
      <c r="E485" s="19">
        <f t="shared" si="66"/>
        <v>1.0010548007704456</v>
      </c>
      <c r="F485" s="19">
        <f t="shared" si="67"/>
        <v>0.82620324955703572</v>
      </c>
      <c r="G485" s="20">
        <f t="shared" si="63"/>
        <v>53200.857863101497</v>
      </c>
      <c r="H485" s="7">
        <f t="shared" si="68"/>
        <v>-13872.857863101497</v>
      </c>
      <c r="I485" s="7">
        <f t="shared" si="64"/>
        <v>13872.857863101497</v>
      </c>
      <c r="J485" s="12">
        <f t="shared" si="69"/>
        <v>0.35274760636446034</v>
      </c>
      <c r="K485" s="7">
        <f t="shared" si="70"/>
        <v>192456185.28981704</v>
      </c>
    </row>
    <row r="486" spans="1:11" ht="17" x14ac:dyDescent="0.4">
      <c r="A486" s="1">
        <v>485</v>
      </c>
      <c r="B486" s="21">
        <v>40298</v>
      </c>
      <c r="C486" s="22">
        <v>50225</v>
      </c>
      <c r="D486" s="19">
        <f t="shared" si="65"/>
        <v>61944.514863596502</v>
      </c>
      <c r="E486" s="19">
        <f t="shared" si="66"/>
        <v>1.0010307027968497</v>
      </c>
      <c r="F486" s="19">
        <f t="shared" si="67"/>
        <v>0.83500335059890529</v>
      </c>
      <c r="G486" s="20">
        <f t="shared" si="63"/>
        <v>51950.758246660895</v>
      </c>
      <c r="H486" s="7">
        <f t="shared" si="68"/>
        <v>-1725.7582466608947</v>
      </c>
      <c r="I486" s="7">
        <f t="shared" si="64"/>
        <v>1725.7582466608947</v>
      </c>
      <c r="J486" s="12">
        <f t="shared" si="69"/>
        <v>3.4360542492003876E-2</v>
      </c>
      <c r="K486" s="7">
        <f t="shared" si="70"/>
        <v>2978241.5259180851</v>
      </c>
    </row>
    <row r="487" spans="1:11" ht="17" x14ac:dyDescent="0.4">
      <c r="A487" s="1">
        <v>486</v>
      </c>
      <c r="B487" s="21">
        <v>40299</v>
      </c>
      <c r="C487" s="22">
        <v>52349</v>
      </c>
      <c r="D487" s="19">
        <f t="shared" si="65"/>
        <v>62066.060757891857</v>
      </c>
      <c r="E487" s="19">
        <f t="shared" si="66"/>
        <v>1.001042757283209</v>
      </c>
      <c r="F487" s="19">
        <f t="shared" si="67"/>
        <v>0.83142040247137106</v>
      </c>
      <c r="G487" s="20">
        <f t="shared" si="63"/>
        <v>51490.067701376145</v>
      </c>
      <c r="H487" s="7">
        <f t="shared" si="68"/>
        <v>858.93229862385488</v>
      </c>
      <c r="I487" s="7">
        <f t="shared" si="64"/>
        <v>858.93229862385488</v>
      </c>
      <c r="J487" s="12">
        <f t="shared" si="69"/>
        <v>1.6407807190659894E-2</v>
      </c>
      <c r="K487" s="7">
        <f t="shared" si="70"/>
        <v>737764.69361925905</v>
      </c>
    </row>
    <row r="488" spans="1:11" ht="17" x14ac:dyDescent="0.4">
      <c r="A488" s="1">
        <v>487</v>
      </c>
      <c r="B488" s="21">
        <v>40300</v>
      </c>
      <c r="C488" s="22">
        <v>50290</v>
      </c>
      <c r="D488" s="19">
        <f t="shared" si="65"/>
        <v>61927.27851781738</v>
      </c>
      <c r="E488" s="19">
        <f t="shared" si="66"/>
        <v>1.0010287789549257</v>
      </c>
      <c r="F488" s="19">
        <f t="shared" si="67"/>
        <v>0.825966450840111</v>
      </c>
      <c r="G488" s="20">
        <f t="shared" si="63"/>
        <v>51280.008150153684</v>
      </c>
      <c r="H488" s="7">
        <f t="shared" si="68"/>
        <v>-990.00815015368426</v>
      </c>
      <c r="I488" s="7">
        <f t="shared" si="64"/>
        <v>990.00815015368426</v>
      </c>
      <c r="J488" s="12">
        <f t="shared" si="69"/>
        <v>1.9685984294167513E-2</v>
      </c>
      <c r="K488" s="7">
        <f t="shared" si="70"/>
        <v>980116.13737071981</v>
      </c>
    </row>
    <row r="489" spans="1:11" ht="17" x14ac:dyDescent="0.4">
      <c r="A489" s="1">
        <v>488</v>
      </c>
      <c r="B489" s="21">
        <v>40301</v>
      </c>
      <c r="C489" s="22">
        <v>46841</v>
      </c>
      <c r="D489" s="19">
        <f t="shared" si="65"/>
        <v>61248.006060349762</v>
      </c>
      <c r="E489" s="19">
        <f t="shared" si="66"/>
        <v>1.0009607516063013</v>
      </c>
      <c r="F489" s="19">
        <f t="shared" si="67"/>
        <v>0.833825747301285</v>
      </c>
      <c r="G489" s="20">
        <f t="shared" si="63"/>
        <v>51710.320918233592</v>
      </c>
      <c r="H489" s="7">
        <f t="shared" si="68"/>
        <v>-4869.3209182335922</v>
      </c>
      <c r="I489" s="7">
        <f t="shared" si="64"/>
        <v>4869.3209182335922</v>
      </c>
      <c r="J489" s="12">
        <f t="shared" si="69"/>
        <v>0.10395424773667497</v>
      </c>
      <c r="K489" s="7">
        <f t="shared" si="70"/>
        <v>23710286.204747234</v>
      </c>
    </row>
    <row r="490" spans="1:11" ht="17" x14ac:dyDescent="0.4">
      <c r="A490" s="1">
        <v>489</v>
      </c>
      <c r="B490" s="21">
        <v>40302</v>
      </c>
      <c r="C490" s="22">
        <v>48879</v>
      </c>
      <c r="D490" s="19">
        <f t="shared" si="65"/>
        <v>60962.122724820467</v>
      </c>
      <c r="E490" s="19">
        <f t="shared" si="66"/>
        <v>1.0009320631766732</v>
      </c>
      <c r="F490" s="19">
        <f t="shared" si="67"/>
        <v>0.83092359676232175</v>
      </c>
      <c r="G490" s="20">
        <f t="shared" si="63"/>
        <v>50923.674068455926</v>
      </c>
      <c r="H490" s="7">
        <f t="shared" si="68"/>
        <v>-2044.6740684559263</v>
      </c>
      <c r="I490" s="7">
        <f t="shared" si="64"/>
        <v>2044.6740684559263</v>
      </c>
      <c r="J490" s="12">
        <f t="shared" si="69"/>
        <v>4.1831340012191867E-2</v>
      </c>
      <c r="K490" s="7">
        <f t="shared" si="70"/>
        <v>4180692.0462161102</v>
      </c>
    </row>
    <row r="491" spans="1:11" ht="17" x14ac:dyDescent="0.4">
      <c r="A491" s="1">
        <v>490</v>
      </c>
      <c r="B491" s="21">
        <v>40303</v>
      </c>
      <c r="C491" s="22">
        <v>49607</v>
      </c>
      <c r="D491" s="19">
        <f t="shared" si="65"/>
        <v>60857.692786969419</v>
      </c>
      <c r="E491" s="19">
        <f t="shared" si="66"/>
        <v>1.0009215200896819</v>
      </c>
      <c r="F491" s="19">
        <f t="shared" si="67"/>
        <v>0.82578475962936515</v>
      </c>
      <c r="G491" s="20">
        <f t="shared" si="63"/>
        <v>50353.494879002996</v>
      </c>
      <c r="H491" s="7">
        <f t="shared" si="68"/>
        <v>-746.49487900299573</v>
      </c>
      <c r="I491" s="7">
        <f t="shared" si="64"/>
        <v>746.49487900299573</v>
      </c>
      <c r="J491" s="12">
        <f t="shared" si="69"/>
        <v>1.5048176245348353E-2</v>
      </c>
      <c r="K491" s="7">
        <f t="shared" si="70"/>
        <v>557254.60437769722</v>
      </c>
    </row>
    <row r="492" spans="1:11" ht="17" x14ac:dyDescent="0.4">
      <c r="A492" s="1">
        <v>491</v>
      </c>
      <c r="B492" s="21">
        <v>40304</v>
      </c>
      <c r="C492" s="22">
        <v>42390</v>
      </c>
      <c r="D492" s="19">
        <f t="shared" si="65"/>
        <v>59689.725001620885</v>
      </c>
      <c r="E492" s="19">
        <f t="shared" si="66"/>
        <v>1.0008046232189951</v>
      </c>
      <c r="F492" s="19">
        <f t="shared" si="67"/>
        <v>0.83175227702637355</v>
      </c>
      <c r="G492" s="20">
        <f t="shared" si="63"/>
        <v>50745.545761261281</v>
      </c>
      <c r="H492" s="7">
        <f t="shared" si="68"/>
        <v>-8355.5457612612809</v>
      </c>
      <c r="I492" s="7">
        <f t="shared" si="64"/>
        <v>8355.5457612612809</v>
      </c>
      <c r="J492" s="12">
        <f t="shared" si="69"/>
        <v>0.19711124702196936</v>
      </c>
      <c r="K492" s="7">
        <f t="shared" si="70"/>
        <v>69815144.968531355</v>
      </c>
    </row>
    <row r="493" spans="1:11" ht="17" x14ac:dyDescent="0.4">
      <c r="A493" s="1">
        <v>492</v>
      </c>
      <c r="B493" s="21">
        <v>40305</v>
      </c>
      <c r="C493" s="22">
        <v>50202</v>
      </c>
      <c r="D493" s="19">
        <f t="shared" si="65"/>
        <v>59775.461826127132</v>
      </c>
      <c r="E493" s="19">
        <f t="shared" si="66"/>
        <v>1.0008130968209834</v>
      </c>
      <c r="F493" s="19">
        <f t="shared" si="67"/>
        <v>0.83107316019294752</v>
      </c>
      <c r="G493" s="20">
        <f t="shared" si="63"/>
        <v>49598.432580277891</v>
      </c>
      <c r="H493" s="7">
        <f t="shared" si="68"/>
        <v>603.56741972210875</v>
      </c>
      <c r="I493" s="7">
        <f t="shared" si="64"/>
        <v>603.56741972210875</v>
      </c>
      <c r="J493" s="12">
        <f t="shared" si="69"/>
        <v>1.2022776377875558E-2</v>
      </c>
      <c r="K493" s="7">
        <f t="shared" si="70"/>
        <v>364293.63015000417</v>
      </c>
    </row>
    <row r="494" spans="1:11" ht="17" x14ac:dyDescent="0.4">
      <c r="A494" s="1">
        <v>493</v>
      </c>
      <c r="B494" s="21">
        <v>40306</v>
      </c>
      <c r="C494" s="22">
        <v>53049</v>
      </c>
      <c r="D494" s="19">
        <f t="shared" si="65"/>
        <v>60297.239526722398</v>
      </c>
      <c r="E494" s="19">
        <f t="shared" si="66"/>
        <v>1.0008651745097332</v>
      </c>
      <c r="F494" s="19">
        <f t="shared" si="67"/>
        <v>0.82669036781643934</v>
      </c>
      <c r="G494" s="20">
        <f t="shared" si="63"/>
        <v>49362.491832025276</v>
      </c>
      <c r="H494" s="7">
        <f t="shared" si="68"/>
        <v>3686.5081679747236</v>
      </c>
      <c r="I494" s="7">
        <f t="shared" si="64"/>
        <v>3686.5081679747236</v>
      </c>
      <c r="J494" s="12">
        <f t="shared" si="69"/>
        <v>6.949251009396451E-2</v>
      </c>
      <c r="K494" s="7">
        <f t="shared" si="70"/>
        <v>13590342.472544353</v>
      </c>
    </row>
    <row r="495" spans="1:11" ht="17" x14ac:dyDescent="0.4">
      <c r="A495" s="1">
        <v>494</v>
      </c>
      <c r="B495" s="21">
        <v>40307</v>
      </c>
      <c r="C495" s="22">
        <v>50484</v>
      </c>
      <c r="D495" s="19">
        <f t="shared" si="65"/>
        <v>60344.635961662018</v>
      </c>
      <c r="E495" s="19">
        <f t="shared" si="66"/>
        <v>1.0008698140667098</v>
      </c>
      <c r="F495" s="19">
        <f t="shared" si="67"/>
        <v>0.83183347609435965</v>
      </c>
      <c r="G495" s="20">
        <f t="shared" si="63"/>
        <v>50153.198746643902</v>
      </c>
      <c r="H495" s="7">
        <f t="shared" si="68"/>
        <v>330.80125335609773</v>
      </c>
      <c r="I495" s="7">
        <f t="shared" si="64"/>
        <v>330.80125335609773</v>
      </c>
      <c r="J495" s="12">
        <f t="shared" si="69"/>
        <v>6.5525959384378756E-3</v>
      </c>
      <c r="K495" s="7">
        <f t="shared" si="70"/>
        <v>109429.46922196516</v>
      </c>
    </row>
    <row r="496" spans="1:11" ht="17" x14ac:dyDescent="0.4">
      <c r="A496" s="1">
        <v>495</v>
      </c>
      <c r="B496" s="21">
        <v>40308</v>
      </c>
      <c r="C496" s="22">
        <v>51664</v>
      </c>
      <c r="D496" s="19">
        <f t="shared" si="65"/>
        <v>60557.921948225478</v>
      </c>
      <c r="E496" s="19">
        <f t="shared" si="66"/>
        <v>1.0008910425783848</v>
      </c>
      <c r="F496" s="19">
        <f t="shared" si="67"/>
        <v>0.8314430795393154</v>
      </c>
      <c r="G496" s="20">
        <f t="shared" si="63"/>
        <v>50151.639105390757</v>
      </c>
      <c r="H496" s="7">
        <f t="shared" si="68"/>
        <v>1512.3608946092427</v>
      </c>
      <c r="I496" s="7">
        <f t="shared" si="64"/>
        <v>1512.3608946092427</v>
      </c>
      <c r="J496" s="12">
        <f t="shared" si="69"/>
        <v>2.9273012051123464E-2</v>
      </c>
      <c r="K496" s="7">
        <f t="shared" si="70"/>
        <v>2287235.475543269</v>
      </c>
    </row>
    <row r="497" spans="1:11" ht="17" x14ac:dyDescent="0.4">
      <c r="A497" s="1">
        <v>496</v>
      </c>
      <c r="B497" s="21">
        <v>40309</v>
      </c>
      <c r="C497" s="22">
        <v>57253</v>
      </c>
      <c r="D497" s="19">
        <f t="shared" si="65"/>
        <v>61573.442557124537</v>
      </c>
      <c r="E497" s="19">
        <f t="shared" si="66"/>
        <v>1.0009924945501705</v>
      </c>
      <c r="F497" s="19">
        <f t="shared" si="67"/>
        <v>0.82841990195681448</v>
      </c>
      <c r="G497" s="20">
        <f t="shared" si="63"/>
        <v>50063.478196561875</v>
      </c>
      <c r="H497" s="7">
        <f t="shared" si="68"/>
        <v>7189.5218034381251</v>
      </c>
      <c r="I497" s="7">
        <f t="shared" si="64"/>
        <v>7189.5218034381251</v>
      </c>
      <c r="J497" s="12">
        <f t="shared" si="69"/>
        <v>0.12557458654460246</v>
      </c>
      <c r="K497" s="7">
        <f t="shared" si="70"/>
        <v>51689223.762112193</v>
      </c>
    </row>
    <row r="498" spans="1:11" ht="17" x14ac:dyDescent="0.4">
      <c r="A498" s="1">
        <v>497</v>
      </c>
      <c r="B498" s="21">
        <v>40310</v>
      </c>
      <c r="C498" s="22">
        <v>52850</v>
      </c>
      <c r="D498" s="19">
        <f t="shared" si="65"/>
        <v>61803.076550581514</v>
      </c>
      <c r="E498" s="19">
        <f t="shared" si="66"/>
        <v>1.0010153578502667</v>
      </c>
      <c r="F498" s="19">
        <f t="shared" si="67"/>
        <v>0.83222421298945071</v>
      </c>
      <c r="G498" s="20">
        <f t="shared" si="63"/>
        <v>51219.683416455562</v>
      </c>
      <c r="H498" s="7">
        <f t="shared" si="68"/>
        <v>1630.3165835444379</v>
      </c>
      <c r="I498" s="7">
        <f t="shared" si="64"/>
        <v>1630.3165835444379</v>
      </c>
      <c r="J498" s="12">
        <f t="shared" si="69"/>
        <v>3.0847995904341303E-2</v>
      </c>
      <c r="K498" s="7">
        <f t="shared" si="70"/>
        <v>2657932.1625800082</v>
      </c>
    </row>
    <row r="499" spans="1:11" ht="17" x14ac:dyDescent="0.4">
      <c r="A499" s="1">
        <v>498</v>
      </c>
      <c r="B499" s="21">
        <v>40311</v>
      </c>
      <c r="C499" s="22">
        <v>43258</v>
      </c>
      <c r="D499" s="19">
        <f t="shared" si="65"/>
        <v>60663.60424672794</v>
      </c>
      <c r="E499" s="19">
        <f t="shared" si="66"/>
        <v>1.0009013105183457</v>
      </c>
      <c r="F499" s="19">
        <f t="shared" si="67"/>
        <v>0.82945831657312741</v>
      </c>
      <c r="G499" s="20">
        <f t="shared" si="63"/>
        <v>51386.572579511339</v>
      </c>
      <c r="H499" s="7">
        <f t="shared" si="68"/>
        <v>-8128.5725795113394</v>
      </c>
      <c r="I499" s="7">
        <f t="shared" si="64"/>
        <v>8128.5725795113394</v>
      </c>
      <c r="J499" s="12">
        <f t="shared" si="69"/>
        <v>0.18790911691505247</v>
      </c>
      <c r="K499" s="7">
        <f t="shared" si="70"/>
        <v>66073692.18038363</v>
      </c>
    </row>
    <row r="500" spans="1:11" ht="17" x14ac:dyDescent="0.4">
      <c r="A500" s="1">
        <v>499</v>
      </c>
      <c r="B500" s="21">
        <v>40312</v>
      </c>
      <c r="C500" s="22">
        <v>55075</v>
      </c>
      <c r="D500" s="19">
        <f t="shared" si="65"/>
        <v>61343.231675999392</v>
      </c>
      <c r="E500" s="19">
        <f t="shared" si="66"/>
        <v>1.0009691731711419</v>
      </c>
      <c r="F500" s="19">
        <f t="shared" si="67"/>
        <v>0.82958358286654044</v>
      </c>
      <c r="G500" s="20">
        <f t="shared" si="63"/>
        <v>50255.766248986882</v>
      </c>
      <c r="H500" s="7">
        <f t="shared" si="68"/>
        <v>4819.2337510131183</v>
      </c>
      <c r="I500" s="7">
        <f t="shared" si="64"/>
        <v>4819.2337510131183</v>
      </c>
      <c r="J500" s="12">
        <f t="shared" si="69"/>
        <v>8.7503109414673055E-2</v>
      </c>
      <c r="K500" s="7">
        <f t="shared" si="70"/>
        <v>23225013.94690397</v>
      </c>
    </row>
    <row r="501" spans="1:11" ht="17" x14ac:dyDescent="0.4">
      <c r="A501" s="1">
        <v>500</v>
      </c>
      <c r="B501" s="21">
        <v>40313</v>
      </c>
      <c r="C501" s="22">
        <v>52841</v>
      </c>
      <c r="D501" s="19">
        <f t="shared" si="65"/>
        <v>61594.979532483012</v>
      </c>
      <c r="E501" s="19">
        <f t="shared" si="66"/>
        <v>1.000994247859873</v>
      </c>
      <c r="F501" s="19">
        <f t="shared" si="67"/>
        <v>0.83265439256580498</v>
      </c>
      <c r="G501" s="20">
        <f t="shared" si="63"/>
        <v>51052.1557345705</v>
      </c>
      <c r="H501" s="7">
        <f t="shared" si="68"/>
        <v>1788.8442654294995</v>
      </c>
      <c r="I501" s="7">
        <f t="shared" si="64"/>
        <v>1788.8442654294995</v>
      </c>
      <c r="J501" s="12">
        <f t="shared" si="69"/>
        <v>3.385333860883593E-2</v>
      </c>
      <c r="K501" s="7">
        <f t="shared" si="70"/>
        <v>3199963.8059600056</v>
      </c>
    </row>
    <row r="502" spans="1:11" ht="17" x14ac:dyDescent="0.4">
      <c r="A502" s="1">
        <v>501</v>
      </c>
      <c r="B502" s="21">
        <v>40314</v>
      </c>
      <c r="C502" s="22">
        <v>53620</v>
      </c>
      <c r="D502" s="19">
        <f t="shared" si="65"/>
        <v>61951.617083269186</v>
      </c>
      <c r="E502" s="19">
        <f t="shared" si="66"/>
        <v>1.0010298115155269</v>
      </c>
      <c r="F502" s="19">
        <f t="shared" si="67"/>
        <v>0.83006291570690571</v>
      </c>
      <c r="G502" s="20">
        <f t="shared" si="63"/>
        <v>51091.298315373322</v>
      </c>
      <c r="H502" s="7">
        <f t="shared" si="68"/>
        <v>2528.7016846266779</v>
      </c>
      <c r="I502" s="7">
        <f t="shared" si="64"/>
        <v>2528.7016846266779</v>
      </c>
      <c r="J502" s="12">
        <f t="shared" si="69"/>
        <v>4.7159673342534091E-2</v>
      </c>
      <c r="K502" s="7">
        <f t="shared" si="70"/>
        <v>6394332.2098337989</v>
      </c>
    </row>
    <row r="503" spans="1:11" ht="17" x14ac:dyDescent="0.4">
      <c r="A503" s="1">
        <v>502</v>
      </c>
      <c r="B503" s="21">
        <v>40315</v>
      </c>
      <c r="C503" s="22">
        <v>50866</v>
      </c>
      <c r="D503" s="19">
        <f t="shared" si="65"/>
        <v>61878.248388403983</v>
      </c>
      <c r="E503" s="19">
        <f t="shared" si="66"/>
        <v>1.0010223745430593</v>
      </c>
      <c r="F503" s="19">
        <f t="shared" si="67"/>
        <v>0.8294569817557168</v>
      </c>
      <c r="G503" s="20">
        <f t="shared" si="63"/>
        <v>51394.874902212017</v>
      </c>
      <c r="H503" s="7">
        <f t="shared" si="68"/>
        <v>-528.87490221201733</v>
      </c>
      <c r="I503" s="7">
        <f t="shared" si="64"/>
        <v>528.87490221201733</v>
      </c>
      <c r="J503" s="12">
        <f t="shared" si="69"/>
        <v>1.0397414819565473E-2</v>
      </c>
      <c r="K503" s="7">
        <f t="shared" si="70"/>
        <v>279708.6621897709</v>
      </c>
    </row>
    <row r="504" spans="1:11" ht="17" x14ac:dyDescent="0.4">
      <c r="A504" s="1">
        <v>503</v>
      </c>
      <c r="B504" s="21">
        <v>40316</v>
      </c>
      <c r="C504" s="22">
        <v>43213</v>
      </c>
      <c r="D504" s="19">
        <f t="shared" si="65"/>
        <v>60714.873060154634</v>
      </c>
      <c r="E504" s="19">
        <f t="shared" si="66"/>
        <v>1.0009059369079969</v>
      </c>
      <c r="F504" s="19">
        <f t="shared" si="67"/>
        <v>0.83062679263741201</v>
      </c>
      <c r="G504" s="20">
        <f t="shared" si="63"/>
        <v>51524.028830559735</v>
      </c>
      <c r="H504" s="7">
        <f t="shared" si="68"/>
        <v>-8311.0288305597351</v>
      </c>
      <c r="I504" s="7">
        <f t="shared" si="64"/>
        <v>8311.0288305597351</v>
      </c>
      <c r="J504" s="12">
        <f t="shared" si="69"/>
        <v>0.19232705043759366</v>
      </c>
      <c r="K504" s="7">
        <f t="shared" si="70"/>
        <v>69073200.222395122</v>
      </c>
    </row>
    <row r="505" spans="1:11" ht="17" x14ac:dyDescent="0.4">
      <c r="A505" s="1">
        <v>504</v>
      </c>
      <c r="B505" s="21">
        <v>40317</v>
      </c>
      <c r="C505" s="22">
        <v>55600</v>
      </c>
      <c r="D505" s="19">
        <f t="shared" si="65"/>
        <v>61446.950909027662</v>
      </c>
      <c r="E505" s="19">
        <f t="shared" si="66"/>
        <v>1.0009790446022906</v>
      </c>
      <c r="F505" s="19">
        <f t="shared" si="67"/>
        <v>0.83131690251099677</v>
      </c>
      <c r="G505" s="20">
        <f t="shared" si="63"/>
        <v>50397.99537398696</v>
      </c>
      <c r="H505" s="7">
        <f t="shared" si="68"/>
        <v>5202.0046260130403</v>
      </c>
      <c r="I505" s="7">
        <f t="shared" si="64"/>
        <v>5202.0046260130403</v>
      </c>
      <c r="J505" s="12">
        <f t="shared" si="69"/>
        <v>9.3561234280810077E-2</v>
      </c>
      <c r="K505" s="7">
        <f t="shared" si="70"/>
        <v>27060852.129061069</v>
      </c>
    </row>
    <row r="506" spans="1:11" ht="17" x14ac:dyDescent="0.4">
      <c r="A506" s="1">
        <v>505</v>
      </c>
      <c r="B506" s="21">
        <v>40318</v>
      </c>
      <c r="C506" s="22">
        <v>43279</v>
      </c>
      <c r="D506" s="19">
        <f t="shared" si="65"/>
        <v>60366.508478809927</v>
      </c>
      <c r="E506" s="19">
        <f t="shared" si="66"/>
        <v>1.0008709002613645</v>
      </c>
      <c r="F506" s="19">
        <f t="shared" si="67"/>
        <v>0.82757020371595058</v>
      </c>
      <c r="G506" s="20">
        <f t="shared" si="63"/>
        <v>50968.432708150925</v>
      </c>
      <c r="H506" s="7">
        <f t="shared" si="68"/>
        <v>-7689.4327081509255</v>
      </c>
      <c r="I506" s="7">
        <f t="shared" si="64"/>
        <v>7689.4327081509255</v>
      </c>
      <c r="J506" s="12">
        <f t="shared" si="69"/>
        <v>0.17767121948637735</v>
      </c>
      <c r="K506" s="7">
        <f t="shared" si="70"/>
        <v>59127375.373181276</v>
      </c>
    </row>
    <row r="507" spans="1:11" ht="17" x14ac:dyDescent="0.4">
      <c r="A507" s="1">
        <v>506</v>
      </c>
      <c r="B507" s="21">
        <v>40319</v>
      </c>
      <c r="C507" s="22">
        <v>51764</v>
      </c>
      <c r="D507" s="19">
        <f t="shared" si="65"/>
        <v>60595.184217004862</v>
      </c>
      <c r="E507" s="19">
        <f t="shared" si="66"/>
        <v>1.000893667748094</v>
      </c>
      <c r="F507" s="19">
        <f t="shared" si="67"/>
        <v>0.83102307260852315</v>
      </c>
      <c r="G507" s="20">
        <f t="shared" si="63"/>
        <v>50142.870670658762</v>
      </c>
      <c r="H507" s="7">
        <f t="shared" si="68"/>
        <v>1621.1293293412382</v>
      </c>
      <c r="I507" s="7">
        <f t="shared" si="64"/>
        <v>1621.1293293412382</v>
      </c>
      <c r="J507" s="12">
        <f t="shared" si="69"/>
        <v>3.1317698194522028E-2</v>
      </c>
      <c r="K507" s="7">
        <f t="shared" si="70"/>
        <v>2628060.3024503728</v>
      </c>
    </row>
    <row r="508" spans="1:11" ht="17" x14ac:dyDescent="0.4">
      <c r="A508" s="1">
        <v>507</v>
      </c>
      <c r="B508" s="21">
        <v>40320</v>
      </c>
      <c r="C508" s="22">
        <v>52146</v>
      </c>
      <c r="D508" s="19">
        <f t="shared" si="65"/>
        <v>60844.753172232304</v>
      </c>
      <c r="E508" s="19">
        <f t="shared" si="66"/>
        <v>1.00091852455425</v>
      </c>
      <c r="F508" s="19">
        <f t="shared" si="67"/>
        <v>0.83174813155906746</v>
      </c>
      <c r="G508" s="20">
        <f t="shared" si="63"/>
        <v>50374.632910187334</v>
      </c>
      <c r="H508" s="7">
        <f t="shared" si="68"/>
        <v>1771.3670898126657</v>
      </c>
      <c r="I508" s="7">
        <f t="shared" si="64"/>
        <v>1771.3670898126657</v>
      </c>
      <c r="J508" s="12">
        <f t="shared" si="69"/>
        <v>3.3969376170994242E-2</v>
      </c>
      <c r="K508" s="7">
        <f t="shared" si="70"/>
        <v>3137741.3668713924</v>
      </c>
    </row>
    <row r="509" spans="1:11" ht="17" x14ac:dyDescent="0.4">
      <c r="A509" s="1">
        <v>508</v>
      </c>
      <c r="B509" s="21">
        <v>40321</v>
      </c>
      <c r="C509" s="22">
        <v>51827</v>
      </c>
      <c r="D509" s="19">
        <f t="shared" si="65"/>
        <v>61053.37066407824</v>
      </c>
      <c r="E509" s="19">
        <f t="shared" si="66"/>
        <v>1.0009392862115822</v>
      </c>
      <c r="F509" s="19">
        <f t="shared" si="67"/>
        <v>0.82792753942986153</v>
      </c>
      <c r="G509" s="20">
        <f t="shared" si="63"/>
        <v>50354.133108138281</v>
      </c>
      <c r="H509" s="7">
        <f t="shared" si="68"/>
        <v>1472.8668918617186</v>
      </c>
      <c r="I509" s="7">
        <f t="shared" si="64"/>
        <v>1472.8668918617186</v>
      </c>
      <c r="J509" s="12">
        <f t="shared" si="69"/>
        <v>2.8418910835312068E-2</v>
      </c>
      <c r="K509" s="7">
        <f t="shared" si="70"/>
        <v>2169336.8811423997</v>
      </c>
    </row>
    <row r="510" spans="1:11" ht="17" x14ac:dyDescent="0.4">
      <c r="A510" s="1">
        <v>509</v>
      </c>
      <c r="B510" s="21">
        <v>40322</v>
      </c>
      <c r="C510" s="22">
        <v>47802</v>
      </c>
      <c r="D510" s="19">
        <f t="shared" si="65"/>
        <v>60642.287461194748</v>
      </c>
      <c r="E510" s="19">
        <f t="shared" si="66"/>
        <v>1.0008980777973655</v>
      </c>
      <c r="F510" s="19">
        <f t="shared" si="67"/>
        <v>0.83030603387819946</v>
      </c>
      <c r="G510" s="20">
        <f t="shared" si="63"/>
        <v>50737.591486010489</v>
      </c>
      <c r="H510" s="7">
        <f t="shared" si="68"/>
        <v>-2935.5914860104895</v>
      </c>
      <c r="I510" s="7">
        <f t="shared" si="64"/>
        <v>2935.5914860104895</v>
      </c>
      <c r="J510" s="12">
        <f t="shared" si="69"/>
        <v>6.1411478306566451E-2</v>
      </c>
      <c r="K510" s="7">
        <f t="shared" si="70"/>
        <v>8617697.3727372736</v>
      </c>
    </row>
    <row r="511" spans="1:11" ht="17" x14ac:dyDescent="0.4">
      <c r="A511" s="1">
        <v>510</v>
      </c>
      <c r="B511" s="21">
        <v>40323</v>
      </c>
      <c r="C511" s="22">
        <v>48565</v>
      </c>
      <c r="D511" s="19">
        <f t="shared" si="65"/>
        <v>60380.322529975005</v>
      </c>
      <c r="E511" s="19">
        <f t="shared" si="66"/>
        <v>1.0008717812144357</v>
      </c>
      <c r="F511" s="19">
        <f t="shared" si="67"/>
        <v>0.83128817699897029</v>
      </c>
      <c r="G511" s="20">
        <f t="shared" si="63"/>
        <v>50439.941784422685</v>
      </c>
      <c r="H511" s="7">
        <f t="shared" si="68"/>
        <v>-1874.9417844226846</v>
      </c>
      <c r="I511" s="7">
        <f t="shared" si="64"/>
        <v>1874.9417844226846</v>
      </c>
      <c r="J511" s="12">
        <f t="shared" si="69"/>
        <v>3.8606852350925244E-2</v>
      </c>
      <c r="K511" s="7">
        <f t="shared" si="70"/>
        <v>3515406.6949741207</v>
      </c>
    </row>
    <row r="512" spans="1:11" ht="17" x14ac:dyDescent="0.4">
      <c r="A512" s="1">
        <v>511</v>
      </c>
      <c r="B512" s="21">
        <v>40324</v>
      </c>
      <c r="C512" s="22">
        <v>49868</v>
      </c>
      <c r="D512" s="19">
        <f t="shared" si="65"/>
        <v>60363.941903972671</v>
      </c>
      <c r="E512" s="19">
        <f t="shared" si="66"/>
        <v>1.0008700430646573</v>
      </c>
      <c r="F512" s="19">
        <f t="shared" si="67"/>
        <v>0.82789726882222592</v>
      </c>
      <c r="G512" s="20">
        <f t="shared" si="63"/>
        <v>49991.360511534745</v>
      </c>
      <c r="H512" s="7">
        <f t="shared" si="68"/>
        <v>-123.36051153474546</v>
      </c>
      <c r="I512" s="7">
        <f t="shared" si="64"/>
        <v>123.36051153474546</v>
      </c>
      <c r="J512" s="12">
        <f t="shared" si="69"/>
        <v>2.473740906688567E-3</v>
      </c>
      <c r="K512" s="7">
        <f t="shared" si="70"/>
        <v>15217.815806114068</v>
      </c>
    </row>
    <row r="513" spans="1:11" ht="17" x14ac:dyDescent="0.4">
      <c r="A513" s="1">
        <v>512</v>
      </c>
      <c r="B513" s="21">
        <v>40325</v>
      </c>
      <c r="C513" s="22">
        <v>42561</v>
      </c>
      <c r="D513" s="19">
        <f t="shared" si="65"/>
        <v>59302.73719517573</v>
      </c>
      <c r="E513" s="19">
        <f t="shared" si="66"/>
        <v>1.0007638225067734</v>
      </c>
      <c r="F513" s="19">
        <f t="shared" si="67"/>
        <v>0.82841764585257627</v>
      </c>
      <c r="G513" s="20">
        <f t="shared" si="63"/>
        <v>50121.376219977479</v>
      </c>
      <c r="H513" s="7">
        <f t="shared" si="68"/>
        <v>-7560.3762199774792</v>
      </c>
      <c r="I513" s="7">
        <f t="shared" si="64"/>
        <v>7560.3762199774792</v>
      </c>
      <c r="J513" s="12">
        <f t="shared" si="69"/>
        <v>0.17763624491852822</v>
      </c>
      <c r="K513" s="7">
        <f t="shared" si="70"/>
        <v>57159288.587600954</v>
      </c>
    </row>
    <row r="514" spans="1:11" ht="17" x14ac:dyDescent="0.4">
      <c r="A514" s="1">
        <v>513</v>
      </c>
      <c r="B514" s="21">
        <v>40326</v>
      </c>
      <c r="C514" s="22">
        <v>48314</v>
      </c>
      <c r="D514" s="19">
        <f t="shared" si="65"/>
        <v>59165.583211783072</v>
      </c>
      <c r="E514" s="19">
        <f t="shared" si="66"/>
        <v>1.0007500070320519</v>
      </c>
      <c r="F514" s="19">
        <f t="shared" si="67"/>
        <v>0.83104170506569841</v>
      </c>
      <c r="G514" s="20">
        <f t="shared" si="63"/>
        <v>49298.496217160282</v>
      </c>
      <c r="H514" s="7">
        <f t="shared" si="68"/>
        <v>-984.49621716028196</v>
      </c>
      <c r="I514" s="7">
        <f t="shared" si="64"/>
        <v>984.49621716028196</v>
      </c>
      <c r="J514" s="12">
        <f t="shared" si="69"/>
        <v>2.0377038066818769E-2</v>
      </c>
      <c r="K514" s="7">
        <f t="shared" si="70"/>
        <v>969232.80160290503</v>
      </c>
    </row>
    <row r="515" spans="1:11" ht="17" x14ac:dyDescent="0.4">
      <c r="A515" s="1">
        <v>514</v>
      </c>
      <c r="B515" s="21">
        <v>40327</v>
      </c>
      <c r="C515" s="22">
        <v>50223</v>
      </c>
      <c r="D515" s="19">
        <f t="shared" si="65"/>
        <v>59341.186137346253</v>
      </c>
      <c r="E515" s="19">
        <f t="shared" si="66"/>
        <v>1.0007674672496074</v>
      </c>
      <c r="F515" s="19">
        <f t="shared" si="67"/>
        <v>0.82820657534794262</v>
      </c>
      <c r="G515" s="20">
        <f t="shared" si="63"/>
        <v>48983.853267506944</v>
      </c>
      <c r="H515" s="7">
        <f t="shared" si="68"/>
        <v>1239.1467324930563</v>
      </c>
      <c r="I515" s="7">
        <f t="shared" si="64"/>
        <v>1239.1467324930563</v>
      </c>
      <c r="J515" s="12">
        <f t="shared" si="69"/>
        <v>2.4672893544651978E-2</v>
      </c>
      <c r="K515" s="7">
        <f t="shared" si="70"/>
        <v>1535484.624648218</v>
      </c>
    </row>
    <row r="516" spans="1:11" ht="17" x14ac:dyDescent="0.4">
      <c r="A516" s="1">
        <v>515</v>
      </c>
      <c r="B516" s="21">
        <v>40328</v>
      </c>
      <c r="C516" s="22">
        <v>52043</v>
      </c>
      <c r="D516" s="19">
        <f t="shared" si="65"/>
        <v>59748.145158674</v>
      </c>
      <c r="E516" s="19">
        <f t="shared" si="66"/>
        <v>1.0008080630749936</v>
      </c>
      <c r="F516" s="19">
        <f t="shared" si="67"/>
        <v>0.82913234867069774</v>
      </c>
      <c r="G516" s="20">
        <f t="shared" si="63"/>
        <v>49160.114775429181</v>
      </c>
      <c r="H516" s="7">
        <f t="shared" si="68"/>
        <v>2882.8852245708185</v>
      </c>
      <c r="I516" s="7">
        <f t="shared" si="64"/>
        <v>2882.8852245708185</v>
      </c>
      <c r="J516" s="12">
        <f t="shared" si="69"/>
        <v>5.5394293652764416E-2</v>
      </c>
      <c r="K516" s="7">
        <f t="shared" si="70"/>
        <v>8311027.2180487392</v>
      </c>
    </row>
    <row r="517" spans="1:11" ht="17" x14ac:dyDescent="0.4">
      <c r="A517" s="1">
        <v>516</v>
      </c>
      <c r="B517" s="21">
        <v>40329</v>
      </c>
      <c r="C517" s="22">
        <v>46149</v>
      </c>
      <c r="D517" s="19">
        <f t="shared" si="65"/>
        <v>59257.137529549283</v>
      </c>
      <c r="E517" s="19">
        <f t="shared" si="66"/>
        <v>1.0007588622312749</v>
      </c>
      <c r="F517" s="19">
        <f t="shared" si="67"/>
        <v>0.83016556426410359</v>
      </c>
      <c r="G517" s="20">
        <f t="shared" si="63"/>
        <v>49654.032140416472</v>
      </c>
      <c r="H517" s="7">
        <f t="shared" si="68"/>
        <v>-3505.0321404164715</v>
      </c>
      <c r="I517" s="7">
        <f t="shared" si="64"/>
        <v>3505.0321404164715</v>
      </c>
      <c r="J517" s="12">
        <f t="shared" si="69"/>
        <v>7.5950337827828798E-2</v>
      </c>
      <c r="K517" s="7">
        <f t="shared" si="70"/>
        <v>12285250.305352472</v>
      </c>
    </row>
    <row r="518" spans="1:11" ht="17" x14ac:dyDescent="0.4">
      <c r="A518" s="1">
        <v>517</v>
      </c>
      <c r="B518" s="21">
        <v>40330</v>
      </c>
      <c r="C518" s="22">
        <v>51518</v>
      </c>
      <c r="D518" s="19">
        <f t="shared" si="65"/>
        <v>59601.821340846102</v>
      </c>
      <c r="E518" s="19">
        <f t="shared" si="66"/>
        <v>1.0007932305365184</v>
      </c>
      <c r="F518" s="19">
        <f t="shared" si="67"/>
        <v>0.82881297153918665</v>
      </c>
      <c r="G518" s="20">
        <f t="shared" ref="G518:G581" si="71">(D517+1*E517)*F515</f>
        <v>49077.979773340092</v>
      </c>
      <c r="H518" s="7">
        <f t="shared" si="68"/>
        <v>2440.0202266599081</v>
      </c>
      <c r="I518" s="7">
        <f t="shared" si="64"/>
        <v>2440.0202266599081</v>
      </c>
      <c r="J518" s="12">
        <f t="shared" si="69"/>
        <v>4.7362479650993987E-2</v>
      </c>
      <c r="K518" s="7">
        <f t="shared" si="70"/>
        <v>5953698.7065094691</v>
      </c>
    </row>
    <row r="519" spans="1:11" ht="17" x14ac:dyDescent="0.4">
      <c r="A519" s="1">
        <v>518</v>
      </c>
      <c r="B519" s="21">
        <v>40331</v>
      </c>
      <c r="C519" s="22">
        <v>54664</v>
      </c>
      <c r="D519" s="19">
        <f t="shared" si="65"/>
        <v>60340.821190795905</v>
      </c>
      <c r="E519" s="19">
        <f t="shared" si="66"/>
        <v>1.0008670304421903</v>
      </c>
      <c r="F519" s="19">
        <f t="shared" si="67"/>
        <v>0.83041996849665245</v>
      </c>
      <c r="G519" s="20">
        <f t="shared" si="71"/>
        <v>49418.627903428816</v>
      </c>
      <c r="H519" s="7">
        <f t="shared" si="68"/>
        <v>5245.3720965711836</v>
      </c>
      <c r="I519" s="7">
        <f t="shared" si="64"/>
        <v>5245.3720965711836</v>
      </c>
      <c r="J519" s="12">
        <f t="shared" si="69"/>
        <v>9.5956609406029264E-2</v>
      </c>
      <c r="K519" s="7">
        <f t="shared" si="70"/>
        <v>27513928.431487575</v>
      </c>
    </row>
    <row r="520" spans="1:11" ht="17" x14ac:dyDescent="0.4">
      <c r="A520" s="1">
        <v>519</v>
      </c>
      <c r="B520" s="21">
        <v>40332</v>
      </c>
      <c r="C520" s="22">
        <v>44454</v>
      </c>
      <c r="D520" s="19">
        <f t="shared" si="65"/>
        <v>59549.330097827784</v>
      </c>
      <c r="E520" s="19">
        <f t="shared" si="66"/>
        <v>1.0007877812461905</v>
      </c>
      <c r="F520" s="19">
        <f t="shared" si="67"/>
        <v>0.82876274440812103</v>
      </c>
      <c r="G520" s="20">
        <f t="shared" si="71"/>
        <v>50093.702757359548</v>
      </c>
      <c r="H520" s="7">
        <f t="shared" si="68"/>
        <v>-5639.7027573595478</v>
      </c>
      <c r="I520" s="7">
        <f t="shared" ref="I520:I583" si="72">ABS(H520)</f>
        <v>5639.7027573595478</v>
      </c>
      <c r="J520" s="12">
        <f t="shared" si="69"/>
        <v>0.12686603584288361</v>
      </c>
      <c r="K520" s="7">
        <f t="shared" si="70"/>
        <v>31806247.191368885</v>
      </c>
    </row>
    <row r="521" spans="1:11" ht="17" x14ac:dyDescent="0.4">
      <c r="A521" s="1">
        <v>520</v>
      </c>
      <c r="B521" s="21">
        <v>40333</v>
      </c>
      <c r="C521" s="22">
        <v>57596</v>
      </c>
      <c r="D521" s="19">
        <f t="shared" si="65"/>
        <v>60710.094467875955</v>
      </c>
      <c r="E521" s="19">
        <f t="shared" si="66"/>
        <v>1.0009037576044171</v>
      </c>
      <c r="F521" s="19">
        <f t="shared" si="67"/>
        <v>0.83082337999980649</v>
      </c>
      <c r="G521" s="20">
        <f t="shared" si="71"/>
        <v>49356.086697443425</v>
      </c>
      <c r="H521" s="7">
        <f t="shared" si="68"/>
        <v>8239.9133025565752</v>
      </c>
      <c r="I521" s="7">
        <f t="shared" si="72"/>
        <v>8239.9133025565752</v>
      </c>
      <c r="J521" s="12">
        <f t="shared" si="69"/>
        <v>0.14306398539059267</v>
      </c>
      <c r="K521" s="7">
        <f t="shared" si="70"/>
        <v>67896171.233648807</v>
      </c>
    </row>
    <row r="522" spans="1:11" ht="17" x14ac:dyDescent="0.4">
      <c r="A522" s="1">
        <v>521</v>
      </c>
      <c r="B522" s="21">
        <v>40334</v>
      </c>
      <c r="C522" s="22">
        <v>53501</v>
      </c>
      <c r="D522" s="19">
        <f t="shared" si="65"/>
        <v>61144.50858622833</v>
      </c>
      <c r="E522" s="19">
        <f t="shared" si="66"/>
        <v>1.0009470989258766</v>
      </c>
      <c r="F522" s="19">
        <f t="shared" si="67"/>
        <v>0.83116738327129525</v>
      </c>
      <c r="G522" s="20">
        <f t="shared" si="71"/>
        <v>50415.705905909199</v>
      </c>
      <c r="H522" s="7">
        <f t="shared" si="68"/>
        <v>3085.2940940908011</v>
      </c>
      <c r="I522" s="7">
        <f t="shared" si="72"/>
        <v>3085.2940940908011</v>
      </c>
      <c r="J522" s="12">
        <f t="shared" si="69"/>
        <v>5.7667970581686344E-2</v>
      </c>
      <c r="K522" s="7">
        <f t="shared" si="70"/>
        <v>9519039.6470315773</v>
      </c>
    </row>
    <row r="523" spans="1:11" ht="17" x14ac:dyDescent="0.4">
      <c r="A523" s="1">
        <v>522</v>
      </c>
      <c r="B523" s="21">
        <v>40335</v>
      </c>
      <c r="C523" s="22">
        <v>43739</v>
      </c>
      <c r="D523" s="19">
        <f t="shared" si="65"/>
        <v>60169.194984846094</v>
      </c>
      <c r="E523" s="19">
        <f t="shared" si="66"/>
        <v>1.0008494674710287</v>
      </c>
      <c r="F523" s="19">
        <f t="shared" si="67"/>
        <v>0.8270552276096963</v>
      </c>
      <c r="G523" s="20">
        <f t="shared" si="71"/>
        <v>50675.120289073224</v>
      </c>
      <c r="H523" s="7">
        <f t="shared" si="68"/>
        <v>-6936.1202890732238</v>
      </c>
      <c r="I523" s="7">
        <f t="shared" si="72"/>
        <v>6936.1202890732238</v>
      </c>
      <c r="J523" s="12">
        <f t="shared" si="69"/>
        <v>0.15857976380514469</v>
      </c>
      <c r="K523" s="7">
        <f t="shared" si="70"/>
        <v>48109764.664493226</v>
      </c>
    </row>
    <row r="524" spans="1:11" ht="17" x14ac:dyDescent="0.4">
      <c r="A524" s="1">
        <v>523</v>
      </c>
      <c r="B524" s="21">
        <v>40336</v>
      </c>
      <c r="C524" s="22">
        <v>55584</v>
      </c>
      <c r="D524" s="19">
        <f t="shared" si="65"/>
        <v>60955.530157514957</v>
      </c>
      <c r="E524" s="19">
        <f t="shared" si="66"/>
        <v>1.0009280009033488</v>
      </c>
      <c r="F524" s="19">
        <f t="shared" si="67"/>
        <v>0.83218253623069882</v>
      </c>
      <c r="G524" s="20">
        <f t="shared" si="71"/>
        <v>49990.805478314673</v>
      </c>
      <c r="H524" s="7">
        <f t="shared" si="68"/>
        <v>5593.1945216853273</v>
      </c>
      <c r="I524" s="7">
        <f t="shared" si="72"/>
        <v>5593.1945216853273</v>
      </c>
      <c r="J524" s="12">
        <f t="shared" si="69"/>
        <v>0.10062598088812118</v>
      </c>
      <c r="K524" s="7">
        <f t="shared" si="70"/>
        <v>31283824.957410756</v>
      </c>
    </row>
    <row r="525" spans="1:11" ht="17" x14ac:dyDescent="0.4">
      <c r="A525" s="1">
        <v>524</v>
      </c>
      <c r="B525" s="21">
        <v>40337</v>
      </c>
      <c r="C525" s="22">
        <v>60822</v>
      </c>
      <c r="D525" s="19">
        <f t="shared" si="65"/>
        <v>62382.062805857538</v>
      </c>
      <c r="E525" s="19">
        <f t="shared" si="66"/>
        <v>1.001070554075383</v>
      </c>
      <c r="F525" s="19">
        <f t="shared" si="67"/>
        <v>0.83357909197798463</v>
      </c>
      <c r="G525" s="20">
        <f t="shared" si="71"/>
        <v>50665.080435643584</v>
      </c>
      <c r="H525" s="7">
        <f t="shared" si="68"/>
        <v>10156.919564356416</v>
      </c>
      <c r="I525" s="7">
        <f t="shared" si="72"/>
        <v>10156.919564356416</v>
      </c>
      <c r="J525" s="12">
        <f t="shared" si="69"/>
        <v>0.16699417257499616</v>
      </c>
      <c r="K525" s="7">
        <f t="shared" si="70"/>
        <v>103163015.03680614</v>
      </c>
    </row>
    <row r="526" spans="1:11" ht="17" x14ac:dyDescent="0.4">
      <c r="A526" s="1">
        <v>525</v>
      </c>
      <c r="B526" s="21">
        <v>40338</v>
      </c>
      <c r="C526" s="22">
        <v>61813</v>
      </c>
      <c r="D526" s="19">
        <f t="shared" si="65"/>
        <v>63824.406040601731</v>
      </c>
      <c r="E526" s="19">
        <f t="shared" si="66"/>
        <v>1.001214688291802</v>
      </c>
      <c r="F526" s="19">
        <f t="shared" si="67"/>
        <v>0.82942678711277018</v>
      </c>
      <c r="G526" s="20">
        <f t="shared" si="71"/>
        <v>51594.23909329583</v>
      </c>
      <c r="H526" s="7">
        <f t="shared" si="68"/>
        <v>10218.76090670417</v>
      </c>
      <c r="I526" s="7">
        <f t="shared" si="72"/>
        <v>10218.76090670417</v>
      </c>
      <c r="J526" s="12">
        <f t="shared" si="69"/>
        <v>0.16531734273864995</v>
      </c>
      <c r="K526" s="7">
        <f t="shared" si="70"/>
        <v>104423074.46838544</v>
      </c>
    </row>
    <row r="527" spans="1:11" ht="17" x14ac:dyDescent="0.4">
      <c r="A527" s="1">
        <v>526</v>
      </c>
      <c r="B527" s="21">
        <v>40339</v>
      </c>
      <c r="C527" s="22">
        <v>47603</v>
      </c>
      <c r="D527" s="19">
        <f t="shared" si="65"/>
        <v>63052.82299776491</v>
      </c>
      <c r="E527" s="19">
        <f t="shared" si="66"/>
        <v>1.0011374298660496</v>
      </c>
      <c r="F527" s="19">
        <f t="shared" si="67"/>
        <v>0.83088780649702421</v>
      </c>
      <c r="G527" s="20">
        <f t="shared" si="71"/>
        <v>53114.389285664496</v>
      </c>
      <c r="H527" s="7">
        <f t="shared" si="68"/>
        <v>-5511.3892856644961</v>
      </c>
      <c r="I527" s="7">
        <f t="shared" si="72"/>
        <v>5511.3892856644961</v>
      </c>
      <c r="J527" s="12">
        <f t="shared" si="69"/>
        <v>0.11577819224974258</v>
      </c>
      <c r="K527" s="7">
        <f t="shared" si="70"/>
        <v>30375411.858137406</v>
      </c>
    </row>
    <row r="528" spans="1:11" ht="17" x14ac:dyDescent="0.4">
      <c r="A528" s="1">
        <v>527</v>
      </c>
      <c r="B528" s="21">
        <v>40340</v>
      </c>
      <c r="C528" s="22">
        <v>61994</v>
      </c>
      <c r="D528" s="19">
        <f t="shared" si="65"/>
        <v>64374.013820931141</v>
      </c>
      <c r="E528" s="19">
        <f t="shared" si="66"/>
        <v>1.0012694488346234</v>
      </c>
      <c r="F528" s="19">
        <f t="shared" si="67"/>
        <v>0.83574975178446909</v>
      </c>
      <c r="G528" s="20">
        <f t="shared" si="71"/>
        <v>52560.349468355191</v>
      </c>
      <c r="H528" s="7">
        <f t="shared" si="68"/>
        <v>9433.6505316448092</v>
      </c>
      <c r="I528" s="7">
        <f t="shared" si="72"/>
        <v>9433.6505316448092</v>
      </c>
      <c r="J528" s="12">
        <f t="shared" si="69"/>
        <v>0.15217037990200358</v>
      </c>
      <c r="K528" s="7">
        <f t="shared" si="70"/>
        <v>88993762.353202388</v>
      </c>
    </row>
    <row r="529" spans="1:11" ht="17" x14ac:dyDescent="0.4">
      <c r="A529" s="1">
        <v>528</v>
      </c>
      <c r="B529" s="21">
        <v>40341</v>
      </c>
      <c r="C529" s="22">
        <v>62943</v>
      </c>
      <c r="D529" s="19">
        <f t="shared" si="65"/>
        <v>65717.986414051993</v>
      </c>
      <c r="E529" s="19">
        <f t="shared" si="66"/>
        <v>1.0014037459669909</v>
      </c>
      <c r="F529" s="19">
        <f t="shared" si="67"/>
        <v>0.83157897287181148</v>
      </c>
      <c r="G529" s="20">
        <f t="shared" si="71"/>
        <v>53394.361936749956</v>
      </c>
      <c r="H529" s="7">
        <f t="shared" si="68"/>
        <v>9548.6380632500441</v>
      </c>
      <c r="I529" s="7">
        <f t="shared" si="72"/>
        <v>9548.6380632500441</v>
      </c>
      <c r="J529" s="12">
        <f t="shared" si="69"/>
        <v>0.15170293858332212</v>
      </c>
      <c r="K529" s="7">
        <f t="shared" si="70"/>
        <v>91176488.862947553</v>
      </c>
    </row>
    <row r="530" spans="1:11" ht="17" x14ac:dyDescent="0.4">
      <c r="A530" s="1">
        <v>529</v>
      </c>
      <c r="B530" s="21">
        <v>40342</v>
      </c>
      <c r="C530" s="22">
        <v>65041</v>
      </c>
      <c r="D530" s="19">
        <f t="shared" si="65"/>
        <v>67184.166709975703</v>
      </c>
      <c r="E530" s="19">
        <f t="shared" si="66"/>
        <v>1.0015502638562088</v>
      </c>
      <c r="F530" s="19">
        <f t="shared" si="67"/>
        <v>0.83318864061785747</v>
      </c>
      <c r="G530" s="20">
        <f t="shared" si="71"/>
        <v>54605.105633134801</v>
      </c>
      <c r="H530" s="7">
        <f t="shared" si="68"/>
        <v>10435.894366865199</v>
      </c>
      <c r="I530" s="7">
        <f t="shared" si="72"/>
        <v>10435.894366865199</v>
      </c>
      <c r="J530" s="12">
        <f t="shared" si="69"/>
        <v>0.16045101346635504</v>
      </c>
      <c r="K530" s="7">
        <f t="shared" si="70"/>
        <v>108907891.23636879</v>
      </c>
    </row>
    <row r="531" spans="1:11" ht="17" x14ac:dyDescent="0.4">
      <c r="A531" s="1">
        <v>530</v>
      </c>
      <c r="B531" s="21">
        <v>40343</v>
      </c>
      <c r="C531" s="22">
        <v>60708</v>
      </c>
      <c r="D531" s="19">
        <f t="shared" si="65"/>
        <v>67821.381351696633</v>
      </c>
      <c r="E531" s="19">
        <f t="shared" si="66"/>
        <v>1.0016138851653547</v>
      </c>
      <c r="F531" s="19">
        <f t="shared" si="67"/>
        <v>0.83674522924621808</v>
      </c>
      <c r="G531" s="20">
        <f t="shared" si="71"/>
        <v>56149.987697093005</v>
      </c>
      <c r="H531" s="7">
        <f t="shared" si="68"/>
        <v>4558.0123029069946</v>
      </c>
      <c r="I531" s="7">
        <f t="shared" si="72"/>
        <v>4558.0123029069946</v>
      </c>
      <c r="J531" s="12">
        <f t="shared" si="69"/>
        <v>7.5080916895746766E-2</v>
      </c>
      <c r="K531" s="7">
        <f t="shared" si="70"/>
        <v>20775476.153451525</v>
      </c>
    </row>
    <row r="532" spans="1:11" ht="17" x14ac:dyDescent="0.4">
      <c r="A532" s="1">
        <v>531</v>
      </c>
      <c r="B532" s="21">
        <v>40344</v>
      </c>
      <c r="C532" s="22">
        <v>55487</v>
      </c>
      <c r="D532" s="19">
        <f t="shared" si="65"/>
        <v>67694.352748614401</v>
      </c>
      <c r="E532" s="19">
        <f t="shared" si="66"/>
        <v>1.0016010821436578</v>
      </c>
      <c r="F532" s="19">
        <f t="shared" si="67"/>
        <v>0.83137927071940754</v>
      </c>
      <c r="G532" s="20">
        <f t="shared" si="71"/>
        <v>56399.667564237156</v>
      </c>
      <c r="H532" s="7">
        <f t="shared" si="68"/>
        <v>-912.6675642371556</v>
      </c>
      <c r="I532" s="7">
        <f t="shared" si="72"/>
        <v>912.6675642371556</v>
      </c>
      <c r="J532" s="12">
        <f t="shared" si="69"/>
        <v>1.6448313374973517E-2</v>
      </c>
      <c r="K532" s="7">
        <f t="shared" si="70"/>
        <v>832962.08281058259</v>
      </c>
    </row>
    <row r="533" spans="1:11" ht="17" x14ac:dyDescent="0.4">
      <c r="A533" s="1">
        <v>532</v>
      </c>
      <c r="B533" s="21">
        <v>40345</v>
      </c>
      <c r="C533" s="22">
        <v>56927</v>
      </c>
      <c r="D533" s="19">
        <f t="shared" si="65"/>
        <v>67768.719715987187</v>
      </c>
      <c r="E533" s="19">
        <f t="shared" si="66"/>
        <v>1.0016084186802869</v>
      </c>
      <c r="F533" s="19">
        <f t="shared" si="67"/>
        <v>0.83330317196118464</v>
      </c>
      <c r="G533" s="20">
        <f t="shared" si="71"/>
        <v>56403.000266767827</v>
      </c>
      <c r="H533" s="7">
        <f t="shared" si="68"/>
        <v>523.99973323217273</v>
      </c>
      <c r="I533" s="7">
        <f t="shared" si="72"/>
        <v>523.99973323217273</v>
      </c>
      <c r="J533" s="12">
        <f t="shared" si="69"/>
        <v>9.2047663363987696E-3</v>
      </c>
      <c r="K533" s="7">
        <f t="shared" si="70"/>
        <v>274575.72042738821</v>
      </c>
    </row>
    <row r="534" spans="1:11" ht="17" x14ac:dyDescent="0.4">
      <c r="A534" s="1">
        <v>533</v>
      </c>
      <c r="B534" s="21">
        <v>40346</v>
      </c>
      <c r="C534" s="22">
        <v>43762</v>
      </c>
      <c r="D534" s="19">
        <f t="shared" si="65"/>
        <v>65965.132256077428</v>
      </c>
      <c r="E534" s="19">
        <f t="shared" si="66"/>
        <v>1.0014279597734541</v>
      </c>
      <c r="F534" s="19">
        <f t="shared" si="67"/>
        <v>0.83383868904169056</v>
      </c>
      <c r="G534" s="20">
        <f t="shared" si="71"/>
        <v>56705.991005542302</v>
      </c>
      <c r="H534" s="7">
        <f t="shared" si="68"/>
        <v>-12943.991005542302</v>
      </c>
      <c r="I534" s="7">
        <f t="shared" si="72"/>
        <v>12943.991005542302</v>
      </c>
      <c r="J534" s="12">
        <f t="shared" si="69"/>
        <v>0.29578152290896903</v>
      </c>
      <c r="K534" s="7">
        <f t="shared" si="70"/>
        <v>167546903.15156004</v>
      </c>
    </row>
    <row r="535" spans="1:11" ht="17" x14ac:dyDescent="0.4">
      <c r="A535" s="1">
        <v>534</v>
      </c>
      <c r="B535" s="21">
        <v>40347</v>
      </c>
      <c r="C535" s="22">
        <v>56554</v>
      </c>
      <c r="D535" s="19">
        <f t="shared" si="65"/>
        <v>66206.230071971571</v>
      </c>
      <c r="E535" s="19">
        <f t="shared" si="66"/>
        <v>1.0014519694122477</v>
      </c>
      <c r="F535" s="19">
        <f t="shared" si="67"/>
        <v>0.8317621000151495</v>
      </c>
      <c r="G535" s="20">
        <f t="shared" si="71"/>
        <v>54842.87611441379</v>
      </c>
      <c r="H535" s="7">
        <f t="shared" si="68"/>
        <v>1711.1238855862102</v>
      </c>
      <c r="I535" s="7">
        <f t="shared" si="72"/>
        <v>1711.1238855862102</v>
      </c>
      <c r="J535" s="12">
        <f t="shared" si="69"/>
        <v>3.0256460826576549E-2</v>
      </c>
      <c r="K535" s="7">
        <f t="shared" si="70"/>
        <v>2927944.9518236499</v>
      </c>
    </row>
    <row r="536" spans="1:11" ht="17" x14ac:dyDescent="0.4">
      <c r="A536" s="1">
        <v>535</v>
      </c>
      <c r="B536" s="21">
        <v>40348</v>
      </c>
      <c r="C536" s="22">
        <v>53255</v>
      </c>
      <c r="D536" s="19">
        <f t="shared" si="65"/>
        <v>65939.051188196652</v>
      </c>
      <c r="E536" s="19">
        <f t="shared" si="66"/>
        <v>1.0014251513786734</v>
      </c>
      <c r="F536" s="19">
        <f t="shared" si="67"/>
        <v>0.83287283715244997</v>
      </c>
      <c r="G536" s="20">
        <f t="shared" si="71"/>
        <v>55170.696035668552</v>
      </c>
      <c r="H536" s="7">
        <f t="shared" si="68"/>
        <v>-1915.6960356685522</v>
      </c>
      <c r="I536" s="7">
        <f t="shared" si="72"/>
        <v>1915.6960356685522</v>
      </c>
      <c r="J536" s="12">
        <f t="shared" si="69"/>
        <v>3.5972134741687208E-2</v>
      </c>
      <c r="K536" s="7">
        <f t="shared" si="70"/>
        <v>3669891.3010762068</v>
      </c>
    </row>
    <row r="537" spans="1:11" ht="17" x14ac:dyDescent="0.4">
      <c r="A537" s="1">
        <v>536</v>
      </c>
      <c r="B537" s="21">
        <v>40349</v>
      </c>
      <c r="C537" s="22">
        <v>51712</v>
      </c>
      <c r="D537" s="19">
        <f t="shared" si="65"/>
        <v>65482.384564024513</v>
      </c>
      <c r="E537" s="19">
        <f t="shared" si="66"/>
        <v>1.0013793845737411</v>
      </c>
      <c r="F537" s="19">
        <f t="shared" si="67"/>
        <v>0.83309869647773127</v>
      </c>
      <c r="G537" s="20">
        <f t="shared" si="71"/>
        <v>54983.367026454223</v>
      </c>
      <c r="H537" s="7">
        <f t="shared" si="68"/>
        <v>-3271.3670264542234</v>
      </c>
      <c r="I537" s="7">
        <f t="shared" si="72"/>
        <v>3271.3670264542234</v>
      </c>
      <c r="J537" s="12">
        <f t="shared" si="69"/>
        <v>6.3261274490528763E-2</v>
      </c>
      <c r="K537" s="7">
        <f t="shared" si="70"/>
        <v>10701842.221771948</v>
      </c>
    </row>
    <row r="538" spans="1:11" ht="17" x14ac:dyDescent="0.4">
      <c r="A538" s="1">
        <v>537</v>
      </c>
      <c r="B538" s="21">
        <v>40350</v>
      </c>
      <c r="C538" s="22">
        <v>51392</v>
      </c>
      <c r="D538" s="19">
        <f t="shared" ref="D538:D601" si="73">$R$2*(C538/F535)+(1-$R$2)*(D537+E537)</f>
        <v>65052.172131069943</v>
      </c>
      <c r="E538" s="19">
        <f t="shared" ref="E538:E601" si="74">$R$3*(D538-D537)+(1-$R$3)*E537</f>
        <v>1.0013362631925073</v>
      </c>
      <c r="F538" s="19">
        <f t="shared" ref="F538:F601" si="75">$R$4*(C538/D538)+(1-$R$4)*F535</f>
        <v>0.83106201756063258</v>
      </c>
      <c r="G538" s="20">
        <f t="shared" si="71"/>
        <v>54466.598608392458</v>
      </c>
      <c r="H538" s="7">
        <f t="shared" ref="H538:H601" si="76">C538-G538</f>
        <v>-3074.5986083924581</v>
      </c>
      <c r="I538" s="7">
        <f t="shared" si="72"/>
        <v>3074.5986083924581</v>
      </c>
      <c r="J538" s="12">
        <f t="shared" ref="J538:J601" si="77">I538/C538</f>
        <v>5.9826405051223108E-2</v>
      </c>
      <c r="K538" s="7">
        <f t="shared" ref="K538:K601" si="78">H538^2</f>
        <v>9453156.60272884</v>
      </c>
    </row>
    <row r="539" spans="1:11" ht="17" x14ac:dyDescent="0.4">
      <c r="A539" s="1">
        <v>538</v>
      </c>
      <c r="B539" s="21">
        <v>40351</v>
      </c>
      <c r="C539" s="22">
        <v>54490</v>
      </c>
      <c r="D539" s="19">
        <f t="shared" si="73"/>
        <v>65096.45009554112</v>
      </c>
      <c r="E539" s="19">
        <f t="shared" si="74"/>
        <v>1.0013405908553281</v>
      </c>
      <c r="F539" s="19">
        <f t="shared" si="75"/>
        <v>0.83294314341540976</v>
      </c>
      <c r="G539" s="20">
        <f t="shared" si="71"/>
        <v>54181.021151508234</v>
      </c>
      <c r="H539" s="7">
        <f t="shared" si="76"/>
        <v>308.97884849176626</v>
      </c>
      <c r="I539" s="7">
        <f t="shared" si="72"/>
        <v>308.97884849176626</v>
      </c>
      <c r="J539" s="12">
        <f t="shared" si="77"/>
        <v>5.6703771057398837E-3</v>
      </c>
      <c r="K539" s="7">
        <f t="shared" si="78"/>
        <v>95467.928815297841</v>
      </c>
    </row>
    <row r="540" spans="1:11" ht="17" x14ac:dyDescent="0.4">
      <c r="A540" s="1">
        <v>539</v>
      </c>
      <c r="B540" s="21">
        <v>40352</v>
      </c>
      <c r="C540" s="22">
        <v>52628</v>
      </c>
      <c r="D540" s="19">
        <f t="shared" si="73"/>
        <v>64872.766362905364</v>
      </c>
      <c r="E540" s="19">
        <f t="shared" si="74"/>
        <v>1.0013181223480054</v>
      </c>
      <c r="F540" s="19">
        <f t="shared" si="75"/>
        <v>0.83273232010090026</v>
      </c>
      <c r="G540" s="20">
        <f t="shared" si="71"/>
        <v>54232.601935463965</v>
      </c>
      <c r="H540" s="7">
        <f t="shared" si="76"/>
        <v>-1604.6019354639648</v>
      </c>
      <c r="I540" s="7">
        <f t="shared" si="72"/>
        <v>1604.6019354639648</v>
      </c>
      <c r="J540" s="12">
        <f t="shared" si="77"/>
        <v>3.0489510060499443E-2</v>
      </c>
      <c r="K540" s="7">
        <f t="shared" si="78"/>
        <v>2574747.3712947019</v>
      </c>
    </row>
    <row r="541" spans="1:11" ht="17" x14ac:dyDescent="0.4">
      <c r="A541" s="1">
        <v>540</v>
      </c>
      <c r="B541" s="21">
        <v>40353</v>
      </c>
      <c r="C541" s="22">
        <v>32990</v>
      </c>
      <c r="D541" s="19">
        <f t="shared" si="73"/>
        <v>61936.67790850548</v>
      </c>
      <c r="E541" s="19">
        <f t="shared" si="74"/>
        <v>1.0010244133707533</v>
      </c>
      <c r="F541" s="19">
        <f t="shared" si="75"/>
        <v>0.82605796396369435</v>
      </c>
      <c r="G541" s="20">
        <f t="shared" si="71"/>
        <v>53914.12425575465</v>
      </c>
      <c r="H541" s="7">
        <f t="shared" si="76"/>
        <v>-20924.12425575465</v>
      </c>
      <c r="I541" s="7">
        <f t="shared" si="72"/>
        <v>20924.12425575465</v>
      </c>
      <c r="J541" s="12">
        <f t="shared" si="77"/>
        <v>0.63425657034721583</v>
      </c>
      <c r="K541" s="7">
        <f t="shared" si="78"/>
        <v>437818975.87026012</v>
      </c>
    </row>
    <row r="542" spans="1:11" ht="17" x14ac:dyDescent="0.4">
      <c r="A542" s="1">
        <v>541</v>
      </c>
      <c r="B542" s="21">
        <v>40354</v>
      </c>
      <c r="C542" s="22">
        <v>52056</v>
      </c>
      <c r="D542" s="19">
        <f t="shared" si="73"/>
        <v>62002.863841136947</v>
      </c>
      <c r="E542" s="19">
        <f t="shared" si="74"/>
        <v>1.0010309318615753</v>
      </c>
      <c r="F542" s="19">
        <f t="shared" si="75"/>
        <v>0.83305433447567556</v>
      </c>
      <c r="G542" s="20">
        <f t="shared" si="71"/>
        <v>51590.564986239835</v>
      </c>
      <c r="H542" s="7">
        <f t="shared" si="76"/>
        <v>465.43501376016502</v>
      </c>
      <c r="I542" s="7">
        <f t="shared" si="72"/>
        <v>465.43501376016502</v>
      </c>
      <c r="J542" s="12">
        <f t="shared" si="77"/>
        <v>8.9410445243615529E-3</v>
      </c>
      <c r="K542" s="7">
        <f t="shared" si="78"/>
        <v>216629.752033925</v>
      </c>
    </row>
    <row r="543" spans="1:11" ht="17" x14ac:dyDescent="0.4">
      <c r="A543" s="1">
        <v>542</v>
      </c>
      <c r="B543" s="21">
        <v>40355</v>
      </c>
      <c r="C543" s="22">
        <v>51465</v>
      </c>
      <c r="D543" s="19">
        <f t="shared" si="73"/>
        <v>61980.383168026608</v>
      </c>
      <c r="E543" s="19">
        <f t="shared" si="74"/>
        <v>1.0010285836911712</v>
      </c>
      <c r="F543" s="19">
        <f t="shared" si="75"/>
        <v>0.83269226111238404</v>
      </c>
      <c r="G543" s="20">
        <f t="shared" si="71"/>
        <v>51632.622250140565</v>
      </c>
      <c r="H543" s="7">
        <f t="shared" si="76"/>
        <v>-167.62225014056457</v>
      </c>
      <c r="I543" s="7">
        <f t="shared" si="72"/>
        <v>167.62225014056457</v>
      </c>
      <c r="J543" s="12">
        <f t="shared" si="77"/>
        <v>3.2570144785886443E-3</v>
      </c>
      <c r="K543" s="7">
        <f t="shared" si="78"/>
        <v>28097.218742186</v>
      </c>
    </row>
    <row r="544" spans="1:11" ht="17" x14ac:dyDescent="0.4">
      <c r="A544" s="1">
        <v>543</v>
      </c>
      <c r="B544" s="21">
        <v>40356</v>
      </c>
      <c r="C544" s="22">
        <v>51656</v>
      </c>
      <c r="D544" s="19">
        <f t="shared" si="73"/>
        <v>62045.749509681467</v>
      </c>
      <c r="E544" s="19">
        <f t="shared" si="74"/>
        <v>1.0010350202224785</v>
      </c>
      <c r="F544" s="19">
        <f t="shared" si="75"/>
        <v>0.82616677415615347</v>
      </c>
      <c r="G544" s="20">
        <f t="shared" si="71"/>
        <v>51200.216033103403</v>
      </c>
      <c r="H544" s="7">
        <f t="shared" si="76"/>
        <v>455.78396689659712</v>
      </c>
      <c r="I544" s="7">
        <f t="shared" si="72"/>
        <v>455.78396689659712</v>
      </c>
      <c r="J544" s="12">
        <f t="shared" si="77"/>
        <v>8.8234467805598012E-3</v>
      </c>
      <c r="K544" s="7">
        <f t="shared" si="78"/>
        <v>207739.02447999833</v>
      </c>
    </row>
    <row r="545" spans="1:11" ht="17" x14ac:dyDescent="0.4">
      <c r="A545" s="1">
        <v>544</v>
      </c>
      <c r="B545" s="21">
        <v>40357</v>
      </c>
      <c r="C545" s="22">
        <v>52070</v>
      </c>
      <c r="D545" s="19">
        <f t="shared" si="73"/>
        <v>62100.199069012946</v>
      </c>
      <c r="E545" s="19">
        <f t="shared" si="74"/>
        <v>1.0010403650749098</v>
      </c>
      <c r="F545" s="19">
        <f t="shared" si="75"/>
        <v>0.83314537510689624</v>
      </c>
      <c r="G545" s="20">
        <f t="shared" si="71"/>
        <v>51688.314481394722</v>
      </c>
      <c r="H545" s="7">
        <f t="shared" si="76"/>
        <v>381.68551860527805</v>
      </c>
      <c r="I545" s="7">
        <f t="shared" si="72"/>
        <v>381.68551860527805</v>
      </c>
      <c r="J545" s="12">
        <f t="shared" si="77"/>
        <v>7.3302384982768974E-3</v>
      </c>
      <c r="K545" s="7">
        <f t="shared" si="78"/>
        <v>145683.83511298004</v>
      </c>
    </row>
    <row r="546" spans="1:11" ht="17" x14ac:dyDescent="0.4">
      <c r="A546" s="1">
        <v>545</v>
      </c>
      <c r="B546" s="21">
        <v>40358</v>
      </c>
      <c r="C546" s="22">
        <v>54580</v>
      </c>
      <c r="D546" s="19">
        <f t="shared" si="73"/>
        <v>62503.10270726405</v>
      </c>
      <c r="E546" s="19">
        <f t="shared" si="74"/>
        <v>1.0010805553346984</v>
      </c>
      <c r="F546" s="19">
        <f t="shared" si="75"/>
        <v>0.83337212656080295</v>
      </c>
      <c r="G546" s="20">
        <f t="shared" si="71"/>
        <v>51711.188736870616</v>
      </c>
      <c r="H546" s="7">
        <f t="shared" si="76"/>
        <v>2868.8112631293843</v>
      </c>
      <c r="I546" s="7">
        <f t="shared" si="72"/>
        <v>2868.8112631293843</v>
      </c>
      <c r="J546" s="12">
        <f t="shared" si="77"/>
        <v>5.2561584154074463E-2</v>
      </c>
      <c r="K546" s="7">
        <f t="shared" si="78"/>
        <v>8230078.0634580133</v>
      </c>
    </row>
    <row r="547" spans="1:11" ht="17" x14ac:dyDescent="0.4">
      <c r="A547" s="1">
        <v>546</v>
      </c>
      <c r="B547" s="21">
        <v>40359</v>
      </c>
      <c r="C547" s="22">
        <v>52905</v>
      </c>
      <c r="D547" s="19">
        <f t="shared" si="73"/>
        <v>62682.889667702548</v>
      </c>
      <c r="E547" s="19">
        <f t="shared" si="74"/>
        <v>1.0010984339226869</v>
      </c>
      <c r="F547" s="19">
        <f t="shared" si="75"/>
        <v>0.8264659807341509</v>
      </c>
      <c r="G547" s="20">
        <f t="shared" si="71"/>
        <v>51638.813797904149</v>
      </c>
      <c r="H547" s="7">
        <f t="shared" si="76"/>
        <v>1266.1862020958506</v>
      </c>
      <c r="I547" s="7">
        <f t="shared" si="72"/>
        <v>1266.1862020958506</v>
      </c>
      <c r="J547" s="12">
        <f t="shared" si="77"/>
        <v>2.393320484067386E-2</v>
      </c>
      <c r="K547" s="7">
        <f t="shared" si="78"/>
        <v>1603227.4983779143</v>
      </c>
    </row>
    <row r="548" spans="1:11" ht="17" x14ac:dyDescent="0.4">
      <c r="A548" s="1">
        <v>547</v>
      </c>
      <c r="B548" s="21">
        <v>40360</v>
      </c>
      <c r="C548" s="22">
        <v>43523</v>
      </c>
      <c r="D548" s="19">
        <f t="shared" si="73"/>
        <v>61465.486645891571</v>
      </c>
      <c r="E548" s="19">
        <f t="shared" si="74"/>
        <v>1.0009765935106625</v>
      </c>
      <c r="F548" s="19">
        <f t="shared" si="75"/>
        <v>0.8310483673957324</v>
      </c>
      <c r="G548" s="20">
        <f t="shared" si="71"/>
        <v>52224.793685512479</v>
      </c>
      <c r="H548" s="7">
        <f t="shared" si="76"/>
        <v>-8701.793685512479</v>
      </c>
      <c r="I548" s="7">
        <f t="shared" si="72"/>
        <v>8701.793685512479</v>
      </c>
      <c r="J548" s="12">
        <f t="shared" si="77"/>
        <v>0.1999355211155591</v>
      </c>
      <c r="K548" s="7">
        <f t="shared" si="78"/>
        <v>75721213.345224857</v>
      </c>
    </row>
    <row r="549" spans="1:11" ht="17" x14ac:dyDescent="0.4">
      <c r="A549" s="1">
        <v>548</v>
      </c>
      <c r="B549" s="21">
        <v>40361</v>
      </c>
      <c r="C549" s="22">
        <v>58830</v>
      </c>
      <c r="D549" s="19">
        <f t="shared" si="73"/>
        <v>62531.107550696288</v>
      </c>
      <c r="E549" s="19">
        <f t="shared" si="74"/>
        <v>1.0010830555034838</v>
      </c>
      <c r="F549" s="19">
        <f t="shared" si="75"/>
        <v>0.83517371939650265</v>
      </c>
      <c r="G549" s="20">
        <f t="shared" si="71"/>
        <v>51224.457502173667</v>
      </c>
      <c r="H549" s="7">
        <f t="shared" si="76"/>
        <v>7605.5424978263327</v>
      </c>
      <c r="I549" s="7">
        <f t="shared" si="72"/>
        <v>7605.5424978263327</v>
      </c>
      <c r="J549" s="12">
        <f t="shared" si="77"/>
        <v>0.12928000166286474</v>
      </c>
      <c r="K549" s="7">
        <f t="shared" si="78"/>
        <v>57844276.686242409</v>
      </c>
    </row>
    <row r="550" spans="1:11" ht="17" x14ac:dyDescent="0.4">
      <c r="A550" s="1">
        <v>549</v>
      </c>
      <c r="B550" s="21">
        <v>40362</v>
      </c>
      <c r="C550" s="22">
        <v>54600</v>
      </c>
      <c r="D550" s="19">
        <f t="shared" si="73"/>
        <v>62944.171034045663</v>
      </c>
      <c r="E550" s="19">
        <f t="shared" si="74"/>
        <v>1.0011242617435132</v>
      </c>
      <c r="F550" s="19">
        <f t="shared" si="75"/>
        <v>0.82715297269735988</v>
      </c>
      <c r="G550" s="20">
        <f t="shared" si="71"/>
        <v>51680.660489368136</v>
      </c>
      <c r="H550" s="7">
        <f t="shared" si="76"/>
        <v>2919.339510631864</v>
      </c>
      <c r="I550" s="7">
        <f t="shared" si="72"/>
        <v>2919.339510631864</v>
      </c>
      <c r="J550" s="12">
        <f t="shared" si="77"/>
        <v>5.346775660497919E-2</v>
      </c>
      <c r="K550" s="7">
        <f t="shared" si="78"/>
        <v>8522543.1783362906</v>
      </c>
    </row>
    <row r="551" spans="1:11" ht="17" x14ac:dyDescent="0.4">
      <c r="A551" s="1">
        <v>550</v>
      </c>
      <c r="B551" s="21">
        <v>40363</v>
      </c>
      <c r="C551" s="22">
        <v>55449</v>
      </c>
      <c r="D551" s="19">
        <f t="shared" si="73"/>
        <v>63385.728655575876</v>
      </c>
      <c r="E551" s="19">
        <f t="shared" si="74"/>
        <v>1.0011683173932402</v>
      </c>
      <c r="F551" s="19">
        <f t="shared" si="75"/>
        <v>0.83178179225999327</v>
      </c>
      <c r="G551" s="20">
        <f t="shared" si="71"/>
        <v>52310.482557604679</v>
      </c>
      <c r="H551" s="7">
        <f t="shared" si="76"/>
        <v>3138.5174423953213</v>
      </c>
      <c r="I551" s="7">
        <f t="shared" si="72"/>
        <v>3138.5174423953213</v>
      </c>
      <c r="J551" s="12">
        <f t="shared" si="77"/>
        <v>5.6601876361978054E-2</v>
      </c>
      <c r="K551" s="7">
        <f t="shared" si="78"/>
        <v>9850291.7362196688</v>
      </c>
    </row>
    <row r="552" spans="1:11" ht="17" x14ac:dyDescent="0.4">
      <c r="A552" s="1">
        <v>551</v>
      </c>
      <c r="B552" s="21">
        <v>40364</v>
      </c>
      <c r="C552" s="22">
        <v>56566</v>
      </c>
      <c r="D552" s="19">
        <f t="shared" si="73"/>
        <v>63893.349873822313</v>
      </c>
      <c r="E552" s="19">
        <f t="shared" si="74"/>
        <v>1.0012189793982331</v>
      </c>
      <c r="F552" s="19">
        <f t="shared" si="75"/>
        <v>0.83601457755029784</v>
      </c>
      <c r="G552" s="20">
        <f t="shared" si="71"/>
        <v>52938.930907402166</v>
      </c>
      <c r="H552" s="7">
        <f t="shared" si="76"/>
        <v>3627.0690925978342</v>
      </c>
      <c r="I552" s="7">
        <f t="shared" si="72"/>
        <v>3627.0690925978342</v>
      </c>
      <c r="J552" s="12">
        <f t="shared" si="77"/>
        <v>6.4121010723718036E-2</v>
      </c>
      <c r="K552" s="7">
        <f t="shared" si="78"/>
        <v>13155630.202478476</v>
      </c>
    </row>
    <row r="553" spans="1:11" ht="17" x14ac:dyDescent="0.4">
      <c r="A553" s="1">
        <v>552</v>
      </c>
      <c r="B553" s="21">
        <v>40365</v>
      </c>
      <c r="C553" s="22">
        <v>55925</v>
      </c>
      <c r="D553" s="19">
        <f t="shared" si="73"/>
        <v>64327.967600345648</v>
      </c>
      <c r="E553" s="19">
        <f t="shared" si="74"/>
        <v>1.0012623410489876</v>
      </c>
      <c r="F553" s="19">
        <f t="shared" si="75"/>
        <v>0.82786093644055236</v>
      </c>
      <c r="G553" s="20">
        <f t="shared" si="71"/>
        <v>52850.402444979743</v>
      </c>
      <c r="H553" s="7">
        <f t="shared" si="76"/>
        <v>3074.5975550202566</v>
      </c>
      <c r="I553" s="7">
        <f t="shared" si="72"/>
        <v>3074.5975550202566</v>
      </c>
      <c r="J553" s="12">
        <f t="shared" si="77"/>
        <v>5.4977157890393501E-2</v>
      </c>
      <c r="K553" s="7">
        <f t="shared" si="78"/>
        <v>9453150.125336539</v>
      </c>
    </row>
    <row r="554" spans="1:11" ht="17" x14ac:dyDescent="0.4">
      <c r="A554" s="1">
        <v>553</v>
      </c>
      <c r="B554" s="21">
        <v>40366</v>
      </c>
      <c r="C554" s="22">
        <v>54905</v>
      </c>
      <c r="D554" s="19">
        <f t="shared" si="73"/>
        <v>64524.941071605965</v>
      </c>
      <c r="E554" s="19">
        <f t="shared" si="74"/>
        <v>1.0012819382698797</v>
      </c>
      <c r="F554" s="19">
        <f t="shared" si="75"/>
        <v>0.83210256354635848</v>
      </c>
      <c r="G554" s="20">
        <f t="shared" si="71"/>
        <v>53507.665014842845</v>
      </c>
      <c r="H554" s="7">
        <f t="shared" si="76"/>
        <v>1397.3349851571547</v>
      </c>
      <c r="I554" s="7">
        <f t="shared" si="72"/>
        <v>1397.3349851571547</v>
      </c>
      <c r="J554" s="12">
        <f t="shared" si="77"/>
        <v>2.5450049816176209E-2</v>
      </c>
      <c r="K554" s="7">
        <f t="shared" si="78"/>
        <v>1952545.0607441459</v>
      </c>
    </row>
    <row r="555" spans="1:11" ht="17" x14ac:dyDescent="0.4">
      <c r="A555" s="1">
        <v>554</v>
      </c>
      <c r="B555" s="21">
        <v>40367</v>
      </c>
      <c r="C555" s="22">
        <v>41382</v>
      </c>
      <c r="D555" s="19">
        <f t="shared" si="73"/>
        <v>62772.990333323738</v>
      </c>
      <c r="E555" s="19">
        <f t="shared" si="74"/>
        <v>1.0011066430678577</v>
      </c>
      <c r="F555" s="19">
        <f t="shared" si="75"/>
        <v>0.83305022217493885</v>
      </c>
      <c r="G555" s="20">
        <f t="shared" si="71"/>
        <v>53944.628437733154</v>
      </c>
      <c r="H555" s="7">
        <f t="shared" si="76"/>
        <v>-12562.628437733154</v>
      </c>
      <c r="I555" s="7">
        <f t="shared" si="72"/>
        <v>12562.628437733154</v>
      </c>
      <c r="J555" s="12">
        <f t="shared" si="77"/>
        <v>0.30357712139899362</v>
      </c>
      <c r="K555" s="7">
        <f t="shared" si="78"/>
        <v>157819633.26454175</v>
      </c>
    </row>
    <row r="556" spans="1:11" ht="17" x14ac:dyDescent="0.4">
      <c r="A556" s="1">
        <v>555</v>
      </c>
      <c r="B556" s="21">
        <v>40368</v>
      </c>
      <c r="C556" s="22">
        <v>52215</v>
      </c>
      <c r="D556" s="19">
        <f t="shared" si="73"/>
        <v>62808.777472694732</v>
      </c>
      <c r="E556" s="19">
        <f t="shared" si="74"/>
        <v>1.0011101216711307</v>
      </c>
      <c r="F556" s="19">
        <f t="shared" si="75"/>
        <v>0.82791915495996515</v>
      </c>
      <c r="G556" s="20">
        <f t="shared" si="71"/>
        <v>51968.135337602136</v>
      </c>
      <c r="H556" s="7">
        <f t="shared" si="76"/>
        <v>246.86466239786387</v>
      </c>
      <c r="I556" s="7">
        <f t="shared" si="72"/>
        <v>246.86466239786387</v>
      </c>
      <c r="J556" s="12">
        <f t="shared" si="77"/>
        <v>4.7278495144664149E-3</v>
      </c>
      <c r="K556" s="7">
        <f t="shared" si="78"/>
        <v>60942.161540811299</v>
      </c>
    </row>
    <row r="557" spans="1:11" ht="17" x14ac:dyDescent="0.4">
      <c r="A557" s="1">
        <v>556</v>
      </c>
      <c r="B557" s="21">
        <v>40369</v>
      </c>
      <c r="C557" s="22">
        <v>58200</v>
      </c>
      <c r="D557" s="19">
        <f t="shared" si="73"/>
        <v>63641.939643913734</v>
      </c>
      <c r="E557" s="19">
        <f t="shared" si="74"/>
        <v>1.0011933377772404</v>
      </c>
      <c r="F557" s="19">
        <f t="shared" si="75"/>
        <v>0.83348409268061796</v>
      </c>
      <c r="G557" s="20">
        <f t="shared" si="71"/>
        <v>52264.177774540694</v>
      </c>
      <c r="H557" s="7">
        <f t="shared" si="76"/>
        <v>5935.8222254593056</v>
      </c>
      <c r="I557" s="7">
        <f t="shared" si="72"/>
        <v>5935.8222254593056</v>
      </c>
      <c r="J557" s="12">
        <f t="shared" si="77"/>
        <v>0.10199007260239357</v>
      </c>
      <c r="K557" s="7">
        <f t="shared" si="78"/>
        <v>35233985.492256664</v>
      </c>
    </row>
    <row r="558" spans="1:11" ht="17" x14ac:dyDescent="0.4">
      <c r="A558" s="1">
        <v>557</v>
      </c>
      <c r="B558" s="21">
        <v>40370</v>
      </c>
      <c r="C558" s="22">
        <v>56453</v>
      </c>
      <c r="D558" s="19">
        <f t="shared" si="73"/>
        <v>64123.98893877049</v>
      </c>
      <c r="E558" s="19">
        <f t="shared" si="74"/>
        <v>1.0012414425873923</v>
      </c>
      <c r="F558" s="19">
        <f t="shared" si="75"/>
        <v>0.83384374306455589</v>
      </c>
      <c r="G558" s="20">
        <f t="shared" si="71"/>
        <v>53017.766004338861</v>
      </c>
      <c r="H558" s="7">
        <f t="shared" si="76"/>
        <v>3435.2339956611395</v>
      </c>
      <c r="I558" s="7">
        <f t="shared" si="72"/>
        <v>3435.2339956611395</v>
      </c>
      <c r="J558" s="12">
        <f t="shared" si="77"/>
        <v>6.0851221293131266E-2</v>
      </c>
      <c r="K558" s="7">
        <f t="shared" si="78"/>
        <v>11800832.604945999</v>
      </c>
    </row>
    <row r="559" spans="1:11" ht="17" x14ac:dyDescent="0.4">
      <c r="A559" s="1">
        <v>558</v>
      </c>
      <c r="B559" s="21">
        <v>40371</v>
      </c>
      <c r="C559" s="22">
        <v>58471</v>
      </c>
      <c r="D559" s="19">
        <f t="shared" si="73"/>
        <v>64883.137480158555</v>
      </c>
      <c r="E559" s="19">
        <f t="shared" si="74"/>
        <v>1.0013172573173867</v>
      </c>
      <c r="F559" s="19">
        <f t="shared" si="75"/>
        <v>0.82914752406814773</v>
      </c>
      <c r="G559" s="20">
        <f t="shared" si="71"/>
        <v>53090.307681818078</v>
      </c>
      <c r="H559" s="7">
        <f t="shared" si="76"/>
        <v>5380.692318181922</v>
      </c>
      <c r="I559" s="7">
        <f t="shared" si="72"/>
        <v>5380.692318181922</v>
      </c>
      <c r="J559" s="12">
        <f t="shared" si="77"/>
        <v>9.2023264835250335E-2</v>
      </c>
      <c r="K559" s="7">
        <f t="shared" si="78"/>
        <v>28951849.822941948</v>
      </c>
    </row>
    <row r="560" spans="1:11" ht="17" x14ac:dyDescent="0.4">
      <c r="A560" s="1">
        <v>559</v>
      </c>
      <c r="B560" s="21">
        <v>40372</v>
      </c>
      <c r="C560" s="22">
        <v>60490</v>
      </c>
      <c r="D560" s="19">
        <f t="shared" si="73"/>
        <v>65781.301105188861</v>
      </c>
      <c r="E560" s="19">
        <f t="shared" si="74"/>
        <v>1.0014069735481641</v>
      </c>
      <c r="F560" s="19">
        <f t="shared" si="75"/>
        <v>0.83492748729607091</v>
      </c>
      <c r="G560" s="20">
        <f t="shared" si="71"/>
        <v>54079.897554927447</v>
      </c>
      <c r="H560" s="7">
        <f t="shared" si="76"/>
        <v>6410.1024450725527</v>
      </c>
      <c r="I560" s="7">
        <f t="shared" si="72"/>
        <v>6410.1024450725527</v>
      </c>
      <c r="J560" s="12">
        <f t="shared" si="77"/>
        <v>0.10596962217015296</v>
      </c>
      <c r="K560" s="7">
        <f t="shared" si="78"/>
        <v>41089413.35632512</v>
      </c>
    </row>
    <row r="561" spans="1:11" ht="17" x14ac:dyDescent="0.4">
      <c r="A561" s="1">
        <v>560</v>
      </c>
      <c r="B561" s="21">
        <v>40373</v>
      </c>
      <c r="C561" s="22">
        <v>61354</v>
      </c>
      <c r="D561" s="19">
        <f t="shared" si="73"/>
        <v>66691.911782549723</v>
      </c>
      <c r="E561" s="19">
        <f t="shared" si="74"/>
        <v>1.0014979344752029</v>
      </c>
      <c r="F561" s="19">
        <f t="shared" si="75"/>
        <v>0.83528780423457394</v>
      </c>
      <c r="G561" s="20">
        <f t="shared" si="71"/>
        <v>54852.161354146439</v>
      </c>
      <c r="H561" s="7">
        <f t="shared" si="76"/>
        <v>6501.8386458535606</v>
      </c>
      <c r="I561" s="7">
        <f t="shared" si="72"/>
        <v>6501.8386458535606</v>
      </c>
      <c r="J561" s="12">
        <f t="shared" si="77"/>
        <v>0.105972530655761</v>
      </c>
      <c r="K561" s="7">
        <f t="shared" si="78"/>
        <v>42273905.776714861</v>
      </c>
    </row>
    <row r="562" spans="1:11" ht="17" x14ac:dyDescent="0.4">
      <c r="A562" s="1">
        <v>561</v>
      </c>
      <c r="B562" s="21">
        <v>40374</v>
      </c>
      <c r="C562" s="22">
        <v>49303</v>
      </c>
      <c r="D562" s="19">
        <f t="shared" si="73"/>
        <v>65849.423427552334</v>
      </c>
      <c r="E562" s="19">
        <f t="shared" si="74"/>
        <v>1.0014135854899098</v>
      </c>
      <c r="F562" s="19">
        <f t="shared" si="75"/>
        <v>0.82779893728481357</v>
      </c>
      <c r="G562" s="20">
        <f t="shared" si="71"/>
        <v>55298.263919405159</v>
      </c>
      <c r="H562" s="7">
        <f t="shared" si="76"/>
        <v>-5995.263919405159</v>
      </c>
      <c r="I562" s="7">
        <f t="shared" si="72"/>
        <v>5995.263919405159</v>
      </c>
      <c r="J562" s="12">
        <f t="shared" si="77"/>
        <v>0.12160038779395085</v>
      </c>
      <c r="K562" s="7">
        <f t="shared" si="78"/>
        <v>35943189.463321306</v>
      </c>
    </row>
    <row r="563" spans="1:11" ht="17" x14ac:dyDescent="0.4">
      <c r="A563" s="1">
        <v>562</v>
      </c>
      <c r="B563" s="21">
        <v>40375</v>
      </c>
      <c r="C563" s="22">
        <v>62294</v>
      </c>
      <c r="D563" s="19">
        <f t="shared" si="73"/>
        <v>66872.281504079336</v>
      </c>
      <c r="E563" s="19">
        <f t="shared" si="74"/>
        <v>1.0015157711562039</v>
      </c>
      <c r="F563" s="19">
        <f t="shared" si="75"/>
        <v>0.83654747532308504</v>
      </c>
      <c r="G563" s="20">
        <f t="shared" si="71"/>
        <v>54980.329749989971</v>
      </c>
      <c r="H563" s="7">
        <f t="shared" si="76"/>
        <v>7313.6702500100291</v>
      </c>
      <c r="I563" s="7">
        <f t="shared" si="72"/>
        <v>7313.6702500100291</v>
      </c>
      <c r="J563" s="12">
        <f t="shared" si="77"/>
        <v>0.11740569316483175</v>
      </c>
      <c r="K563" s="7">
        <f t="shared" si="78"/>
        <v>53489772.52588176</v>
      </c>
    </row>
    <row r="564" spans="1:11" ht="17" x14ac:dyDescent="0.4">
      <c r="A564" s="1">
        <v>563</v>
      </c>
      <c r="B564" s="21">
        <v>40376</v>
      </c>
      <c r="C564" s="22">
        <v>53575</v>
      </c>
      <c r="D564" s="19">
        <f t="shared" si="73"/>
        <v>66554.381640301275</v>
      </c>
      <c r="E564" s="19">
        <f t="shared" si="74"/>
        <v>1.0014838810182491</v>
      </c>
      <c r="F564" s="19">
        <f t="shared" si="75"/>
        <v>0.83477960373129911</v>
      </c>
      <c r="G564" s="20">
        <f t="shared" si="71"/>
        <v>55858.437735608139</v>
      </c>
      <c r="H564" s="7">
        <f t="shared" si="76"/>
        <v>-2283.4377356081386</v>
      </c>
      <c r="I564" s="7">
        <f t="shared" si="72"/>
        <v>2283.4377356081386</v>
      </c>
      <c r="J564" s="12">
        <f t="shared" si="77"/>
        <v>4.2621329642709073E-2</v>
      </c>
      <c r="K564" s="7">
        <f t="shared" si="78"/>
        <v>5214087.8923992235</v>
      </c>
    </row>
    <row r="565" spans="1:11" ht="17" x14ac:dyDescent="0.4">
      <c r="A565" s="1">
        <v>564</v>
      </c>
      <c r="B565" s="21">
        <v>40377</v>
      </c>
      <c r="C565" s="22">
        <v>46533</v>
      </c>
      <c r="D565" s="19">
        <f t="shared" si="73"/>
        <v>65348.883713046969</v>
      </c>
      <c r="E565" s="19">
        <f t="shared" si="74"/>
        <v>1.0013632310771357</v>
      </c>
      <c r="F565" s="19">
        <f t="shared" si="75"/>
        <v>0.82585835076378433</v>
      </c>
      <c r="G565" s="20">
        <f t="shared" si="71"/>
        <v>55094.475420781717</v>
      </c>
      <c r="H565" s="7">
        <f t="shared" si="76"/>
        <v>-8561.4754207817168</v>
      </c>
      <c r="I565" s="7">
        <f t="shared" si="72"/>
        <v>8561.4754207817168</v>
      </c>
      <c r="J565" s="12">
        <f t="shared" si="77"/>
        <v>0.18398717943785522</v>
      </c>
      <c r="K565" s="7">
        <f t="shared" si="78"/>
        <v>73298861.380649477</v>
      </c>
    </row>
    <row r="566" spans="1:11" ht="17" x14ac:dyDescent="0.4">
      <c r="A566" s="1">
        <v>565</v>
      </c>
      <c r="B566" s="21">
        <v>40378</v>
      </c>
      <c r="C566" s="22">
        <v>59844</v>
      </c>
      <c r="D566" s="19">
        <f t="shared" si="73"/>
        <v>66071.629488141887</v>
      </c>
      <c r="E566" s="19">
        <f t="shared" si="74"/>
        <v>1.0014354055183221</v>
      </c>
      <c r="F566" s="19">
        <f t="shared" si="75"/>
        <v>0.83770779647780924</v>
      </c>
      <c r="G566" s="20">
        <f t="shared" si="71"/>
        <v>54668.281373214159</v>
      </c>
      <c r="H566" s="7">
        <f t="shared" si="76"/>
        <v>5175.7186267858415</v>
      </c>
      <c r="I566" s="7">
        <f t="shared" si="72"/>
        <v>5175.7186267858415</v>
      </c>
      <c r="J566" s="12">
        <f t="shared" si="77"/>
        <v>8.6486842904649447E-2</v>
      </c>
      <c r="K566" s="7">
        <f t="shared" si="78"/>
        <v>26788063.303657915</v>
      </c>
    </row>
    <row r="567" spans="1:11" ht="17" x14ac:dyDescent="0.4">
      <c r="A567" s="1">
        <v>566</v>
      </c>
      <c r="B567" s="21">
        <v>40379</v>
      </c>
      <c r="C567" s="22">
        <v>61336</v>
      </c>
      <c r="D567" s="19">
        <f t="shared" si="73"/>
        <v>66936.233761622832</v>
      </c>
      <c r="E567" s="19">
        <f t="shared" si="74"/>
        <v>1.0015217658021296</v>
      </c>
      <c r="F567" s="19">
        <f t="shared" si="75"/>
        <v>0.83614715564843856</v>
      </c>
      <c r="G567" s="20">
        <f t="shared" si="71"/>
        <v>55156.084659843284</v>
      </c>
      <c r="H567" s="7">
        <f t="shared" si="76"/>
        <v>6179.9153401567164</v>
      </c>
      <c r="I567" s="7">
        <f t="shared" si="72"/>
        <v>6179.9153401567164</v>
      </c>
      <c r="J567" s="12">
        <f t="shared" si="77"/>
        <v>0.1007551085847906</v>
      </c>
      <c r="K567" s="7">
        <f t="shared" si="78"/>
        <v>38191353.611504301</v>
      </c>
    </row>
    <row r="568" spans="1:11" ht="17" x14ac:dyDescent="0.4">
      <c r="A568" s="1">
        <v>567</v>
      </c>
      <c r="B568" s="21">
        <v>40380</v>
      </c>
      <c r="C568" s="22">
        <v>61973</v>
      </c>
      <c r="D568" s="19">
        <f t="shared" si="73"/>
        <v>67882.546564459277</v>
      </c>
      <c r="E568" s="19">
        <f t="shared" si="74"/>
        <v>1.0016162969302367</v>
      </c>
      <c r="F568" s="19">
        <f t="shared" si="75"/>
        <v>0.82731864874271277</v>
      </c>
      <c r="G568" s="20">
        <f t="shared" si="71"/>
        <v>55280.674735826738</v>
      </c>
      <c r="H568" s="7">
        <f t="shared" si="76"/>
        <v>6692.3252641732615</v>
      </c>
      <c r="I568" s="7">
        <f t="shared" si="72"/>
        <v>6692.3252641732615</v>
      </c>
      <c r="J568" s="12">
        <f t="shared" si="77"/>
        <v>0.10798775699374343</v>
      </c>
      <c r="K568" s="7">
        <f t="shared" si="78"/>
        <v>44787217.441491716</v>
      </c>
    </row>
    <row r="569" spans="1:11" ht="17" x14ac:dyDescent="0.4">
      <c r="A569" s="1">
        <v>568</v>
      </c>
      <c r="B569" s="21">
        <v>40381</v>
      </c>
      <c r="C569" s="22">
        <v>50290</v>
      </c>
      <c r="D569" s="19">
        <f t="shared" si="73"/>
        <v>66967.726851942833</v>
      </c>
      <c r="E569" s="19">
        <f t="shared" si="74"/>
        <v>1.0015247147973554</v>
      </c>
      <c r="F569" s="19">
        <f t="shared" si="75"/>
        <v>0.83625315167815439</v>
      </c>
      <c r="G569" s="20">
        <f t="shared" si="71"/>
        <v>56866.577563596475</v>
      </c>
      <c r="H569" s="7">
        <f t="shared" si="76"/>
        <v>-6576.5775635964746</v>
      </c>
      <c r="I569" s="7">
        <f t="shared" si="72"/>
        <v>6576.5775635964746</v>
      </c>
      <c r="J569" s="12">
        <f t="shared" si="77"/>
        <v>0.13077306748054235</v>
      </c>
      <c r="K569" s="7">
        <f t="shared" si="78"/>
        <v>43251372.450000539</v>
      </c>
    </row>
    <row r="570" spans="1:11" ht="17" x14ac:dyDescent="0.4">
      <c r="A570" s="1">
        <v>569</v>
      </c>
      <c r="B570" s="21">
        <v>40382</v>
      </c>
      <c r="C570" s="22">
        <v>61166</v>
      </c>
      <c r="D570" s="19">
        <f t="shared" si="73"/>
        <v>67690.06071742982</v>
      </c>
      <c r="E570" s="19">
        <f t="shared" si="74"/>
        <v>1.0015968480314326</v>
      </c>
      <c r="F570" s="19">
        <f t="shared" si="75"/>
        <v>0.8372785458737434</v>
      </c>
      <c r="G570" s="20">
        <f t="shared" si="71"/>
        <v>55995.711749535149</v>
      </c>
      <c r="H570" s="7">
        <f t="shared" si="76"/>
        <v>5170.2882504648514</v>
      </c>
      <c r="I570" s="7">
        <f t="shared" si="72"/>
        <v>5170.2882504648514</v>
      </c>
      <c r="J570" s="12">
        <f t="shared" si="77"/>
        <v>8.4528794599366505E-2</v>
      </c>
      <c r="K570" s="7">
        <f t="shared" si="78"/>
        <v>26731880.592894893</v>
      </c>
    </row>
    <row r="571" spans="1:11" ht="17" x14ac:dyDescent="0.4">
      <c r="A571" s="1">
        <v>570</v>
      </c>
      <c r="B571" s="21">
        <v>40383</v>
      </c>
      <c r="C571" s="22">
        <v>51618</v>
      </c>
      <c r="D571" s="19">
        <f t="shared" si="73"/>
        <v>67072.891006717822</v>
      </c>
      <c r="E571" s="19">
        <f t="shared" si="74"/>
        <v>1.0015350309006765</v>
      </c>
      <c r="F571" s="19">
        <f t="shared" si="75"/>
        <v>0.82635047380434024</v>
      </c>
      <c r="G571" s="20">
        <f t="shared" si="71"/>
        <v>56002.07820580712</v>
      </c>
      <c r="H571" s="7">
        <f t="shared" si="76"/>
        <v>-4384.07820580712</v>
      </c>
      <c r="I571" s="7">
        <f t="shared" si="72"/>
        <v>4384.07820580712</v>
      </c>
      <c r="J571" s="12">
        <f t="shared" si="77"/>
        <v>8.4933128091113946E-2</v>
      </c>
      <c r="K571" s="7">
        <f t="shared" si="78"/>
        <v>19220141.714632977</v>
      </c>
    </row>
    <row r="572" spans="1:11" ht="17" x14ac:dyDescent="0.4">
      <c r="A572" s="1">
        <v>571</v>
      </c>
      <c r="B572" s="21">
        <v>40384</v>
      </c>
      <c r="C572" s="22">
        <v>44960</v>
      </c>
      <c r="D572" s="19">
        <f t="shared" si="73"/>
        <v>65521.183139258595</v>
      </c>
      <c r="E572" s="19">
        <f t="shared" si="74"/>
        <v>1.0013797599604275</v>
      </c>
      <c r="F572" s="19">
        <f t="shared" si="75"/>
        <v>0.8337368342560576</v>
      </c>
      <c r="G572" s="20">
        <f t="shared" si="71"/>
        <v>56090.754033359219</v>
      </c>
      <c r="H572" s="7">
        <f t="shared" si="76"/>
        <v>-11130.754033359219</v>
      </c>
      <c r="I572" s="7">
        <f t="shared" si="72"/>
        <v>11130.754033359219</v>
      </c>
      <c r="J572" s="12">
        <f t="shared" si="77"/>
        <v>0.2475701519875271</v>
      </c>
      <c r="K572" s="7">
        <f t="shared" si="78"/>
        <v>123893685.35114251</v>
      </c>
    </row>
    <row r="573" spans="1:11" ht="17" x14ac:dyDescent="0.4">
      <c r="A573" s="1">
        <v>572</v>
      </c>
      <c r="B573" s="21">
        <v>40385</v>
      </c>
      <c r="C573" s="22">
        <v>53178</v>
      </c>
      <c r="D573" s="19">
        <f t="shared" si="73"/>
        <v>65287.793024314255</v>
      </c>
      <c r="E573" s="19">
        <f t="shared" si="74"/>
        <v>1.001356320810957</v>
      </c>
      <c r="F573" s="19">
        <f t="shared" si="75"/>
        <v>0.83689686620316961</v>
      </c>
      <c r="G573" s="20">
        <f t="shared" si="71"/>
        <v>54860.319376554959</v>
      </c>
      <c r="H573" s="7">
        <f t="shared" si="76"/>
        <v>-1682.3193765549586</v>
      </c>
      <c r="I573" s="7">
        <f t="shared" si="72"/>
        <v>1682.3193765549586</v>
      </c>
      <c r="J573" s="12">
        <f t="shared" si="77"/>
        <v>3.1635627074259251E-2</v>
      </c>
      <c r="K573" s="7">
        <f t="shared" si="78"/>
        <v>2830198.4847322647</v>
      </c>
    </row>
    <row r="574" spans="1:11" ht="17" x14ac:dyDescent="0.4">
      <c r="A574" s="1">
        <v>573</v>
      </c>
      <c r="B574" s="21">
        <v>40386</v>
      </c>
      <c r="C574" s="22">
        <v>58447</v>
      </c>
      <c r="D574" s="19">
        <f t="shared" si="73"/>
        <v>65923.429671180726</v>
      </c>
      <c r="E574" s="19">
        <f t="shared" si="74"/>
        <v>1.0014197843400117</v>
      </c>
      <c r="F574" s="19">
        <f t="shared" si="75"/>
        <v>0.82736058203660845</v>
      </c>
      <c r="G574" s="20">
        <f t="shared" si="71"/>
        <v>53951.426170551931</v>
      </c>
      <c r="H574" s="7">
        <f t="shared" si="76"/>
        <v>4495.5738294480689</v>
      </c>
      <c r="I574" s="7">
        <f t="shared" si="72"/>
        <v>4495.5738294480689</v>
      </c>
      <c r="J574" s="12">
        <f t="shared" si="77"/>
        <v>7.6917101467108132E-2</v>
      </c>
      <c r="K574" s="7">
        <f t="shared" si="78"/>
        <v>20210184.056018375</v>
      </c>
    </row>
    <row r="575" spans="1:11" ht="17" x14ac:dyDescent="0.4">
      <c r="A575" s="1">
        <v>574</v>
      </c>
      <c r="B575" s="21">
        <v>40387</v>
      </c>
      <c r="C575" s="22">
        <v>58568</v>
      </c>
      <c r="D575" s="19">
        <f t="shared" si="73"/>
        <v>66428.748739323681</v>
      </c>
      <c r="E575" s="19">
        <f t="shared" si="74"/>
        <v>1.0014702161048474</v>
      </c>
      <c r="F575" s="19">
        <f t="shared" si="75"/>
        <v>0.83454053854937071</v>
      </c>
      <c r="G575" s="20">
        <f t="shared" si="71"/>
        <v>54963.626477912832</v>
      </c>
      <c r="H575" s="7">
        <f t="shared" si="76"/>
        <v>3604.3735220871677</v>
      </c>
      <c r="I575" s="7">
        <f t="shared" si="72"/>
        <v>3604.3735220871677</v>
      </c>
      <c r="J575" s="12">
        <f t="shared" si="77"/>
        <v>6.1541686963651955E-2</v>
      </c>
      <c r="K575" s="7">
        <f t="shared" si="78"/>
        <v>12991508.486723054</v>
      </c>
    </row>
    <row r="576" spans="1:11" ht="17" x14ac:dyDescent="0.4">
      <c r="A576" s="1">
        <v>575</v>
      </c>
      <c r="B576" s="21">
        <v>40388</v>
      </c>
      <c r="C576" s="22">
        <v>46951</v>
      </c>
      <c r="D576" s="19">
        <f t="shared" si="73"/>
        <v>65224.884530983887</v>
      </c>
      <c r="E576" s="19">
        <f t="shared" si="74"/>
        <v>1.001349729536992</v>
      </c>
      <c r="F576" s="19">
        <f t="shared" si="75"/>
        <v>0.83493388355270293</v>
      </c>
      <c r="G576" s="20">
        <f t="shared" si="71"/>
        <v>55594.84977302319</v>
      </c>
      <c r="H576" s="7">
        <f t="shared" si="76"/>
        <v>-8643.8497730231902</v>
      </c>
      <c r="I576" s="7">
        <f t="shared" si="72"/>
        <v>8643.8497730231902</v>
      </c>
      <c r="J576" s="12">
        <f t="shared" si="77"/>
        <v>0.1841036351307361</v>
      </c>
      <c r="K576" s="7">
        <f t="shared" si="78"/>
        <v>74716138.898593053</v>
      </c>
    </row>
    <row r="577" spans="1:11" ht="17" x14ac:dyDescent="0.4">
      <c r="A577" s="1">
        <v>576</v>
      </c>
      <c r="B577" s="21">
        <v>40389</v>
      </c>
      <c r="C577" s="22">
        <v>58333</v>
      </c>
      <c r="D577" s="19">
        <f t="shared" si="73"/>
        <v>65841.712792900755</v>
      </c>
      <c r="E577" s="19">
        <f t="shared" si="74"/>
        <v>1.0014113122282107</v>
      </c>
      <c r="F577" s="19">
        <f t="shared" si="75"/>
        <v>0.82834317030617033</v>
      </c>
      <c r="G577" s="20">
        <f t="shared" si="71"/>
        <v>53965.326906120463</v>
      </c>
      <c r="H577" s="7">
        <f t="shared" si="76"/>
        <v>4367.6730938795372</v>
      </c>
      <c r="I577" s="7">
        <f t="shared" si="72"/>
        <v>4367.6730938795372</v>
      </c>
      <c r="J577" s="12">
        <f t="shared" si="77"/>
        <v>7.4874823751213501E-2</v>
      </c>
      <c r="K577" s="7">
        <f t="shared" si="78"/>
        <v>19076568.25499925</v>
      </c>
    </row>
    <row r="578" spans="1:11" ht="17" x14ac:dyDescent="0.4">
      <c r="A578" s="1">
        <v>577</v>
      </c>
      <c r="B578" s="21">
        <v>40390</v>
      </c>
      <c r="C578" s="22">
        <v>49022</v>
      </c>
      <c r="D578" s="19">
        <f t="shared" si="73"/>
        <v>65014.299257615901</v>
      </c>
      <c r="E578" s="19">
        <f t="shared" si="74"/>
        <v>1.001328470733551</v>
      </c>
      <c r="F578" s="19">
        <f t="shared" si="75"/>
        <v>0.83319031498560769</v>
      </c>
      <c r="G578" s="20">
        <f t="shared" si="71"/>
        <v>54948.414171536206</v>
      </c>
      <c r="H578" s="7">
        <f t="shared" si="76"/>
        <v>-5926.4141715362057</v>
      </c>
      <c r="I578" s="7">
        <f t="shared" si="72"/>
        <v>5926.4141715362057</v>
      </c>
      <c r="J578" s="12">
        <f t="shared" si="77"/>
        <v>0.12089294952340185</v>
      </c>
      <c r="K578" s="7">
        <f t="shared" si="78"/>
        <v>35122384.932585172</v>
      </c>
    </row>
    <row r="579" spans="1:11" ht="17" x14ac:dyDescent="0.4">
      <c r="A579" s="1">
        <v>578</v>
      </c>
      <c r="B579" s="21">
        <v>40391</v>
      </c>
      <c r="C579" s="22">
        <v>47205</v>
      </c>
      <c r="D579" s="19">
        <f t="shared" si="73"/>
        <v>64026.312342931429</v>
      </c>
      <c r="E579" s="19">
        <f t="shared" si="74"/>
        <v>1.0012295719092354</v>
      </c>
      <c r="F579" s="19">
        <f t="shared" si="75"/>
        <v>0.83329629825297724</v>
      </c>
      <c r="G579" s="20">
        <f t="shared" si="71"/>
        <v>54283.477408687635</v>
      </c>
      <c r="H579" s="7">
        <f t="shared" si="76"/>
        <v>-7078.477408687635</v>
      </c>
      <c r="I579" s="7">
        <f t="shared" si="72"/>
        <v>7078.477408687635</v>
      </c>
      <c r="J579" s="12">
        <f t="shared" si="77"/>
        <v>0.14995185697887162</v>
      </c>
      <c r="K579" s="7">
        <f t="shared" si="78"/>
        <v>50104842.425301217</v>
      </c>
    </row>
    <row r="580" spans="1:11" ht="17" x14ac:dyDescent="0.4">
      <c r="A580" s="1">
        <v>579</v>
      </c>
      <c r="B580" s="21">
        <v>40392</v>
      </c>
      <c r="C580" s="22">
        <v>57375</v>
      </c>
      <c r="D580" s="19">
        <f t="shared" si="73"/>
        <v>64638.28917788835</v>
      </c>
      <c r="E580" s="19">
        <f t="shared" si="74"/>
        <v>1.0012906694697741</v>
      </c>
      <c r="F580" s="19">
        <f t="shared" si="75"/>
        <v>0.82933734686321137</v>
      </c>
      <c r="G580" s="20">
        <f t="shared" si="71"/>
        <v>53036.5879108347</v>
      </c>
      <c r="H580" s="7">
        <f t="shared" si="76"/>
        <v>4338.4120891653001</v>
      </c>
      <c r="I580" s="7">
        <f t="shared" si="72"/>
        <v>4338.4120891653001</v>
      </c>
      <c r="J580" s="12">
        <f t="shared" si="77"/>
        <v>7.5615025519220919E-2</v>
      </c>
      <c r="K580" s="7">
        <f t="shared" si="78"/>
        <v>18821819.455415625</v>
      </c>
    </row>
    <row r="581" spans="1:11" ht="17" x14ac:dyDescent="0.4">
      <c r="A581" s="1">
        <v>580</v>
      </c>
      <c r="B581" s="21">
        <v>40393</v>
      </c>
      <c r="C581" s="22">
        <v>58183</v>
      </c>
      <c r="D581" s="19">
        <f t="shared" si="73"/>
        <v>65244.99755402188</v>
      </c>
      <c r="E581" s="19">
        <f t="shared" si="74"/>
        <v>1.0013512401783207</v>
      </c>
      <c r="F581" s="19">
        <f t="shared" si="75"/>
        <v>0.83417246731945538</v>
      </c>
      <c r="G581" s="20">
        <f t="shared" si="71"/>
        <v>53856.830785943879</v>
      </c>
      <c r="H581" s="7">
        <f t="shared" si="76"/>
        <v>4326.1692140561208</v>
      </c>
      <c r="I581" s="7">
        <f t="shared" si="72"/>
        <v>4326.1692140561208</v>
      </c>
      <c r="J581" s="12">
        <f t="shared" si="77"/>
        <v>7.435452304034032E-2</v>
      </c>
      <c r="K581" s="7">
        <f t="shared" si="78"/>
        <v>18715740.068646953</v>
      </c>
    </row>
    <row r="582" spans="1:11" ht="17" x14ac:dyDescent="0.4">
      <c r="A582" s="1">
        <v>581</v>
      </c>
      <c r="B582" s="21">
        <v>40394</v>
      </c>
      <c r="C582" s="22">
        <v>58648</v>
      </c>
      <c r="D582" s="19">
        <f t="shared" si="73"/>
        <v>65844.990721397582</v>
      </c>
      <c r="E582" s="19">
        <f t="shared" si="74"/>
        <v>1.0014111393599343</v>
      </c>
      <c r="F582" s="19">
        <f t="shared" si="75"/>
        <v>0.83425883386296251</v>
      </c>
      <c r="G582" s="20">
        <f t="shared" ref="G582:G645" si="79">(D581+1*E581)*F579</f>
        <v>54369.249363572679</v>
      </c>
      <c r="H582" s="7">
        <f t="shared" si="76"/>
        <v>4278.7506364273213</v>
      </c>
      <c r="I582" s="7">
        <f t="shared" si="72"/>
        <v>4278.7506364273213</v>
      </c>
      <c r="J582" s="12">
        <f t="shared" si="77"/>
        <v>7.2956462904571709E-2</v>
      </c>
      <c r="K582" s="7">
        <f t="shared" si="78"/>
        <v>18307707.008727208</v>
      </c>
    </row>
    <row r="583" spans="1:11" ht="17" x14ac:dyDescent="0.4">
      <c r="A583" s="1">
        <v>582</v>
      </c>
      <c r="B583" s="21">
        <v>40395</v>
      </c>
      <c r="C583" s="22">
        <v>47152</v>
      </c>
      <c r="D583" s="19">
        <f t="shared" si="73"/>
        <v>64797.151466174379</v>
      </c>
      <c r="E583" s="19">
        <f t="shared" si="74"/>
        <v>1.0013062552932981</v>
      </c>
      <c r="F583" s="19">
        <f t="shared" si="75"/>
        <v>0.8276328192876895</v>
      </c>
      <c r="G583" s="20">
        <f t="shared" si="79"/>
        <v>54608.540416774071</v>
      </c>
      <c r="H583" s="7">
        <f t="shared" si="76"/>
        <v>-7456.5404167740708</v>
      </c>
      <c r="I583" s="7">
        <f t="shared" si="72"/>
        <v>7456.5404167740708</v>
      </c>
      <c r="J583" s="12">
        <f t="shared" si="77"/>
        <v>0.15813836988407853</v>
      </c>
      <c r="K583" s="7">
        <f t="shared" si="78"/>
        <v>55599994.986985236</v>
      </c>
    </row>
    <row r="584" spans="1:11" ht="17" x14ac:dyDescent="0.4">
      <c r="A584" s="1">
        <v>583</v>
      </c>
      <c r="B584" s="21">
        <v>40396</v>
      </c>
      <c r="C584" s="22">
        <v>60005</v>
      </c>
      <c r="D584" s="19">
        <f t="shared" si="73"/>
        <v>65630.534382500962</v>
      </c>
      <c r="E584" s="19">
        <f t="shared" si="74"/>
        <v>1.0013894934543053</v>
      </c>
      <c r="F584" s="19">
        <f t="shared" si="75"/>
        <v>0.83551582478383613</v>
      </c>
      <c r="G584" s="20">
        <f t="shared" si="79"/>
        <v>54052.834975920661</v>
      </c>
      <c r="H584" s="7">
        <f t="shared" si="76"/>
        <v>5952.1650240793388</v>
      </c>
      <c r="I584" s="7">
        <f t="shared" ref="I584:I647" si="80">ABS(H584)</f>
        <v>5952.1650240793388</v>
      </c>
      <c r="J584" s="12">
        <f t="shared" si="77"/>
        <v>9.9194484194306126E-2</v>
      </c>
      <c r="K584" s="7">
        <f t="shared" si="78"/>
        <v>35428268.473873392</v>
      </c>
    </row>
    <row r="585" spans="1:11" ht="17" x14ac:dyDescent="0.4">
      <c r="A585" s="1">
        <v>584</v>
      </c>
      <c r="B585" s="21">
        <v>40397</v>
      </c>
      <c r="C585" s="22">
        <v>54151</v>
      </c>
      <c r="D585" s="19">
        <f t="shared" si="73"/>
        <v>65547.261413819288</v>
      </c>
      <c r="E585" s="19">
        <f t="shared" si="74"/>
        <v>1.0013810660184879</v>
      </c>
      <c r="F585" s="19">
        <f t="shared" si="75"/>
        <v>0.8341226389390588</v>
      </c>
      <c r="G585" s="20">
        <f t="shared" si="79"/>
        <v>54753.688497779367</v>
      </c>
      <c r="H585" s="7">
        <f t="shared" si="76"/>
        <v>-602.68849777936703</v>
      </c>
      <c r="I585" s="7">
        <f t="shared" si="80"/>
        <v>602.68849777936703</v>
      </c>
      <c r="J585" s="12">
        <f t="shared" si="77"/>
        <v>1.1129775955741668E-2</v>
      </c>
      <c r="K585" s="7">
        <f t="shared" si="78"/>
        <v>363233.42535555008</v>
      </c>
    </row>
    <row r="586" spans="1:11" ht="17" x14ac:dyDescent="0.4">
      <c r="A586" s="1">
        <v>585</v>
      </c>
      <c r="B586" s="21">
        <v>40398</v>
      </c>
      <c r="C586" s="22">
        <v>50074</v>
      </c>
      <c r="D586" s="19">
        <f t="shared" si="73"/>
        <v>64959.669814369947</v>
      </c>
      <c r="E586" s="19">
        <f t="shared" si="74"/>
        <v>1.0013222067204364</v>
      </c>
      <c r="F586" s="19">
        <f t="shared" si="75"/>
        <v>0.82668061928397818</v>
      </c>
      <c r="G586" s="20">
        <f t="shared" si="79"/>
        <v>54249.893536341289</v>
      </c>
      <c r="H586" s="7">
        <f t="shared" si="76"/>
        <v>-4175.8935363412893</v>
      </c>
      <c r="I586" s="7">
        <f t="shared" si="80"/>
        <v>4175.8935363412893</v>
      </c>
      <c r="J586" s="12">
        <f t="shared" si="77"/>
        <v>8.3394446945346673E-2</v>
      </c>
      <c r="K586" s="7">
        <f t="shared" si="78"/>
        <v>17438086.82685696</v>
      </c>
    </row>
    <row r="587" spans="1:11" ht="17" x14ac:dyDescent="0.4">
      <c r="A587" s="1">
        <v>586</v>
      </c>
      <c r="B587" s="21">
        <v>40399</v>
      </c>
      <c r="C587" s="22">
        <v>58309</v>
      </c>
      <c r="D587" s="19">
        <f t="shared" si="73"/>
        <v>65523.806212277603</v>
      </c>
      <c r="E587" s="19">
        <f t="shared" si="74"/>
        <v>1.0013785202280066</v>
      </c>
      <c r="F587" s="19">
        <f t="shared" si="75"/>
        <v>0.83642759908379383</v>
      </c>
      <c r="G587" s="20">
        <f t="shared" si="79"/>
        <v>54275.668723188392</v>
      </c>
      <c r="H587" s="7">
        <f t="shared" si="76"/>
        <v>4033.3312768116084</v>
      </c>
      <c r="I587" s="7">
        <f t="shared" si="80"/>
        <v>4033.3312768116084</v>
      </c>
      <c r="J587" s="12">
        <f t="shared" si="77"/>
        <v>6.9171676358908724E-2</v>
      </c>
      <c r="K587" s="7">
        <f t="shared" si="78"/>
        <v>16267761.18850676</v>
      </c>
    </row>
    <row r="588" spans="1:11" ht="17" x14ac:dyDescent="0.4">
      <c r="A588" s="1">
        <v>587</v>
      </c>
      <c r="B588" s="21">
        <v>40400</v>
      </c>
      <c r="C588" s="22">
        <v>58792</v>
      </c>
      <c r="D588" s="19">
        <f t="shared" si="73"/>
        <v>66103.280222409026</v>
      </c>
      <c r="E588" s="19">
        <f t="shared" si="74"/>
        <v>1.0014363674911677</v>
      </c>
      <c r="F588" s="19">
        <f t="shared" si="75"/>
        <v>0.83504948779764376</v>
      </c>
      <c r="G588" s="20">
        <f t="shared" si="79"/>
        <v>54655.725423610354</v>
      </c>
      <c r="H588" s="7">
        <f t="shared" si="76"/>
        <v>4136.2745763896455</v>
      </c>
      <c r="I588" s="7">
        <f t="shared" si="80"/>
        <v>4136.2745763896455</v>
      </c>
      <c r="J588" s="12">
        <f t="shared" si="77"/>
        <v>7.0354377745095342E-2</v>
      </c>
      <c r="K588" s="7">
        <f t="shared" si="78"/>
        <v>17108767.371287342</v>
      </c>
    </row>
    <row r="589" spans="1:11" ht="17" x14ac:dyDescent="0.4">
      <c r="A589" s="1">
        <v>588</v>
      </c>
      <c r="B589" s="21">
        <v>40401</v>
      </c>
      <c r="C589" s="22">
        <v>57388</v>
      </c>
      <c r="D589" s="19">
        <f t="shared" si="73"/>
        <v>66491.052997482679</v>
      </c>
      <c r="E589" s="19">
        <f t="shared" si="74"/>
        <v>1.0014750446250384</v>
      </c>
      <c r="F589" s="19">
        <f t="shared" si="75"/>
        <v>0.82729120695967506</v>
      </c>
      <c r="G589" s="20">
        <f t="shared" si="79"/>
        <v>54647.128498999889</v>
      </c>
      <c r="H589" s="7">
        <f t="shared" si="76"/>
        <v>2740.8715010001106</v>
      </c>
      <c r="I589" s="7">
        <f t="shared" si="80"/>
        <v>2740.8715010001106</v>
      </c>
      <c r="J589" s="12">
        <f t="shared" si="77"/>
        <v>4.7760359325993422E-2</v>
      </c>
      <c r="K589" s="7">
        <f t="shared" si="78"/>
        <v>7512376.5849945992</v>
      </c>
    </row>
    <row r="590" spans="1:11" ht="17" x14ac:dyDescent="0.4">
      <c r="A590" s="1">
        <v>589</v>
      </c>
      <c r="B590" s="21">
        <v>40402</v>
      </c>
      <c r="C590" s="22">
        <v>45258</v>
      </c>
      <c r="D590" s="19">
        <f t="shared" si="73"/>
        <v>65047.472835663793</v>
      </c>
      <c r="E590" s="19">
        <f t="shared" si="74"/>
        <v>1.001330586461352</v>
      </c>
      <c r="F590" s="19">
        <f t="shared" si="75"/>
        <v>0.83406897232607657</v>
      </c>
      <c r="G590" s="20">
        <f t="shared" si="79"/>
        <v>55615.78948060485</v>
      </c>
      <c r="H590" s="7">
        <f t="shared" si="76"/>
        <v>-10357.78948060485</v>
      </c>
      <c r="I590" s="7">
        <f t="shared" si="80"/>
        <v>10357.78948060485</v>
      </c>
      <c r="J590" s="12">
        <f t="shared" si="77"/>
        <v>0.22886096337895731</v>
      </c>
      <c r="K590" s="7">
        <f t="shared" si="78"/>
        <v>107283802.92452848</v>
      </c>
    </row>
    <row r="591" spans="1:11" ht="17" x14ac:dyDescent="0.4">
      <c r="A591" s="1">
        <v>590</v>
      </c>
      <c r="B591" s="21">
        <v>40403</v>
      </c>
      <c r="C591" s="22">
        <v>56784</v>
      </c>
      <c r="D591" s="19">
        <f t="shared" si="73"/>
        <v>65392.873102257421</v>
      </c>
      <c r="E591" s="19">
        <f t="shared" si="74"/>
        <v>1.0013650263549527</v>
      </c>
      <c r="F591" s="19">
        <f t="shared" si="75"/>
        <v>0.83560791015954627</v>
      </c>
      <c r="G591" s="20">
        <f t="shared" si="79"/>
        <v>54318.695034545541</v>
      </c>
      <c r="H591" s="7">
        <f t="shared" si="76"/>
        <v>2465.3049654544593</v>
      </c>
      <c r="I591" s="7">
        <f t="shared" si="80"/>
        <v>2465.3049654544593</v>
      </c>
      <c r="J591" s="12">
        <f t="shared" si="77"/>
        <v>4.3415486148465403E-2</v>
      </c>
      <c r="K591" s="7">
        <f t="shared" si="78"/>
        <v>6077728.5726944124</v>
      </c>
    </row>
    <row r="592" spans="1:11" ht="17" x14ac:dyDescent="0.4">
      <c r="A592" s="1">
        <v>591</v>
      </c>
      <c r="B592" s="21">
        <v>40404</v>
      </c>
      <c r="C592" s="22">
        <v>51810</v>
      </c>
      <c r="D592" s="19">
        <f t="shared" si="73"/>
        <v>65070.996649997025</v>
      </c>
      <c r="E592" s="19">
        <f t="shared" si="74"/>
        <v>1.001332738573224</v>
      </c>
      <c r="F592" s="19">
        <f t="shared" si="75"/>
        <v>0.8267699782085246</v>
      </c>
      <c r="G592" s="20">
        <f t="shared" si="79"/>
        <v>54099.777335808678</v>
      </c>
      <c r="H592" s="7">
        <f t="shared" si="76"/>
        <v>-2289.7773358086779</v>
      </c>
      <c r="I592" s="7">
        <f t="shared" si="80"/>
        <v>2289.7773358086779</v>
      </c>
      <c r="J592" s="12">
        <f t="shared" si="77"/>
        <v>4.4195663690574753E-2</v>
      </c>
      <c r="K592" s="7">
        <f t="shared" si="78"/>
        <v>5243080.2475830866</v>
      </c>
    </row>
    <row r="593" spans="1:11" ht="17" x14ac:dyDescent="0.4">
      <c r="A593" s="1">
        <v>592</v>
      </c>
      <c r="B593" s="21">
        <v>40405</v>
      </c>
      <c r="C593" s="22">
        <v>46638</v>
      </c>
      <c r="D593" s="19">
        <f t="shared" si="73"/>
        <v>64003.932902521068</v>
      </c>
      <c r="E593" s="19">
        <f t="shared" si="74"/>
        <v>1.0012259320652026</v>
      </c>
      <c r="F593" s="19">
        <f t="shared" si="75"/>
        <v>0.83230166439790731</v>
      </c>
      <c r="G593" s="20">
        <f t="shared" si="79"/>
        <v>54274.534484664808</v>
      </c>
      <c r="H593" s="7">
        <f t="shared" si="76"/>
        <v>-7636.5344846648077</v>
      </c>
      <c r="I593" s="7">
        <f t="shared" si="80"/>
        <v>7636.5344846648077</v>
      </c>
      <c r="J593" s="12">
        <f t="shared" si="77"/>
        <v>0.163740608187847</v>
      </c>
      <c r="K593" s="7">
        <f t="shared" si="78"/>
        <v>58316658.935474798</v>
      </c>
    </row>
    <row r="594" spans="1:11" ht="17" x14ac:dyDescent="0.4">
      <c r="A594" s="1">
        <v>593</v>
      </c>
      <c r="B594" s="21">
        <v>40406</v>
      </c>
      <c r="C594" s="22">
        <v>47667</v>
      </c>
      <c r="D594" s="19">
        <f t="shared" si="73"/>
        <v>63192.987647506212</v>
      </c>
      <c r="E594" s="19">
        <f t="shared" si="74"/>
        <v>1.0011447374171081</v>
      </c>
      <c r="F594" s="19">
        <f t="shared" si="75"/>
        <v>0.8342446452283635</v>
      </c>
      <c r="G594" s="20">
        <f t="shared" si="79"/>
        <v>53483.029246976141</v>
      </c>
      <c r="H594" s="7">
        <f t="shared" si="76"/>
        <v>-5816.0292469761407</v>
      </c>
      <c r="I594" s="7">
        <f t="shared" si="80"/>
        <v>5816.0292469761407</v>
      </c>
      <c r="J594" s="12">
        <f t="shared" si="77"/>
        <v>0.12201374634393061</v>
      </c>
      <c r="K594" s="7">
        <f t="shared" si="78"/>
        <v>33826196.201681852</v>
      </c>
    </row>
    <row r="595" spans="1:11" ht="17" x14ac:dyDescent="0.4">
      <c r="A595" s="1">
        <v>594</v>
      </c>
      <c r="B595" s="21">
        <v>40407</v>
      </c>
      <c r="C595" s="22">
        <v>56705</v>
      </c>
      <c r="D595" s="19">
        <f t="shared" si="73"/>
        <v>63823.01563695931</v>
      </c>
      <c r="E595" s="19">
        <f t="shared" si="74"/>
        <v>1.0012076401015797</v>
      </c>
      <c r="F595" s="19">
        <f t="shared" si="75"/>
        <v>0.82780463368890289</v>
      </c>
      <c r="G595" s="20">
        <f t="shared" si="79"/>
        <v>52246.892736673013</v>
      </c>
      <c r="H595" s="7">
        <f t="shared" si="76"/>
        <v>4458.1072633269869</v>
      </c>
      <c r="I595" s="7">
        <f t="shared" si="80"/>
        <v>4458.1072633269869</v>
      </c>
      <c r="J595" s="12">
        <f t="shared" si="77"/>
        <v>7.8619297475125416E-2</v>
      </c>
      <c r="K595" s="7">
        <f t="shared" si="78"/>
        <v>19874720.371328834</v>
      </c>
    </row>
    <row r="596" spans="1:11" ht="17" x14ac:dyDescent="0.4">
      <c r="A596" s="1">
        <v>595</v>
      </c>
      <c r="B596" s="21">
        <v>40408</v>
      </c>
      <c r="C596" s="22">
        <v>58115</v>
      </c>
      <c r="D596" s="19">
        <f t="shared" si="73"/>
        <v>64523.996550925847</v>
      </c>
      <c r="E596" s="19">
        <f t="shared" si="74"/>
        <v>1.0012776380722124</v>
      </c>
      <c r="F596" s="19">
        <f t="shared" si="75"/>
        <v>0.83344813826057196</v>
      </c>
      <c r="G596" s="20">
        <f t="shared" si="79"/>
        <v>53120.835448320162</v>
      </c>
      <c r="H596" s="7">
        <f t="shared" si="76"/>
        <v>4994.164551679838</v>
      </c>
      <c r="I596" s="7">
        <f t="shared" si="80"/>
        <v>4994.164551679838</v>
      </c>
      <c r="J596" s="12">
        <f t="shared" si="77"/>
        <v>8.5935895236683088E-2</v>
      </c>
      <c r="K596" s="7">
        <f t="shared" si="78"/>
        <v>24941679.569255479</v>
      </c>
    </row>
    <row r="597" spans="1:11" ht="17" x14ac:dyDescent="0.4">
      <c r="A597" s="1">
        <v>596</v>
      </c>
      <c r="B597" s="21">
        <v>40409</v>
      </c>
      <c r="C597" s="22">
        <v>46286</v>
      </c>
      <c r="D597" s="19">
        <f t="shared" si="73"/>
        <v>63470.148230732244</v>
      </c>
      <c r="E597" s="19">
        <f t="shared" si="74"/>
        <v>1.0011721531124291</v>
      </c>
      <c r="F597" s="19">
        <f t="shared" si="75"/>
        <v>0.83248415482558114</v>
      </c>
      <c r="G597" s="20">
        <f t="shared" si="79"/>
        <v>53829.633921851237</v>
      </c>
      <c r="H597" s="7">
        <f t="shared" si="76"/>
        <v>-7543.6339218512367</v>
      </c>
      <c r="I597" s="7">
        <f t="shared" si="80"/>
        <v>7543.6339218512367</v>
      </c>
      <c r="J597" s="12">
        <f t="shared" si="77"/>
        <v>0.16297873918358113</v>
      </c>
      <c r="K597" s="7">
        <f t="shared" si="78"/>
        <v>56906412.746904671</v>
      </c>
    </row>
    <row r="598" spans="1:11" ht="17" x14ac:dyDescent="0.4">
      <c r="A598" s="1">
        <v>597</v>
      </c>
      <c r="B598" s="21">
        <v>40410</v>
      </c>
      <c r="C598" s="22">
        <v>55806</v>
      </c>
      <c r="D598" s="19">
        <f t="shared" si="73"/>
        <v>63931.155974207344</v>
      </c>
      <c r="E598" s="19">
        <f t="shared" si="74"/>
        <v>1.0012181537695615</v>
      </c>
      <c r="F598" s="19">
        <f t="shared" si="75"/>
        <v>0.82856094141449843</v>
      </c>
      <c r="G598" s="20">
        <f t="shared" si="79"/>
        <v>52541.711581269141</v>
      </c>
      <c r="H598" s="7">
        <f t="shared" si="76"/>
        <v>3264.2884187308591</v>
      </c>
      <c r="I598" s="7">
        <f t="shared" si="80"/>
        <v>3264.2884187308591</v>
      </c>
      <c r="J598" s="12">
        <f t="shared" si="77"/>
        <v>5.8493502826413989E-2</v>
      </c>
      <c r="K598" s="7">
        <f t="shared" si="78"/>
        <v>10655578.880660413</v>
      </c>
    </row>
    <row r="599" spans="1:11" ht="17" x14ac:dyDescent="0.4">
      <c r="A599" s="1">
        <v>598</v>
      </c>
      <c r="B599" s="21">
        <v>40411</v>
      </c>
      <c r="C599" s="22">
        <v>50646</v>
      </c>
      <c r="D599" s="19">
        <f t="shared" si="73"/>
        <v>63562.90575676562</v>
      </c>
      <c r="E599" s="19">
        <f t="shared" si="74"/>
        <v>1.001181228626002</v>
      </c>
      <c r="F599" s="19">
        <f t="shared" si="75"/>
        <v>0.83283336320780488</v>
      </c>
      <c r="G599" s="20">
        <f t="shared" si="79"/>
        <v>53284.137386955605</v>
      </c>
      <c r="H599" s="7">
        <f t="shared" si="76"/>
        <v>-2638.1373869556046</v>
      </c>
      <c r="I599" s="7">
        <f t="shared" si="80"/>
        <v>2638.1373869556046</v>
      </c>
      <c r="J599" s="12">
        <f t="shared" si="77"/>
        <v>5.2089748192465438E-2</v>
      </c>
      <c r="K599" s="7">
        <f t="shared" si="78"/>
        <v>6959768.8724529454</v>
      </c>
    </row>
    <row r="600" spans="1:11" ht="17" x14ac:dyDescent="0.4">
      <c r="A600" s="1">
        <v>599</v>
      </c>
      <c r="B600" s="21">
        <v>40412</v>
      </c>
      <c r="C600" s="22">
        <v>44507</v>
      </c>
      <c r="D600" s="19">
        <f t="shared" si="73"/>
        <v>62385.571556606381</v>
      </c>
      <c r="E600" s="19">
        <f t="shared" si="74"/>
        <v>1.0010633950878631</v>
      </c>
      <c r="F600" s="19">
        <f t="shared" si="75"/>
        <v>0.83048760597336657</v>
      </c>
      <c r="G600" s="20">
        <f t="shared" si="79"/>
        <v>52915.945344688029</v>
      </c>
      <c r="H600" s="7">
        <f t="shared" si="76"/>
        <v>-8408.9453446880289</v>
      </c>
      <c r="I600" s="7">
        <f t="shared" si="80"/>
        <v>8408.9453446880289</v>
      </c>
      <c r="J600" s="12">
        <f t="shared" si="77"/>
        <v>0.18893534375913967</v>
      </c>
      <c r="K600" s="7">
        <f t="shared" si="78"/>
        <v>70710361.809950471</v>
      </c>
    </row>
    <row r="601" spans="1:11" ht="17" x14ac:dyDescent="0.4">
      <c r="A601" s="1">
        <v>600</v>
      </c>
      <c r="B601" s="21">
        <v>40413</v>
      </c>
      <c r="C601" s="22">
        <v>53898</v>
      </c>
      <c r="D601" s="19">
        <f t="shared" si="73"/>
        <v>62697.290340026033</v>
      </c>
      <c r="E601" s="19">
        <f t="shared" si="74"/>
        <v>1.0010944668598656</v>
      </c>
      <c r="F601" s="19">
        <f t="shared" si="75"/>
        <v>0.82908232927041925</v>
      </c>
      <c r="G601" s="20">
        <f t="shared" si="79"/>
        <v>51691.077341652388</v>
      </c>
      <c r="H601" s="7">
        <f t="shared" si="76"/>
        <v>2206.922658347612</v>
      </c>
      <c r="I601" s="7">
        <f t="shared" si="80"/>
        <v>2206.922658347612</v>
      </c>
      <c r="J601" s="12">
        <f t="shared" si="77"/>
        <v>4.0946281092946159E-2</v>
      </c>
      <c r="K601" s="7">
        <f t="shared" si="78"/>
        <v>4870507.6199280908</v>
      </c>
    </row>
    <row r="602" spans="1:11" ht="17" x14ac:dyDescent="0.4">
      <c r="A602" s="1">
        <v>601</v>
      </c>
      <c r="B602" s="21">
        <v>40414</v>
      </c>
      <c r="C602" s="22">
        <v>56437</v>
      </c>
      <c r="D602" s="19">
        <f t="shared" ref="D602:D665" si="81">$R$2*(C602/F599)+(1-$R$2)*(D601+E601)</f>
        <v>63289.354934387658</v>
      </c>
      <c r="E602" s="19">
        <f t="shared" ref="E602:E665" si="82">$R$3*(D602-D601)+(1-$R$3)*E601</f>
        <v>1.0011535732098551</v>
      </c>
      <c r="F602" s="19">
        <f t="shared" ref="F602:F665" si="83">$R$4*(C602/D602)+(1-$R$4)*F599</f>
        <v>0.83382096254907145</v>
      </c>
      <c r="G602" s="20">
        <f t="shared" si="79"/>
        <v>52217.228922771821</v>
      </c>
      <c r="H602" s="7">
        <f t="shared" ref="H602:H665" si="84">C602-G602</f>
        <v>4219.7710772281789</v>
      </c>
      <c r="I602" s="7">
        <f t="shared" si="80"/>
        <v>4219.7710772281789</v>
      </c>
      <c r="J602" s="12">
        <f t="shared" ref="J602:J665" si="85">I602/C602</f>
        <v>7.4769585152084247E-2</v>
      </c>
      <c r="K602" s="7">
        <f t="shared" ref="K602:K665" si="86">H602^2</f>
        <v>17806467.944211464</v>
      </c>
    </row>
    <row r="603" spans="1:11" ht="17" x14ac:dyDescent="0.4">
      <c r="A603" s="1">
        <v>602</v>
      </c>
      <c r="B603" s="21">
        <v>40415</v>
      </c>
      <c r="C603" s="22">
        <v>57345</v>
      </c>
      <c r="D603" s="19">
        <f t="shared" si="81"/>
        <v>63962.223592986236</v>
      </c>
      <c r="E603" s="19">
        <f t="shared" si="82"/>
        <v>1.0012207599603575</v>
      </c>
      <c r="F603" s="19">
        <f t="shared" si="83"/>
        <v>0.83159528120390902</v>
      </c>
      <c r="G603" s="20">
        <f t="shared" si="79"/>
        <v>52561.856308692506</v>
      </c>
      <c r="H603" s="7">
        <f t="shared" si="84"/>
        <v>4783.143691307494</v>
      </c>
      <c r="I603" s="7">
        <f t="shared" si="80"/>
        <v>4783.143691307494</v>
      </c>
      <c r="J603" s="12">
        <f t="shared" si="85"/>
        <v>8.3409951893059442E-2</v>
      </c>
      <c r="K603" s="7">
        <f t="shared" si="86"/>
        <v>22878463.57169468</v>
      </c>
    </row>
    <row r="604" spans="1:11" ht="17" x14ac:dyDescent="0.4">
      <c r="A604" s="1">
        <v>603</v>
      </c>
      <c r="B604" s="21">
        <v>40416</v>
      </c>
      <c r="C604" s="22">
        <v>46842</v>
      </c>
      <c r="D604" s="19">
        <f t="shared" si="81"/>
        <v>63092.440274899556</v>
      </c>
      <c r="E604" s="19">
        <f t="shared" si="82"/>
        <v>1.0011336815064729</v>
      </c>
      <c r="F604" s="19">
        <f t="shared" si="83"/>
        <v>0.82762938067970659</v>
      </c>
      <c r="G604" s="20">
        <f t="shared" si="79"/>
        <v>53030.779416228172</v>
      </c>
      <c r="H604" s="7">
        <f t="shared" si="84"/>
        <v>-6188.7794162281716</v>
      </c>
      <c r="I604" s="7">
        <f t="shared" si="80"/>
        <v>6188.7794162281716</v>
      </c>
      <c r="J604" s="12">
        <f t="shared" si="85"/>
        <v>0.13212030690893156</v>
      </c>
      <c r="K604" s="7">
        <f t="shared" si="86"/>
        <v>38300990.662729509</v>
      </c>
    </row>
    <row r="605" spans="1:11" ht="17" x14ac:dyDescent="0.4">
      <c r="A605" s="1">
        <v>604</v>
      </c>
      <c r="B605" s="21">
        <v>40417</v>
      </c>
      <c r="C605" s="22">
        <v>59227</v>
      </c>
      <c r="D605" s="19">
        <f t="shared" si="81"/>
        <v>64019.378182517466</v>
      </c>
      <c r="E605" s="19">
        <f t="shared" si="82"/>
        <v>1.0012262751838665</v>
      </c>
      <c r="F605" s="19">
        <f t="shared" si="83"/>
        <v>0.83535226823604902</v>
      </c>
      <c r="G605" s="20">
        <f t="shared" si="79"/>
        <v>52608.634045836508</v>
      </c>
      <c r="H605" s="7">
        <f t="shared" si="84"/>
        <v>6618.3659541634916</v>
      </c>
      <c r="I605" s="7">
        <f t="shared" si="80"/>
        <v>6618.3659541634916</v>
      </c>
      <c r="J605" s="12">
        <f t="shared" si="85"/>
        <v>0.11174575707301554</v>
      </c>
      <c r="K605" s="7">
        <f t="shared" si="86"/>
        <v>43802767.903230421</v>
      </c>
    </row>
    <row r="606" spans="1:11" ht="17" x14ac:dyDescent="0.4">
      <c r="A606" s="1">
        <v>605</v>
      </c>
      <c r="B606" s="21">
        <v>40418</v>
      </c>
      <c r="C606" s="22">
        <v>52853</v>
      </c>
      <c r="D606" s="19">
        <f t="shared" si="81"/>
        <v>63966.225507430812</v>
      </c>
      <c r="E606" s="19">
        <f t="shared" si="82"/>
        <v>1.0012208597937304</v>
      </c>
      <c r="F606" s="19">
        <f t="shared" si="83"/>
        <v>0.83150588681782878</v>
      </c>
      <c r="G606" s="20">
        <f t="shared" si="79"/>
        <v>53239.045417235873</v>
      </c>
      <c r="H606" s="7">
        <f t="shared" si="84"/>
        <v>-386.04541723587317</v>
      </c>
      <c r="I606" s="7">
        <f t="shared" si="80"/>
        <v>386.04541723587317</v>
      </c>
      <c r="J606" s="12">
        <f t="shared" si="85"/>
        <v>7.3041344339180971E-3</v>
      </c>
      <c r="K606" s="7">
        <f t="shared" si="86"/>
        <v>149031.0641688194</v>
      </c>
    </row>
    <row r="607" spans="1:11" ht="17" x14ac:dyDescent="0.4">
      <c r="A607" s="1">
        <v>606</v>
      </c>
      <c r="B607" s="21">
        <v>40419</v>
      </c>
      <c r="C607" s="22">
        <v>47999</v>
      </c>
      <c r="D607" s="19">
        <f t="shared" si="81"/>
        <v>63270.625981027923</v>
      </c>
      <c r="E607" s="19">
        <f t="shared" si="82"/>
        <v>1.0011511997190041</v>
      </c>
      <c r="F607" s="19">
        <f t="shared" si="83"/>
        <v>0.82647237122074679</v>
      </c>
      <c r="G607" s="20">
        <f t="shared" si="79"/>
        <v>52941.156240933524</v>
      </c>
      <c r="H607" s="7">
        <f t="shared" si="84"/>
        <v>-4942.1562409335238</v>
      </c>
      <c r="I607" s="7">
        <f t="shared" si="80"/>
        <v>4942.1562409335238</v>
      </c>
      <c r="J607" s="12">
        <f t="shared" si="85"/>
        <v>0.10296373343056155</v>
      </c>
      <c r="K607" s="7">
        <f t="shared" si="86"/>
        <v>24424908.309798177</v>
      </c>
    </row>
    <row r="608" spans="1:11" ht="17" x14ac:dyDescent="0.4">
      <c r="A608" s="1">
        <v>607</v>
      </c>
      <c r="B608" s="21">
        <v>40420</v>
      </c>
      <c r="C608" s="22">
        <v>60476</v>
      </c>
      <c r="D608" s="19">
        <f t="shared" si="81"/>
        <v>64336.008129067879</v>
      </c>
      <c r="E608" s="19">
        <f t="shared" si="82"/>
        <v>1.0012576378186882</v>
      </c>
      <c r="F608" s="19">
        <f t="shared" si="83"/>
        <v>0.83710708535646194</v>
      </c>
      <c r="G608" s="20">
        <f t="shared" si="79"/>
        <v>52854.097239891904</v>
      </c>
      <c r="H608" s="7">
        <f t="shared" si="84"/>
        <v>7621.9027601080961</v>
      </c>
      <c r="I608" s="7">
        <f t="shared" si="80"/>
        <v>7621.9027601080961</v>
      </c>
      <c r="J608" s="12">
        <f t="shared" si="85"/>
        <v>0.12603185991315721</v>
      </c>
      <c r="K608" s="7">
        <f t="shared" si="86"/>
        <v>58093401.684543416</v>
      </c>
    </row>
    <row r="609" spans="1:11" ht="17" x14ac:dyDescent="0.4">
      <c r="A609" s="1">
        <v>608</v>
      </c>
      <c r="B609" s="21">
        <v>40421</v>
      </c>
      <c r="C609" s="22">
        <v>63434</v>
      </c>
      <c r="D609" s="19">
        <f t="shared" si="81"/>
        <v>65731.163287936477</v>
      </c>
      <c r="E609" s="19">
        <f t="shared" si="82"/>
        <v>1.0013970532088112</v>
      </c>
      <c r="F609" s="19">
        <f t="shared" si="83"/>
        <v>0.83374524690492202</v>
      </c>
      <c r="G609" s="20">
        <f t="shared" si="79"/>
        <v>53496.602045299696</v>
      </c>
      <c r="H609" s="7">
        <f t="shared" si="84"/>
        <v>9937.3979547003037</v>
      </c>
      <c r="I609" s="7">
        <f t="shared" si="80"/>
        <v>9937.3979547003037</v>
      </c>
      <c r="J609" s="12">
        <f t="shared" si="85"/>
        <v>0.15665728086988528</v>
      </c>
      <c r="K609" s="7">
        <f t="shared" si="86"/>
        <v>98751878.110081777</v>
      </c>
    </row>
    <row r="610" spans="1:11" ht="17" x14ac:dyDescent="0.4">
      <c r="A610" s="1">
        <v>609</v>
      </c>
      <c r="B610" s="21">
        <v>40422</v>
      </c>
      <c r="C610" s="22">
        <v>58135</v>
      </c>
      <c r="D610" s="19">
        <f t="shared" si="81"/>
        <v>66269.823470631251</v>
      </c>
      <c r="E610" s="19">
        <f t="shared" si="82"/>
        <v>1.0014508190873754</v>
      </c>
      <c r="F610" s="19">
        <f t="shared" si="83"/>
        <v>0.82732378069381984</v>
      </c>
      <c r="G610" s="20">
        <f t="shared" si="79"/>
        <v>54325.818012676049</v>
      </c>
      <c r="H610" s="7">
        <f t="shared" si="84"/>
        <v>3809.181987323951</v>
      </c>
      <c r="I610" s="7">
        <f t="shared" si="80"/>
        <v>3809.181987323951</v>
      </c>
      <c r="J610" s="12">
        <f t="shared" si="85"/>
        <v>6.5523040979168334E-2</v>
      </c>
      <c r="K610" s="7">
        <f t="shared" si="86"/>
        <v>14509867.412553245</v>
      </c>
    </row>
    <row r="611" spans="1:11" ht="17" x14ac:dyDescent="0.4">
      <c r="A611" s="1">
        <v>610</v>
      </c>
      <c r="B611" s="21">
        <v>40423</v>
      </c>
      <c r="C611" s="22">
        <v>47552</v>
      </c>
      <c r="D611" s="19">
        <f t="shared" si="81"/>
        <v>65166.607495602068</v>
      </c>
      <c r="E611" s="19">
        <f t="shared" si="82"/>
        <v>1.0013403973447907</v>
      </c>
      <c r="F611" s="19">
        <f t="shared" si="83"/>
        <v>0.83530601902883728</v>
      </c>
      <c r="G611" s="20">
        <f t="shared" si="79"/>
        <v>55475.777094163677</v>
      </c>
      <c r="H611" s="7">
        <f t="shared" si="84"/>
        <v>-7923.7770941636772</v>
      </c>
      <c r="I611" s="7">
        <f t="shared" si="80"/>
        <v>7923.7770941636772</v>
      </c>
      <c r="J611" s="12">
        <f t="shared" si="85"/>
        <v>0.16663393956434383</v>
      </c>
      <c r="K611" s="7">
        <f t="shared" si="86"/>
        <v>62786243.437992968</v>
      </c>
    </row>
    <row r="612" spans="1:11" ht="17" x14ac:dyDescent="0.4">
      <c r="A612" s="1">
        <v>611</v>
      </c>
      <c r="B612" s="21">
        <v>40424</v>
      </c>
      <c r="C612" s="22">
        <v>59114</v>
      </c>
      <c r="D612" s="19">
        <f t="shared" si="81"/>
        <v>65836.525495032081</v>
      </c>
      <c r="E612" s="19">
        <f t="shared" si="82"/>
        <v>1.001407289010694</v>
      </c>
      <c r="F612" s="19">
        <f t="shared" si="83"/>
        <v>0.83482086397309396</v>
      </c>
      <c r="G612" s="20">
        <f t="shared" si="79"/>
        <v>54333.184119173704</v>
      </c>
      <c r="H612" s="7">
        <f t="shared" si="84"/>
        <v>4780.8158808262961</v>
      </c>
      <c r="I612" s="7">
        <f t="shared" si="80"/>
        <v>4780.8158808262961</v>
      </c>
      <c r="J612" s="12">
        <f t="shared" si="85"/>
        <v>8.0874511635590493E-2</v>
      </c>
      <c r="K612" s="7">
        <f t="shared" si="86"/>
        <v>22856200.486360911</v>
      </c>
    </row>
    <row r="613" spans="1:11" ht="17" x14ac:dyDescent="0.4">
      <c r="A613" s="1">
        <v>612</v>
      </c>
      <c r="B613" s="21">
        <v>40425</v>
      </c>
      <c r="C613" s="22">
        <v>50905</v>
      </c>
      <c r="D613" s="19">
        <f t="shared" si="81"/>
        <v>65334.999599364681</v>
      </c>
      <c r="E613" s="19">
        <f t="shared" si="82"/>
        <v>1.0013570362803985</v>
      </c>
      <c r="F613" s="19">
        <f t="shared" si="83"/>
        <v>0.8265157860483151</v>
      </c>
      <c r="G613" s="20">
        <f t="shared" si="79"/>
        <v>54468.951668359354</v>
      </c>
      <c r="H613" s="7">
        <f t="shared" si="84"/>
        <v>-3563.9516683593538</v>
      </c>
      <c r="I613" s="7">
        <f t="shared" si="80"/>
        <v>3563.9516683593538</v>
      </c>
      <c r="J613" s="12">
        <f t="shared" si="85"/>
        <v>7.0011819435406228E-2</v>
      </c>
      <c r="K613" s="7">
        <f t="shared" si="86"/>
        <v>12701751.494401421</v>
      </c>
    </row>
    <row r="614" spans="1:11" ht="17" x14ac:dyDescent="0.4">
      <c r="A614" s="1">
        <v>613</v>
      </c>
      <c r="B614" s="21">
        <v>40426</v>
      </c>
      <c r="C614" s="22">
        <v>45658</v>
      </c>
      <c r="D614" s="19">
        <f t="shared" si="81"/>
        <v>64090.616206295279</v>
      </c>
      <c r="E614" s="19">
        <f t="shared" si="82"/>
        <v>1.0012324978053881</v>
      </c>
      <c r="F614" s="19">
        <f t="shared" si="83"/>
        <v>0.83324503838891895</v>
      </c>
      <c r="G614" s="20">
        <f t="shared" si="79"/>
        <v>54575.554858155592</v>
      </c>
      <c r="H614" s="7">
        <f t="shared" si="84"/>
        <v>-8917.5548581555922</v>
      </c>
      <c r="I614" s="7">
        <f t="shared" si="80"/>
        <v>8917.5548581555922</v>
      </c>
      <c r="J614" s="12">
        <f t="shared" si="85"/>
        <v>0.19531199041034633</v>
      </c>
      <c r="K614" s="7">
        <f t="shared" si="86"/>
        <v>79522784.6482144</v>
      </c>
    </row>
    <row r="615" spans="1:11" ht="17" x14ac:dyDescent="0.4">
      <c r="A615" s="1">
        <v>614</v>
      </c>
      <c r="B615" s="21">
        <v>40427</v>
      </c>
      <c r="C615" s="22">
        <v>57059</v>
      </c>
      <c r="D615" s="19">
        <f t="shared" si="81"/>
        <v>64588.238481680433</v>
      </c>
      <c r="E615" s="19">
        <f t="shared" si="82"/>
        <v>1.0012821599096771</v>
      </c>
      <c r="F615" s="19">
        <f t="shared" si="83"/>
        <v>0.83563591383280511</v>
      </c>
      <c r="G615" s="20">
        <f t="shared" si="79"/>
        <v>53505.019443686258</v>
      </c>
      <c r="H615" s="7">
        <f t="shared" si="84"/>
        <v>3553.9805563137415</v>
      </c>
      <c r="I615" s="7">
        <f t="shared" si="80"/>
        <v>3553.9805563137415</v>
      </c>
      <c r="J615" s="12">
        <f t="shared" si="85"/>
        <v>6.2286064535195876E-2</v>
      </c>
      <c r="K615" s="7">
        <f t="shared" si="86"/>
        <v>12630777.794656131</v>
      </c>
    </row>
    <row r="616" spans="1:11" ht="17" x14ac:dyDescent="0.4">
      <c r="A616" s="1">
        <v>615</v>
      </c>
      <c r="B616" s="21">
        <v>40428</v>
      </c>
      <c r="C616" s="22">
        <v>56268</v>
      </c>
      <c r="D616" s="19">
        <f t="shared" si="81"/>
        <v>64996.285782598527</v>
      </c>
      <c r="E616" s="19">
        <f t="shared" si="82"/>
        <v>1.0013228645115528</v>
      </c>
      <c r="F616" s="19">
        <f t="shared" si="83"/>
        <v>0.82717302808030579</v>
      </c>
      <c r="G616" s="20">
        <f t="shared" si="79"/>
        <v>53384.026273673589</v>
      </c>
      <c r="H616" s="7">
        <f t="shared" si="84"/>
        <v>2883.9737263264105</v>
      </c>
      <c r="I616" s="7">
        <f t="shared" si="80"/>
        <v>2883.9737263264105</v>
      </c>
      <c r="J616" s="12">
        <f t="shared" si="85"/>
        <v>5.1254242665927534E-2</v>
      </c>
      <c r="K616" s="7">
        <f t="shared" si="86"/>
        <v>8317304.4541410422</v>
      </c>
    </row>
    <row r="617" spans="1:11" ht="17" x14ac:dyDescent="0.4">
      <c r="A617" s="1">
        <v>616</v>
      </c>
      <c r="B617" s="21">
        <v>40429</v>
      </c>
      <c r="C617" s="22">
        <v>54782</v>
      </c>
      <c r="D617" s="19">
        <f t="shared" si="81"/>
        <v>65084.554247911095</v>
      </c>
      <c r="E617" s="19">
        <f t="shared" si="82"/>
        <v>1.0013315912257976</v>
      </c>
      <c r="F617" s="19">
        <f t="shared" si="83"/>
        <v>0.83338689995890702</v>
      </c>
      <c r="G617" s="20">
        <f t="shared" si="79"/>
        <v>54158.666989367135</v>
      </c>
      <c r="H617" s="7">
        <f t="shared" si="84"/>
        <v>623.3330106328649</v>
      </c>
      <c r="I617" s="7">
        <f t="shared" si="80"/>
        <v>623.3330106328649</v>
      </c>
      <c r="J617" s="12">
        <f t="shared" si="85"/>
        <v>1.1378427414714046E-2</v>
      </c>
      <c r="K617" s="7">
        <f t="shared" si="86"/>
        <v>388544.04214463127</v>
      </c>
    </row>
    <row r="618" spans="1:11" ht="17" x14ac:dyDescent="0.4">
      <c r="A618" s="1">
        <v>617</v>
      </c>
      <c r="B618" s="21">
        <v>40430</v>
      </c>
      <c r="C618" s="22">
        <v>42723</v>
      </c>
      <c r="D618" s="19">
        <f t="shared" si="81"/>
        <v>63457.14244513688</v>
      </c>
      <c r="E618" s="19">
        <f t="shared" si="82"/>
        <v>1.0011687499123612</v>
      </c>
      <c r="F618" s="19">
        <f t="shared" si="83"/>
        <v>0.83291308470984282</v>
      </c>
      <c r="G618" s="20">
        <f t="shared" si="79"/>
        <v>54387.827713993254</v>
      </c>
      <c r="H618" s="7">
        <f t="shared" si="84"/>
        <v>-11664.827713993254</v>
      </c>
      <c r="I618" s="7">
        <f t="shared" si="80"/>
        <v>11664.827713993254</v>
      </c>
      <c r="J618" s="12">
        <f t="shared" si="85"/>
        <v>0.27303390946312889</v>
      </c>
      <c r="K618" s="7">
        <f t="shared" si="86"/>
        <v>136068205.59714508</v>
      </c>
    </row>
    <row r="619" spans="1:11" ht="17" x14ac:dyDescent="0.4">
      <c r="A619" s="1">
        <v>618</v>
      </c>
      <c r="B619" s="21">
        <v>40431</v>
      </c>
      <c r="C619" s="22">
        <v>52186</v>
      </c>
      <c r="D619" s="19">
        <f t="shared" si="81"/>
        <v>63415.148975909746</v>
      </c>
      <c r="E619" s="19">
        <f t="shared" si="82"/>
        <v>1.0011644504485635</v>
      </c>
      <c r="F619" s="19">
        <f t="shared" si="83"/>
        <v>0.82710181875854627</v>
      </c>
      <c r="G619" s="20">
        <f t="shared" si="79"/>
        <v>52490.864809453662</v>
      </c>
      <c r="H619" s="7">
        <f t="shared" si="84"/>
        <v>-304.86480945366202</v>
      </c>
      <c r="I619" s="7">
        <f t="shared" si="80"/>
        <v>304.86480945366202</v>
      </c>
      <c r="J619" s="12">
        <f t="shared" si="85"/>
        <v>5.8418888102874725E-3</v>
      </c>
      <c r="K619" s="7">
        <f t="shared" si="86"/>
        <v>92942.552043217656</v>
      </c>
    </row>
    <row r="620" spans="1:11" ht="17" x14ac:dyDescent="0.4">
      <c r="A620" s="1">
        <v>619</v>
      </c>
      <c r="B620" s="21">
        <v>40432</v>
      </c>
      <c r="C620" s="22">
        <v>45899</v>
      </c>
      <c r="D620" s="19">
        <f t="shared" si="81"/>
        <v>62443.143558854012</v>
      </c>
      <c r="E620" s="19">
        <f t="shared" si="82"/>
        <v>1.0010671497904131</v>
      </c>
      <c r="F620" s="19">
        <f t="shared" si="83"/>
        <v>0.8317379901786851</v>
      </c>
      <c r="G620" s="20">
        <f t="shared" si="79"/>
        <v>52850.188772803391</v>
      </c>
      <c r="H620" s="7">
        <f t="shared" si="84"/>
        <v>-6951.1887728033907</v>
      </c>
      <c r="I620" s="7">
        <f t="shared" si="80"/>
        <v>6951.1887728033907</v>
      </c>
      <c r="J620" s="12">
        <f t="shared" si="85"/>
        <v>0.15144532065629732</v>
      </c>
      <c r="K620" s="7">
        <f t="shared" si="86"/>
        <v>48319025.355147913</v>
      </c>
    </row>
    <row r="621" spans="1:11" ht="17" x14ac:dyDescent="0.4">
      <c r="A621" s="1">
        <v>620</v>
      </c>
      <c r="B621" s="21">
        <v>40433</v>
      </c>
      <c r="C621" s="22">
        <v>41253</v>
      </c>
      <c r="D621" s="19">
        <f t="shared" si="81"/>
        <v>60937.479082678714</v>
      </c>
      <c r="E621" s="19">
        <f t="shared" si="82"/>
        <v>1.0009164832360806</v>
      </c>
      <c r="F621" s="19">
        <f t="shared" si="83"/>
        <v>0.8302982077276696</v>
      </c>
      <c r="G621" s="20">
        <f t="shared" si="79"/>
        <v>52010.545122512376</v>
      </c>
      <c r="H621" s="7">
        <f t="shared" si="84"/>
        <v>-10757.545122512376</v>
      </c>
      <c r="I621" s="7">
        <f t="shared" si="80"/>
        <v>10757.545122512376</v>
      </c>
      <c r="J621" s="12">
        <f t="shared" si="85"/>
        <v>0.26077000757550667</v>
      </c>
      <c r="K621" s="7">
        <f t="shared" si="86"/>
        <v>115724777.06288981</v>
      </c>
    </row>
    <row r="622" spans="1:11" ht="17" x14ac:dyDescent="0.4">
      <c r="A622" s="1">
        <v>621</v>
      </c>
      <c r="B622" s="21">
        <v>40434</v>
      </c>
      <c r="C622" s="22">
        <v>52150</v>
      </c>
      <c r="D622" s="19">
        <f t="shared" si="81"/>
        <v>61184.972894792496</v>
      </c>
      <c r="E622" s="19">
        <f t="shared" si="82"/>
        <v>1.0009411325256437</v>
      </c>
      <c r="F622" s="19">
        <f t="shared" si="83"/>
        <v>0.82752491368311998</v>
      </c>
      <c r="G622" s="20">
        <f t="shared" si="79"/>
        <v>50402.327639688148</v>
      </c>
      <c r="H622" s="7">
        <f t="shared" si="84"/>
        <v>1747.6723603118517</v>
      </c>
      <c r="I622" s="7">
        <f t="shared" si="80"/>
        <v>1747.6723603118517</v>
      </c>
      <c r="J622" s="12">
        <f t="shared" si="85"/>
        <v>3.3512413428798689E-2</v>
      </c>
      <c r="K622" s="7">
        <f t="shared" si="86"/>
        <v>3054358.6789979986</v>
      </c>
    </row>
    <row r="623" spans="1:11" ht="17" x14ac:dyDescent="0.4">
      <c r="A623" s="1">
        <v>622</v>
      </c>
      <c r="B623" s="21">
        <v>40435</v>
      </c>
      <c r="C623" s="22">
        <v>54284</v>
      </c>
      <c r="D623" s="19">
        <f t="shared" si="81"/>
        <v>61661.899608069369</v>
      </c>
      <c r="E623" s="19">
        <f t="shared" si="82"/>
        <v>1.0009887251028582</v>
      </c>
      <c r="F623" s="19">
        <f t="shared" si="83"/>
        <v>0.83255312241198953</v>
      </c>
      <c r="G623" s="20">
        <f t="shared" si="79"/>
        <v>50890.698905417885</v>
      </c>
      <c r="H623" s="7">
        <f t="shared" si="84"/>
        <v>3393.3010945821152</v>
      </c>
      <c r="I623" s="7">
        <f t="shared" si="80"/>
        <v>3393.3010945821152</v>
      </c>
      <c r="J623" s="12">
        <f t="shared" si="85"/>
        <v>6.2510152062893579E-2</v>
      </c>
      <c r="K623" s="7">
        <f t="shared" si="86"/>
        <v>11514492.318492182</v>
      </c>
    </row>
    <row r="624" spans="1:11" ht="17" x14ac:dyDescent="0.4">
      <c r="A624" s="1">
        <v>623</v>
      </c>
      <c r="B624" s="21">
        <v>40436</v>
      </c>
      <c r="C624" s="22">
        <v>55161</v>
      </c>
      <c r="D624" s="19">
        <f t="shared" si="81"/>
        <v>62219.609329840227</v>
      </c>
      <c r="E624" s="19">
        <f t="shared" si="82"/>
        <v>1.0010443959761628</v>
      </c>
      <c r="F624" s="19">
        <f t="shared" si="83"/>
        <v>0.83124151690526005</v>
      </c>
      <c r="G624" s="20">
        <f t="shared" si="79"/>
        <v>51198.595848807898</v>
      </c>
      <c r="H624" s="7">
        <f t="shared" si="84"/>
        <v>3962.4041511921023</v>
      </c>
      <c r="I624" s="7">
        <f t="shared" si="80"/>
        <v>3962.4041511921023</v>
      </c>
      <c r="J624" s="12">
        <f t="shared" si="85"/>
        <v>7.1833435782384339E-2</v>
      </c>
      <c r="K624" s="7">
        <f t="shared" si="86"/>
        <v>15700646.657384405</v>
      </c>
    </row>
    <row r="625" spans="1:11" ht="17" x14ac:dyDescent="0.4">
      <c r="A625" s="1">
        <v>624</v>
      </c>
      <c r="B625" s="21">
        <v>40437</v>
      </c>
      <c r="C625" s="22">
        <v>45090</v>
      </c>
      <c r="D625" s="19">
        <f t="shared" si="81"/>
        <v>61318.537675871368</v>
      </c>
      <c r="E625" s="19">
        <f t="shared" si="82"/>
        <v>1.0009541887063262</v>
      </c>
      <c r="F625" s="19">
        <f t="shared" si="83"/>
        <v>0.82597912532418227</v>
      </c>
      <c r="G625" s="20">
        <f t="shared" si="79"/>
        <v>51489.105229250854</v>
      </c>
      <c r="H625" s="7">
        <f t="shared" si="84"/>
        <v>-6399.1052292508539</v>
      </c>
      <c r="I625" s="7">
        <f t="shared" si="80"/>
        <v>6399.1052292508539</v>
      </c>
      <c r="J625" s="12">
        <f t="shared" si="85"/>
        <v>0.14191850142494686</v>
      </c>
      <c r="K625" s="7">
        <f t="shared" si="86"/>
        <v>40948547.735025622</v>
      </c>
    </row>
    <row r="626" spans="1:11" ht="17" x14ac:dyDescent="0.4">
      <c r="A626" s="1">
        <v>625</v>
      </c>
      <c r="B626" s="21">
        <v>40438</v>
      </c>
      <c r="C626" s="22">
        <v>55458</v>
      </c>
      <c r="D626" s="19">
        <f t="shared" si="81"/>
        <v>61936.926714577254</v>
      </c>
      <c r="E626" s="19">
        <f t="shared" si="82"/>
        <v>1.0010159275147781</v>
      </c>
      <c r="F626" s="19">
        <f t="shared" si="83"/>
        <v>0.83360687765966479</v>
      </c>
      <c r="G626" s="20">
        <f t="shared" si="79"/>
        <v>51051.773351319127</v>
      </c>
      <c r="H626" s="7">
        <f t="shared" si="84"/>
        <v>4406.226648680873</v>
      </c>
      <c r="I626" s="7">
        <f t="shared" si="80"/>
        <v>4406.226648680873</v>
      </c>
      <c r="J626" s="12">
        <f t="shared" si="85"/>
        <v>7.9451596680025841E-2</v>
      </c>
      <c r="K626" s="7">
        <f t="shared" si="86"/>
        <v>19414833.279545479</v>
      </c>
    </row>
    <row r="627" spans="1:11" ht="17" x14ac:dyDescent="0.4">
      <c r="A627" s="1">
        <v>626</v>
      </c>
      <c r="B627" s="21">
        <v>40439</v>
      </c>
      <c r="C627" s="22">
        <v>46703</v>
      </c>
      <c r="D627" s="19">
        <f t="shared" si="81"/>
        <v>61266.777185041705</v>
      </c>
      <c r="E627" s="19">
        <f t="shared" si="82"/>
        <v>1.0009488124602317</v>
      </c>
      <c r="F627" s="19">
        <f t="shared" si="83"/>
        <v>0.83008529460068392</v>
      </c>
      <c r="G627" s="20">
        <f t="shared" si="79"/>
        <v>51485.37700067315</v>
      </c>
      <c r="H627" s="7">
        <f t="shared" si="84"/>
        <v>-4782.3770006731502</v>
      </c>
      <c r="I627" s="7">
        <f t="shared" si="80"/>
        <v>4782.3770006731502</v>
      </c>
      <c r="J627" s="12">
        <f t="shared" si="85"/>
        <v>0.10239978161302593</v>
      </c>
      <c r="K627" s="7">
        <f t="shared" si="86"/>
        <v>22871129.776567515</v>
      </c>
    </row>
    <row r="628" spans="1:11" ht="17" x14ac:dyDescent="0.4">
      <c r="A628" s="1">
        <v>627</v>
      </c>
      <c r="B628" s="21">
        <v>40440</v>
      </c>
      <c r="C628" s="22">
        <v>39845</v>
      </c>
      <c r="D628" s="19">
        <f t="shared" si="81"/>
        <v>59747.989744636834</v>
      </c>
      <c r="E628" s="19">
        <f t="shared" si="82"/>
        <v>1.00079683362131</v>
      </c>
      <c r="F628" s="19">
        <f t="shared" si="83"/>
        <v>0.82331135706349301</v>
      </c>
      <c r="G628" s="20">
        <f t="shared" si="79"/>
        <v>50605.905793556929</v>
      </c>
      <c r="H628" s="7">
        <f t="shared" si="84"/>
        <v>-10760.905793556929</v>
      </c>
      <c r="I628" s="7">
        <f t="shared" si="80"/>
        <v>10760.905793556929</v>
      </c>
      <c r="J628" s="12">
        <f t="shared" si="85"/>
        <v>0.27006916284494742</v>
      </c>
      <c r="K628" s="7">
        <f t="shared" si="86"/>
        <v>115797093.49780709</v>
      </c>
    </row>
    <row r="629" spans="1:11" ht="17" x14ac:dyDescent="0.4">
      <c r="A629" s="1">
        <v>628</v>
      </c>
      <c r="B629" s="21">
        <v>40441</v>
      </c>
      <c r="C629" s="22">
        <v>51022</v>
      </c>
      <c r="D629" s="19">
        <f t="shared" si="81"/>
        <v>59918.994009440481</v>
      </c>
      <c r="E629" s="19">
        <f t="shared" si="82"/>
        <v>1.0008138339681072</v>
      </c>
      <c r="F629" s="19">
        <f t="shared" si="83"/>
        <v>0.83390719040333061</v>
      </c>
      <c r="G629" s="20">
        <f t="shared" si="79"/>
        <v>49807.169448592031</v>
      </c>
      <c r="H629" s="7">
        <f t="shared" si="84"/>
        <v>1214.8305514079693</v>
      </c>
      <c r="I629" s="7">
        <f t="shared" si="80"/>
        <v>1214.8305514079693</v>
      </c>
      <c r="J629" s="12">
        <f t="shared" si="85"/>
        <v>2.3809935937594947E-2</v>
      </c>
      <c r="K629" s="7">
        <f t="shared" si="86"/>
        <v>1475813.2686341908</v>
      </c>
    </row>
    <row r="630" spans="1:11" ht="17" x14ac:dyDescent="0.4">
      <c r="A630" s="1">
        <v>629</v>
      </c>
      <c r="B630" s="21">
        <v>40442</v>
      </c>
      <c r="C630" s="22">
        <v>52491</v>
      </c>
      <c r="D630" s="19">
        <f t="shared" si="81"/>
        <v>60306.784950443427</v>
      </c>
      <c r="E630" s="19">
        <f t="shared" si="82"/>
        <v>1.0008525129808241</v>
      </c>
      <c r="F630" s="19">
        <f t="shared" si="83"/>
        <v>0.8307613015014198</v>
      </c>
      <c r="G630" s="20">
        <f t="shared" si="79"/>
        <v>49738.706555349228</v>
      </c>
      <c r="H630" s="7">
        <f t="shared" si="84"/>
        <v>2752.2934446507716</v>
      </c>
      <c r="I630" s="7">
        <f t="shared" si="80"/>
        <v>2752.2934446507716</v>
      </c>
      <c r="J630" s="12">
        <f t="shared" si="85"/>
        <v>5.2433625662509219E-2</v>
      </c>
      <c r="K630" s="7">
        <f t="shared" si="86"/>
        <v>7575119.2054676097</v>
      </c>
    </row>
    <row r="631" spans="1:11" ht="17" x14ac:dyDescent="0.4">
      <c r="A631" s="1">
        <v>630</v>
      </c>
      <c r="B631" s="21">
        <v>40443</v>
      </c>
      <c r="C631" s="22">
        <v>53872</v>
      </c>
      <c r="D631" s="19">
        <f t="shared" si="81"/>
        <v>60905.705643325549</v>
      </c>
      <c r="E631" s="19">
        <f t="shared" si="82"/>
        <v>1.0009123049648612</v>
      </c>
      <c r="F631" s="19">
        <f t="shared" si="83"/>
        <v>0.82433764280865296</v>
      </c>
      <c r="G631" s="20">
        <f t="shared" si="79"/>
        <v>49652.084970926495</v>
      </c>
      <c r="H631" s="7">
        <f t="shared" si="84"/>
        <v>4219.9150290735051</v>
      </c>
      <c r="I631" s="7">
        <f t="shared" si="80"/>
        <v>4219.9150290735051</v>
      </c>
      <c r="J631" s="12">
        <f t="shared" si="85"/>
        <v>7.8332251059427996E-2</v>
      </c>
      <c r="K631" s="7">
        <f t="shared" si="86"/>
        <v>17807682.85260044</v>
      </c>
    </row>
    <row r="632" spans="1:11" ht="17" x14ac:dyDescent="0.4">
      <c r="A632" s="1">
        <v>631</v>
      </c>
      <c r="B632" s="21">
        <v>40444</v>
      </c>
      <c r="C632" s="22">
        <v>43370</v>
      </c>
      <c r="D632" s="19">
        <f t="shared" si="81"/>
        <v>59868.649587351814</v>
      </c>
      <c r="E632" s="19">
        <f t="shared" si="82"/>
        <v>1.0008084992680333</v>
      </c>
      <c r="F632" s="19">
        <f t="shared" si="83"/>
        <v>0.83207124970325286</v>
      </c>
      <c r="G632" s="20">
        <f t="shared" si="79"/>
        <v>50790.540540525959</v>
      </c>
      <c r="H632" s="7">
        <f t="shared" si="84"/>
        <v>-7420.5405405259589</v>
      </c>
      <c r="I632" s="7">
        <f t="shared" si="80"/>
        <v>7420.5405405259589</v>
      </c>
      <c r="J632" s="12">
        <f t="shared" si="85"/>
        <v>0.17109846761646205</v>
      </c>
      <c r="K632" s="7">
        <f t="shared" si="86"/>
        <v>55064421.913589291</v>
      </c>
    </row>
    <row r="633" spans="1:11" ht="17" x14ac:dyDescent="0.4">
      <c r="A633" s="1">
        <v>632</v>
      </c>
      <c r="B633" s="21">
        <v>40445</v>
      </c>
      <c r="C633" s="22">
        <v>53286</v>
      </c>
      <c r="D633" s="19">
        <f t="shared" si="81"/>
        <v>60367.944260390192</v>
      </c>
      <c r="E633" s="19">
        <f t="shared" si="82"/>
        <v>1.0008583286544872</v>
      </c>
      <c r="F633" s="19">
        <f t="shared" si="83"/>
        <v>0.83163201367419282</v>
      </c>
      <c r="G633" s="20">
        <f t="shared" si="79"/>
        <v>49737.388683292236</v>
      </c>
      <c r="H633" s="7">
        <f t="shared" si="84"/>
        <v>3548.6113167077638</v>
      </c>
      <c r="I633" s="7">
        <f t="shared" si="80"/>
        <v>3548.6113167077638</v>
      </c>
      <c r="J633" s="12">
        <f t="shared" si="85"/>
        <v>6.6595565752876243E-2</v>
      </c>
      <c r="K633" s="7">
        <f t="shared" si="86"/>
        <v>12592642.27706641</v>
      </c>
    </row>
    <row r="634" spans="1:11" ht="17" x14ac:dyDescent="0.4">
      <c r="A634" s="1">
        <v>633</v>
      </c>
      <c r="B634" s="21">
        <v>40446</v>
      </c>
      <c r="C634" s="22">
        <v>46314</v>
      </c>
      <c r="D634" s="19">
        <f t="shared" si="81"/>
        <v>59880.667394018303</v>
      </c>
      <c r="E634" s="19">
        <f t="shared" si="82"/>
        <v>1.0008095008820173</v>
      </c>
      <c r="F634" s="19">
        <f t="shared" si="83"/>
        <v>0.82348414066302167</v>
      </c>
      <c r="G634" s="20">
        <f t="shared" si="79"/>
        <v>49764.393918009628</v>
      </c>
      <c r="H634" s="7">
        <f t="shared" si="84"/>
        <v>-3450.3939180096277</v>
      </c>
      <c r="I634" s="7">
        <f t="shared" si="80"/>
        <v>3450.3939180096277</v>
      </c>
      <c r="J634" s="12">
        <f t="shared" si="85"/>
        <v>7.4500019821428246E-2</v>
      </c>
      <c r="K634" s="7">
        <f t="shared" si="86"/>
        <v>11905218.189437829</v>
      </c>
    </row>
    <row r="635" spans="1:11" ht="17" x14ac:dyDescent="0.4">
      <c r="A635" s="1">
        <v>634</v>
      </c>
      <c r="B635" s="21">
        <v>40447</v>
      </c>
      <c r="C635" s="22">
        <v>40309</v>
      </c>
      <c r="D635" s="19">
        <f t="shared" si="81"/>
        <v>58547.426679937387</v>
      </c>
      <c r="E635" s="19">
        <f t="shared" si="82"/>
        <v>1.0006760767296592</v>
      </c>
      <c r="F635" s="19">
        <f t="shared" si="83"/>
        <v>0.82966352758510509</v>
      </c>
      <c r="G635" s="20">
        <f t="shared" si="79"/>
        <v>49825.814496417748</v>
      </c>
      <c r="H635" s="7">
        <f t="shared" si="84"/>
        <v>-9516.8144964177482</v>
      </c>
      <c r="I635" s="7">
        <f t="shared" si="80"/>
        <v>9516.8144964177482</v>
      </c>
      <c r="J635" s="12">
        <f t="shared" si="85"/>
        <v>0.23609651681802446</v>
      </c>
      <c r="K635" s="7">
        <f t="shared" si="86"/>
        <v>90569758.159226999</v>
      </c>
    </row>
    <row r="636" spans="1:11" ht="17" x14ac:dyDescent="0.4">
      <c r="A636" s="1">
        <v>635</v>
      </c>
      <c r="B636" s="21">
        <v>40448</v>
      </c>
      <c r="C636" s="22">
        <v>51420</v>
      </c>
      <c r="D636" s="19">
        <f t="shared" si="81"/>
        <v>58931.266234301867</v>
      </c>
      <c r="E636" s="19">
        <f t="shared" si="82"/>
        <v>1.0007143606174882</v>
      </c>
      <c r="F636" s="19">
        <f t="shared" si="83"/>
        <v>0.83231800822611557</v>
      </c>
      <c r="G636" s="20">
        <f t="shared" si="79"/>
        <v>48690.746539539214</v>
      </c>
      <c r="H636" s="7">
        <f t="shared" si="84"/>
        <v>2729.2534604607863</v>
      </c>
      <c r="I636" s="7">
        <f t="shared" si="80"/>
        <v>2729.2534604607863</v>
      </c>
      <c r="J636" s="12">
        <f t="shared" si="85"/>
        <v>5.3077663563998179E-2</v>
      </c>
      <c r="K636" s="7">
        <f t="shared" si="86"/>
        <v>7448824.4514371771</v>
      </c>
    </row>
    <row r="637" spans="1:11" ht="17" x14ac:dyDescent="0.4">
      <c r="A637" s="1">
        <v>636</v>
      </c>
      <c r="B637" s="21">
        <v>40449</v>
      </c>
      <c r="C637" s="22">
        <v>54003</v>
      </c>
      <c r="D637" s="19">
        <f t="shared" si="81"/>
        <v>59707.603857659509</v>
      </c>
      <c r="E637" s="19">
        <f t="shared" si="82"/>
        <v>1.000791894308388</v>
      </c>
      <c r="F637" s="19">
        <f t="shared" si="83"/>
        <v>0.82484193896268831</v>
      </c>
      <c r="G637" s="20">
        <f t="shared" si="79"/>
        <v>48529.787205543122</v>
      </c>
      <c r="H637" s="7">
        <f t="shared" si="84"/>
        <v>5473.2127944568783</v>
      </c>
      <c r="I637" s="7">
        <f t="shared" si="80"/>
        <v>5473.2127944568783</v>
      </c>
      <c r="J637" s="12">
        <f t="shared" si="85"/>
        <v>0.10135016192539079</v>
      </c>
      <c r="K637" s="7">
        <f t="shared" si="86"/>
        <v>29956058.293406472</v>
      </c>
    </row>
    <row r="638" spans="1:11" ht="17" x14ac:dyDescent="0.4">
      <c r="A638" s="1">
        <v>637</v>
      </c>
      <c r="B638" s="21">
        <v>40450</v>
      </c>
      <c r="C638" s="22">
        <v>54881</v>
      </c>
      <c r="D638" s="19">
        <f t="shared" si="81"/>
        <v>60459.850954737965</v>
      </c>
      <c r="E638" s="19">
        <f t="shared" si="82"/>
        <v>1.0008670189389064</v>
      </c>
      <c r="F638" s="19">
        <f t="shared" si="83"/>
        <v>0.83097251804281747</v>
      </c>
      <c r="G638" s="20">
        <f t="shared" si="79"/>
        <v>49538.051560733227</v>
      </c>
      <c r="H638" s="7">
        <f t="shared" si="84"/>
        <v>5342.9484392667728</v>
      </c>
      <c r="I638" s="7">
        <f t="shared" si="80"/>
        <v>5342.9484392667728</v>
      </c>
      <c r="J638" s="12">
        <f t="shared" si="85"/>
        <v>9.7355158238129277E-2</v>
      </c>
      <c r="K638" s="7">
        <f t="shared" si="86"/>
        <v>28547098.024663243</v>
      </c>
    </row>
    <row r="639" spans="1:11" ht="17" x14ac:dyDescent="0.4">
      <c r="A639" s="1">
        <v>638</v>
      </c>
      <c r="B639" s="21">
        <v>40451</v>
      </c>
      <c r="C639" s="22">
        <v>43212</v>
      </c>
      <c r="D639" s="19">
        <f t="shared" si="81"/>
        <v>59464.245293319254</v>
      </c>
      <c r="E639" s="19">
        <f t="shared" si="82"/>
        <v>1.0007673582860628</v>
      </c>
      <c r="F639" s="19">
        <f t="shared" si="83"/>
        <v>0.83054677270639243</v>
      </c>
      <c r="G639" s="20">
        <f t="shared" si="79"/>
        <v>50322.655763939023</v>
      </c>
      <c r="H639" s="7">
        <f t="shared" si="84"/>
        <v>-7110.655763939023</v>
      </c>
      <c r="I639" s="7">
        <f t="shared" si="80"/>
        <v>7110.655763939023</v>
      </c>
      <c r="J639" s="12">
        <f t="shared" si="85"/>
        <v>0.16455280394193797</v>
      </c>
      <c r="K639" s="7">
        <f t="shared" si="86"/>
        <v>50561425.393239252</v>
      </c>
    </row>
    <row r="640" spans="1:11" ht="17" x14ac:dyDescent="0.4">
      <c r="A640" s="1">
        <v>639</v>
      </c>
      <c r="B640" s="21">
        <v>40452</v>
      </c>
      <c r="C640" s="22">
        <v>54112</v>
      </c>
      <c r="D640" s="19">
        <f t="shared" si="81"/>
        <v>60181.230805415369</v>
      </c>
      <c r="E640" s="19">
        <f t="shared" si="82"/>
        <v>1.0008389567605367</v>
      </c>
      <c r="F640" s="19">
        <f t="shared" si="83"/>
        <v>0.8260879808532483</v>
      </c>
      <c r="G640" s="20">
        <f t="shared" si="79"/>
        <v>49049.42886158263</v>
      </c>
      <c r="H640" s="7">
        <f t="shared" si="84"/>
        <v>5062.5711384173701</v>
      </c>
      <c r="I640" s="7">
        <f t="shared" si="80"/>
        <v>5062.5711384173701</v>
      </c>
      <c r="J640" s="12">
        <f t="shared" si="85"/>
        <v>9.3557272664425081E-2</v>
      </c>
      <c r="K640" s="7">
        <f t="shared" si="86"/>
        <v>25629626.531536546</v>
      </c>
    </row>
    <row r="641" spans="1:11" ht="17" x14ac:dyDescent="0.4">
      <c r="A641" s="1">
        <v>640</v>
      </c>
      <c r="B641" s="21">
        <v>40453</v>
      </c>
      <c r="C641" s="22">
        <v>46982</v>
      </c>
      <c r="D641" s="19">
        <f t="shared" si="81"/>
        <v>59757.180586487491</v>
      </c>
      <c r="E641" s="19">
        <f t="shared" si="82"/>
        <v>1.0007964516547483</v>
      </c>
      <c r="F641" s="19">
        <f t="shared" si="83"/>
        <v>0.83022200737666962</v>
      </c>
      <c r="G641" s="20">
        <f t="shared" si="79"/>
        <v>50009.780570960036</v>
      </c>
      <c r="H641" s="7">
        <f t="shared" si="84"/>
        <v>-3027.7805709600361</v>
      </c>
      <c r="I641" s="7">
        <f t="shared" si="80"/>
        <v>3027.7805709600361</v>
      </c>
      <c r="J641" s="12">
        <f t="shared" si="85"/>
        <v>6.4445544484271339E-2</v>
      </c>
      <c r="K641" s="7">
        <f t="shared" si="86"/>
        <v>9167455.1858830824</v>
      </c>
    </row>
    <row r="642" spans="1:11" ht="17" x14ac:dyDescent="0.4">
      <c r="A642" s="1">
        <v>641</v>
      </c>
      <c r="B642" s="21">
        <v>40454</v>
      </c>
      <c r="C642" s="22">
        <v>41779</v>
      </c>
      <c r="D642" s="19">
        <f t="shared" si="81"/>
        <v>58655.187981519412</v>
      </c>
      <c r="E642" s="19">
        <f t="shared" si="82"/>
        <v>1.0006861523146064</v>
      </c>
      <c r="F642" s="19">
        <f t="shared" si="83"/>
        <v>0.82856364910367641</v>
      </c>
      <c r="G642" s="20">
        <f t="shared" si="79"/>
        <v>49631.964690403329</v>
      </c>
      <c r="H642" s="7">
        <f t="shared" si="84"/>
        <v>-7852.9646904033289</v>
      </c>
      <c r="I642" s="7">
        <f t="shared" si="80"/>
        <v>7852.9646904033289</v>
      </c>
      <c r="J642" s="12">
        <f t="shared" si="85"/>
        <v>0.1879644005458084</v>
      </c>
      <c r="K642" s="7">
        <f t="shared" si="86"/>
        <v>61669054.42872145</v>
      </c>
    </row>
    <row r="643" spans="1:11" ht="17" x14ac:dyDescent="0.4">
      <c r="A643" s="1">
        <v>642</v>
      </c>
      <c r="B643" s="21">
        <v>40455</v>
      </c>
      <c r="C643" s="22">
        <v>51754</v>
      </c>
      <c r="D643" s="19">
        <f t="shared" si="81"/>
        <v>59122.028555577563</v>
      </c>
      <c r="E643" s="19">
        <f t="shared" si="82"/>
        <v>1.0007327363033971</v>
      </c>
      <c r="F643" s="19">
        <f t="shared" si="83"/>
        <v>0.82691446181570738</v>
      </c>
      <c r="G643" s="20">
        <f t="shared" si="79"/>
        <v>48455.172461024122</v>
      </c>
      <c r="H643" s="7">
        <f t="shared" si="84"/>
        <v>3298.8275389758783</v>
      </c>
      <c r="I643" s="7">
        <f t="shared" si="80"/>
        <v>3298.8275389758783</v>
      </c>
      <c r="J643" s="12">
        <f t="shared" si="85"/>
        <v>6.3740532885880871E-2</v>
      </c>
      <c r="K643" s="7">
        <f t="shared" si="86"/>
        <v>10882263.131905649</v>
      </c>
    </row>
    <row r="644" spans="1:11" ht="17" x14ac:dyDescent="0.4">
      <c r="A644" s="1">
        <v>643</v>
      </c>
      <c r="B644" s="21">
        <v>40456</v>
      </c>
      <c r="C644" s="22">
        <v>53518</v>
      </c>
      <c r="D644" s="19">
        <f t="shared" si="81"/>
        <v>59745.879097517987</v>
      </c>
      <c r="E644" s="19">
        <f t="shared" si="82"/>
        <v>1.0007950212843175</v>
      </c>
      <c r="F644" s="19">
        <f t="shared" si="83"/>
        <v>0.8313209849414388</v>
      </c>
      <c r="G644" s="20">
        <f t="shared" si="79"/>
        <v>49085.240057933574</v>
      </c>
      <c r="H644" s="7">
        <f t="shared" si="84"/>
        <v>4432.7599420664264</v>
      </c>
      <c r="I644" s="7">
        <f t="shared" si="80"/>
        <v>4432.7599420664264</v>
      </c>
      <c r="J644" s="12">
        <f t="shared" si="85"/>
        <v>8.2827458837520587E-2</v>
      </c>
      <c r="K644" s="7">
        <f t="shared" si="86"/>
        <v>19649360.70398875</v>
      </c>
    </row>
    <row r="645" spans="1:11" ht="17" x14ac:dyDescent="0.4">
      <c r="A645" s="1">
        <v>644</v>
      </c>
      <c r="B645" s="21">
        <v>40457</v>
      </c>
      <c r="C645" s="22">
        <v>53194</v>
      </c>
      <c r="D645" s="19">
        <f t="shared" si="81"/>
        <v>60266.388717655464</v>
      </c>
      <c r="E645" s="19">
        <f t="shared" si="82"/>
        <v>1.0008469721668292</v>
      </c>
      <c r="F645" s="19">
        <f t="shared" si="83"/>
        <v>0.82947055628754252</v>
      </c>
      <c r="G645" s="20">
        <f t="shared" si="79"/>
        <v>49504.092826321408</v>
      </c>
      <c r="H645" s="7">
        <f t="shared" si="84"/>
        <v>3689.9071736785918</v>
      </c>
      <c r="I645" s="7">
        <f t="shared" si="80"/>
        <v>3689.9071736785918</v>
      </c>
      <c r="J645" s="12">
        <f t="shared" si="85"/>
        <v>6.9366980743666429E-2</v>
      </c>
      <c r="K645" s="7">
        <f t="shared" si="86"/>
        <v>13615414.950364733</v>
      </c>
    </row>
    <row r="646" spans="1:11" ht="17" x14ac:dyDescent="0.4">
      <c r="A646" s="1">
        <v>645</v>
      </c>
      <c r="B646" s="21">
        <v>40458</v>
      </c>
      <c r="C646" s="22">
        <v>42713</v>
      </c>
      <c r="D646" s="19">
        <f t="shared" si="81"/>
        <v>59262.53257268318</v>
      </c>
      <c r="E646" s="19">
        <f t="shared" si="82"/>
        <v>1.0007464864676348</v>
      </c>
      <c r="F646" s="19">
        <f t="shared" si="83"/>
        <v>0.82513411814828863</v>
      </c>
      <c r="G646" s="20">
        <f t="shared" ref="G646:G709" si="87">(D645+1*E645)*F643</f>
        <v>49835.976006871635</v>
      </c>
      <c r="H646" s="7">
        <f t="shared" si="84"/>
        <v>-7122.976006871635</v>
      </c>
      <c r="I646" s="7">
        <f t="shared" si="80"/>
        <v>7122.976006871635</v>
      </c>
      <c r="J646" s="12">
        <f t="shared" si="85"/>
        <v>0.16676365525417636</v>
      </c>
      <c r="K646" s="7">
        <f t="shared" si="86"/>
        <v>50736787.194468983</v>
      </c>
    </row>
    <row r="647" spans="1:11" ht="17" x14ac:dyDescent="0.4">
      <c r="A647" s="1">
        <v>646</v>
      </c>
      <c r="B647" s="21">
        <v>40459</v>
      </c>
      <c r="C647" s="22">
        <v>53527</v>
      </c>
      <c r="D647" s="19">
        <f t="shared" si="81"/>
        <v>59861.31457686967</v>
      </c>
      <c r="E647" s="19">
        <f t="shared" si="82"/>
        <v>1.0008062645934048</v>
      </c>
      <c r="F647" s="19">
        <f t="shared" si="83"/>
        <v>0.83237509023219614</v>
      </c>
      <c r="G647" s="20">
        <f t="shared" si="87"/>
        <v>49267.018890001891</v>
      </c>
      <c r="H647" s="7">
        <f t="shared" si="84"/>
        <v>4259.9811099981089</v>
      </c>
      <c r="I647" s="7">
        <f t="shared" si="80"/>
        <v>4259.9811099981089</v>
      </c>
      <c r="J647" s="12">
        <f t="shared" si="85"/>
        <v>7.9585650419379164E-2</v>
      </c>
      <c r="K647" s="7">
        <f t="shared" si="86"/>
        <v>18147439.057540718</v>
      </c>
    </row>
    <row r="648" spans="1:11" ht="17" x14ac:dyDescent="0.4">
      <c r="A648" s="1">
        <v>647</v>
      </c>
      <c r="B648" s="21">
        <v>40460</v>
      </c>
      <c r="C648" s="22">
        <v>46836</v>
      </c>
      <c r="D648" s="19">
        <f t="shared" si="81"/>
        <v>59465.993821530086</v>
      </c>
      <c r="E648" s="19">
        <f t="shared" si="82"/>
        <v>1.0007666324372444</v>
      </c>
      <c r="F648" s="19">
        <f t="shared" si="83"/>
        <v>0.82876861756875853</v>
      </c>
      <c r="G648" s="20">
        <f t="shared" si="87"/>
        <v>49654.028041508689</v>
      </c>
      <c r="H648" s="7">
        <f t="shared" si="84"/>
        <v>-2818.0280415086891</v>
      </c>
      <c r="I648" s="7">
        <f t="shared" ref="I648:I711" si="88">ABS(H648)</f>
        <v>2818.0280415086891</v>
      </c>
      <c r="J648" s="12">
        <f t="shared" si="85"/>
        <v>6.0167991320964412E-2</v>
      </c>
      <c r="K648" s="7">
        <f t="shared" si="86"/>
        <v>7941282.0427292977</v>
      </c>
    </row>
    <row r="649" spans="1:11" ht="17" x14ac:dyDescent="0.4">
      <c r="A649" s="1">
        <v>648</v>
      </c>
      <c r="B649" s="21">
        <v>40461</v>
      </c>
      <c r="C649" s="22">
        <v>41525</v>
      </c>
      <c r="D649" s="19">
        <f t="shared" si="81"/>
        <v>58400.552936698972</v>
      </c>
      <c r="E649" s="19">
        <f t="shared" si="82"/>
        <v>1.0006599882720981</v>
      </c>
      <c r="F649" s="19">
        <f t="shared" si="83"/>
        <v>0.82322090265220882</v>
      </c>
      <c r="G649" s="20">
        <f t="shared" si="87"/>
        <v>49068.246138432536</v>
      </c>
      <c r="H649" s="7">
        <f t="shared" si="84"/>
        <v>-7543.2461384325361</v>
      </c>
      <c r="I649" s="7">
        <f t="shared" si="88"/>
        <v>7543.2461384325361</v>
      </c>
      <c r="J649" s="12">
        <f t="shared" si="85"/>
        <v>0.1816555361452748</v>
      </c>
      <c r="K649" s="7">
        <f t="shared" si="86"/>
        <v>56900562.304977365</v>
      </c>
    </row>
    <row r="650" spans="1:11" ht="17" x14ac:dyDescent="0.4">
      <c r="A650" s="1">
        <v>649</v>
      </c>
      <c r="B650" s="21">
        <v>40462</v>
      </c>
      <c r="C650" s="22">
        <v>51728</v>
      </c>
      <c r="D650" s="19">
        <f t="shared" si="81"/>
        <v>58838.252353308068</v>
      </c>
      <c r="E650" s="19">
        <f t="shared" si="82"/>
        <v>1.0007036581477602</v>
      </c>
      <c r="F650" s="19">
        <f t="shared" si="83"/>
        <v>0.8331595315685757</v>
      </c>
      <c r="G650" s="20">
        <f t="shared" si="87"/>
        <v>48611.998444742982</v>
      </c>
      <c r="H650" s="7">
        <f t="shared" si="84"/>
        <v>3116.0015552570185</v>
      </c>
      <c r="I650" s="7">
        <f t="shared" si="88"/>
        <v>3116.0015552570185</v>
      </c>
      <c r="J650" s="12">
        <f t="shared" si="85"/>
        <v>6.0238198949447465E-2</v>
      </c>
      <c r="K650" s="7">
        <f t="shared" si="86"/>
        <v>9709465.6923641581</v>
      </c>
    </row>
    <row r="651" spans="1:11" ht="17" x14ac:dyDescent="0.4">
      <c r="A651" s="1">
        <v>650</v>
      </c>
      <c r="B651" s="21">
        <v>40463</v>
      </c>
      <c r="C651" s="22">
        <v>52521</v>
      </c>
      <c r="D651" s="19">
        <f t="shared" si="81"/>
        <v>59368.059391380855</v>
      </c>
      <c r="E651" s="19">
        <f t="shared" si="82"/>
        <v>1.0007565387812016</v>
      </c>
      <c r="F651" s="19">
        <f t="shared" si="83"/>
        <v>0.82970595572975103</v>
      </c>
      <c r="G651" s="20">
        <f t="shared" si="87"/>
        <v>48764.126414800237</v>
      </c>
      <c r="H651" s="7">
        <f t="shared" si="84"/>
        <v>3756.8735851997626</v>
      </c>
      <c r="I651" s="7">
        <f t="shared" si="88"/>
        <v>3756.8735851997626</v>
      </c>
      <c r="J651" s="12">
        <f t="shared" si="85"/>
        <v>7.1530884507144996E-2</v>
      </c>
      <c r="K651" s="7">
        <f t="shared" si="86"/>
        <v>14114099.135171717</v>
      </c>
    </row>
    <row r="652" spans="1:11" ht="17" x14ac:dyDescent="0.4">
      <c r="A652" s="1">
        <v>651</v>
      </c>
      <c r="B652" s="21">
        <v>40464</v>
      </c>
      <c r="C652" s="22">
        <v>41928</v>
      </c>
      <c r="D652" s="19">
        <f t="shared" si="81"/>
        <v>58384.794209952255</v>
      </c>
      <c r="E652" s="19">
        <f t="shared" si="82"/>
        <v>1.000658112187405</v>
      </c>
      <c r="F652" s="19">
        <f t="shared" si="83"/>
        <v>0.821458730651354</v>
      </c>
      <c r="G652" s="20">
        <f t="shared" si="87"/>
        <v>48873.851284583681</v>
      </c>
      <c r="H652" s="7">
        <f t="shared" si="84"/>
        <v>-6945.8512845836813</v>
      </c>
      <c r="I652" s="7">
        <f t="shared" si="88"/>
        <v>6945.8512845836813</v>
      </c>
      <c r="J652" s="12">
        <f t="shared" si="85"/>
        <v>0.16566140251344402</v>
      </c>
      <c r="K652" s="7">
        <f t="shared" si="86"/>
        <v>48244850.067552775</v>
      </c>
    </row>
    <row r="653" spans="1:11" ht="17" x14ac:dyDescent="0.4">
      <c r="A653" s="1">
        <v>652</v>
      </c>
      <c r="B653" s="21">
        <v>40465</v>
      </c>
      <c r="C653" s="22">
        <v>41285</v>
      </c>
      <c r="D653" s="19">
        <f t="shared" si="81"/>
        <v>57355.327561167069</v>
      </c>
      <c r="E653" s="19">
        <f t="shared" si="82"/>
        <v>1.0005550654567152</v>
      </c>
      <c r="F653" s="19">
        <f t="shared" si="83"/>
        <v>0.83125885672986011</v>
      </c>
      <c r="G653" s="20">
        <f t="shared" si="87"/>
        <v>48644.681502535517</v>
      </c>
      <c r="H653" s="7">
        <f t="shared" si="84"/>
        <v>-7359.6815025355172</v>
      </c>
      <c r="I653" s="7">
        <f t="shared" si="88"/>
        <v>7359.6815025355172</v>
      </c>
      <c r="J653" s="12">
        <f t="shared" si="85"/>
        <v>0.17826526589646402</v>
      </c>
      <c r="K653" s="7">
        <f t="shared" si="86"/>
        <v>54164911.81876345</v>
      </c>
    </row>
    <row r="654" spans="1:11" ht="17" x14ac:dyDescent="0.4">
      <c r="A654" s="1">
        <v>653</v>
      </c>
      <c r="B654" s="21">
        <v>40466</v>
      </c>
      <c r="C654" s="22">
        <v>53148</v>
      </c>
      <c r="D654" s="19">
        <f t="shared" si="81"/>
        <v>58137.928306137095</v>
      </c>
      <c r="E654" s="19">
        <f t="shared" si="82"/>
        <v>1.0006332254757058</v>
      </c>
      <c r="F654" s="19">
        <f t="shared" si="83"/>
        <v>0.83112229897879975</v>
      </c>
      <c r="G654" s="20">
        <f t="shared" si="87"/>
        <v>47588.887036827895</v>
      </c>
      <c r="H654" s="7">
        <f t="shared" si="84"/>
        <v>5559.1129631721051</v>
      </c>
      <c r="I654" s="7">
        <f t="shared" si="88"/>
        <v>5559.1129631721051</v>
      </c>
      <c r="J654" s="12">
        <f t="shared" si="85"/>
        <v>0.10459684208572487</v>
      </c>
      <c r="K654" s="7">
        <f t="shared" si="86"/>
        <v>30903736.937308144</v>
      </c>
    </row>
    <row r="655" spans="1:11" ht="17" x14ac:dyDescent="0.4">
      <c r="A655" s="1">
        <v>654</v>
      </c>
      <c r="B655" s="21">
        <v>40467</v>
      </c>
      <c r="C655" s="22">
        <v>46113</v>
      </c>
      <c r="D655" s="19">
        <f t="shared" si="81"/>
        <v>57905.219419350171</v>
      </c>
      <c r="E655" s="19">
        <f t="shared" si="82"/>
        <v>1.0006098545237045</v>
      </c>
      <c r="F655" s="19">
        <f t="shared" si="83"/>
        <v>0.82103774853534395</v>
      </c>
      <c r="G655" s="20">
        <f t="shared" si="87"/>
        <v>47758.730767958048</v>
      </c>
      <c r="H655" s="7">
        <f t="shared" si="84"/>
        <v>-1645.7307679580481</v>
      </c>
      <c r="I655" s="7">
        <f t="shared" si="88"/>
        <v>1645.7307679580481</v>
      </c>
      <c r="J655" s="12">
        <f t="shared" si="85"/>
        <v>3.5689084812483424E-2</v>
      </c>
      <c r="K655" s="7">
        <f t="shared" si="86"/>
        <v>2708429.7606037869</v>
      </c>
    </row>
    <row r="656" spans="1:11" ht="17" x14ac:dyDescent="0.4">
      <c r="A656" s="1">
        <v>655</v>
      </c>
      <c r="B656" s="21">
        <v>40468</v>
      </c>
      <c r="C656" s="22">
        <v>40322</v>
      </c>
      <c r="D656" s="19">
        <f t="shared" si="81"/>
        <v>56809.771771645115</v>
      </c>
      <c r="E656" s="19">
        <f t="shared" si="82"/>
        <v>1.0005002096979485</v>
      </c>
      <c r="F656" s="19">
        <f t="shared" si="83"/>
        <v>0.82922171808329215</v>
      </c>
      <c r="G656" s="20">
        <f t="shared" si="87"/>
        <v>48135.058259024423</v>
      </c>
      <c r="H656" s="7">
        <f t="shared" si="84"/>
        <v>-7813.058259024423</v>
      </c>
      <c r="I656" s="7">
        <f t="shared" si="88"/>
        <v>7813.058259024423</v>
      </c>
      <c r="J656" s="12">
        <f t="shared" si="85"/>
        <v>0.1937666350633506</v>
      </c>
      <c r="K656" s="7">
        <f t="shared" si="86"/>
        <v>61043879.358909748</v>
      </c>
    </row>
    <row r="657" spans="1:11" ht="17" x14ac:dyDescent="0.4">
      <c r="A657" s="1">
        <v>656</v>
      </c>
      <c r="B657" s="21">
        <v>40469</v>
      </c>
      <c r="C657" s="22">
        <v>50968</v>
      </c>
      <c r="D657" s="19">
        <f t="shared" si="81"/>
        <v>57337.298811514724</v>
      </c>
      <c r="E657" s="19">
        <f t="shared" si="82"/>
        <v>1.0005528623519144</v>
      </c>
      <c r="F657" s="19">
        <f t="shared" si="83"/>
        <v>0.83209139581819502</v>
      </c>
      <c r="G657" s="20">
        <f t="shared" si="87"/>
        <v>47216.699657345023</v>
      </c>
      <c r="H657" s="7">
        <f t="shared" si="84"/>
        <v>3751.3003426549767</v>
      </c>
      <c r="I657" s="7">
        <f t="shared" si="88"/>
        <v>3751.3003426549767</v>
      </c>
      <c r="J657" s="12">
        <f t="shared" si="85"/>
        <v>7.3601089755434321E-2</v>
      </c>
      <c r="K657" s="7">
        <f t="shared" si="86"/>
        <v>14072254.260803346</v>
      </c>
    </row>
    <row r="658" spans="1:11" ht="17" x14ac:dyDescent="0.4">
      <c r="A658" s="1">
        <v>657</v>
      </c>
      <c r="B658" s="21">
        <v>40470</v>
      </c>
      <c r="C658" s="22">
        <v>53593</v>
      </c>
      <c r="D658" s="19">
        <f t="shared" si="81"/>
        <v>58264.121228325996</v>
      </c>
      <c r="E658" s="19">
        <f t="shared" si="82"/>
        <v>1.0006454445383093</v>
      </c>
      <c r="F658" s="19">
        <f t="shared" si="83"/>
        <v>0.82269431384401392</v>
      </c>
      <c r="G658" s="20">
        <f t="shared" si="87"/>
        <v>47076.908214973693</v>
      </c>
      <c r="H658" s="7">
        <f t="shared" si="84"/>
        <v>6516.0917850263068</v>
      </c>
      <c r="I658" s="7">
        <f t="shared" si="88"/>
        <v>6516.0917850263068</v>
      </c>
      <c r="J658" s="12">
        <f t="shared" si="85"/>
        <v>0.12158475519240025</v>
      </c>
      <c r="K658" s="7">
        <f t="shared" si="86"/>
        <v>42459452.150887318</v>
      </c>
    </row>
    <row r="659" spans="1:11" ht="17" x14ac:dyDescent="0.4">
      <c r="A659" s="1">
        <v>658</v>
      </c>
      <c r="B659" s="21">
        <v>40471</v>
      </c>
      <c r="C659" s="22">
        <v>52086</v>
      </c>
      <c r="D659" s="19">
        <f t="shared" si="81"/>
        <v>58795.668141165814</v>
      </c>
      <c r="E659" s="19">
        <f t="shared" si="82"/>
        <v>1.0006984991650489</v>
      </c>
      <c r="F659" s="19">
        <f t="shared" si="83"/>
        <v>0.8301718147769207</v>
      </c>
      <c r="G659" s="20">
        <f t="shared" si="87"/>
        <v>48314.704464500406</v>
      </c>
      <c r="H659" s="7">
        <f t="shared" si="84"/>
        <v>3771.2955354995938</v>
      </c>
      <c r="I659" s="7">
        <f t="shared" si="88"/>
        <v>3771.2955354995938</v>
      </c>
      <c r="J659" s="12">
        <f t="shared" si="85"/>
        <v>7.2405167137034779E-2</v>
      </c>
      <c r="K659" s="7">
        <f t="shared" si="86"/>
        <v>14222670.016079169</v>
      </c>
    </row>
    <row r="660" spans="1:11" ht="17" x14ac:dyDescent="0.4">
      <c r="A660" s="1">
        <v>659</v>
      </c>
      <c r="B660" s="21">
        <v>40472</v>
      </c>
      <c r="C660" s="22">
        <v>41978</v>
      </c>
      <c r="D660" s="19">
        <f t="shared" si="81"/>
        <v>57822.846445662377</v>
      </c>
      <c r="E660" s="19">
        <f t="shared" si="82"/>
        <v>1.0006011169256486</v>
      </c>
      <c r="F660" s="19">
        <f t="shared" si="83"/>
        <v>0.83031200835324304</v>
      </c>
      <c r="G660" s="20">
        <f t="shared" si="87"/>
        <v>48924.202244257001</v>
      </c>
      <c r="H660" s="7">
        <f t="shared" si="84"/>
        <v>-6946.2022442570014</v>
      </c>
      <c r="I660" s="7">
        <f t="shared" si="88"/>
        <v>6946.2022442570014</v>
      </c>
      <c r="J660" s="12">
        <f t="shared" si="85"/>
        <v>0.16547244376237558</v>
      </c>
      <c r="K660" s="7">
        <f t="shared" si="86"/>
        <v>48249725.618121006</v>
      </c>
    </row>
    <row r="661" spans="1:11" ht="17" x14ac:dyDescent="0.4">
      <c r="A661" s="1">
        <v>660</v>
      </c>
      <c r="B661" s="21">
        <v>40473</v>
      </c>
      <c r="C661" s="22">
        <v>52301</v>
      </c>
      <c r="D661" s="19">
        <f t="shared" si="81"/>
        <v>58494.493847192483</v>
      </c>
      <c r="E661" s="19">
        <f t="shared" si="82"/>
        <v>1.0006681816056902</v>
      </c>
      <c r="F661" s="19">
        <f t="shared" si="83"/>
        <v>0.82389198218691351</v>
      </c>
      <c r="G661" s="20">
        <f t="shared" si="87"/>
        <v>47571.350169971309</v>
      </c>
      <c r="H661" s="7">
        <f t="shared" si="84"/>
        <v>4729.6498300286912</v>
      </c>
      <c r="I661" s="7">
        <f t="shared" si="88"/>
        <v>4729.6498300286912</v>
      </c>
      <c r="J661" s="12">
        <f t="shared" si="85"/>
        <v>9.0431346055117323E-2</v>
      </c>
      <c r="K661" s="7">
        <f t="shared" si="86"/>
        <v>22369587.514690429</v>
      </c>
    </row>
    <row r="662" spans="1:11" ht="17" x14ac:dyDescent="0.4">
      <c r="A662" s="1">
        <v>661</v>
      </c>
      <c r="B662" s="21">
        <v>40474</v>
      </c>
      <c r="C662" s="22">
        <v>46378</v>
      </c>
      <c r="D662" s="19">
        <f t="shared" si="81"/>
        <v>58188.697626884765</v>
      </c>
      <c r="E662" s="19">
        <f t="shared" si="82"/>
        <v>1.0006375019168412</v>
      </c>
      <c r="F662" s="19">
        <f t="shared" si="83"/>
        <v>0.82961603914213733</v>
      </c>
      <c r="G662" s="20">
        <f t="shared" si="87"/>
        <v>48561.310838101519</v>
      </c>
      <c r="H662" s="7">
        <f t="shared" si="84"/>
        <v>-2183.310838101519</v>
      </c>
      <c r="I662" s="7">
        <f t="shared" si="88"/>
        <v>2183.310838101519</v>
      </c>
      <c r="J662" s="12">
        <f t="shared" si="85"/>
        <v>4.7076433612952676E-2</v>
      </c>
      <c r="K662" s="7">
        <f t="shared" si="86"/>
        <v>4766846.2157715578</v>
      </c>
    </row>
    <row r="663" spans="1:11" ht="17" x14ac:dyDescent="0.4">
      <c r="A663" s="1">
        <v>662</v>
      </c>
      <c r="B663" s="21">
        <v>40475</v>
      </c>
      <c r="C663" s="22">
        <v>40994</v>
      </c>
      <c r="D663" s="19">
        <f t="shared" si="81"/>
        <v>57161.046549562889</v>
      </c>
      <c r="E663" s="19">
        <f t="shared" si="82"/>
        <v>1.0005346367453589</v>
      </c>
      <c r="F663" s="19">
        <f t="shared" si="83"/>
        <v>0.82841474024382966</v>
      </c>
      <c r="G663" s="20">
        <f t="shared" si="87"/>
        <v>48315.605231372123</v>
      </c>
      <c r="H663" s="7">
        <f t="shared" si="84"/>
        <v>-7321.6052313721229</v>
      </c>
      <c r="I663" s="7">
        <f t="shared" si="88"/>
        <v>7321.6052313721229</v>
      </c>
      <c r="J663" s="12">
        <f t="shared" si="85"/>
        <v>0.17860187421018009</v>
      </c>
      <c r="K663" s="7">
        <f t="shared" si="86"/>
        <v>53605903.164055638</v>
      </c>
    </row>
    <row r="664" spans="1:11" ht="17" x14ac:dyDescent="0.4">
      <c r="A664" s="1">
        <v>663</v>
      </c>
      <c r="B664" s="21">
        <v>40476</v>
      </c>
      <c r="C664" s="22">
        <v>50866</v>
      </c>
      <c r="D664" s="19">
        <f t="shared" si="81"/>
        <v>57695.933717629843</v>
      </c>
      <c r="E664" s="19">
        <f t="shared" si="82"/>
        <v>1.0005880254087021</v>
      </c>
      <c r="F664" s="19">
        <f t="shared" si="83"/>
        <v>0.82486002223222354</v>
      </c>
      <c r="G664" s="20">
        <f t="shared" si="87"/>
        <v>47095.352278062921</v>
      </c>
      <c r="H664" s="7">
        <f t="shared" si="84"/>
        <v>3770.647721937079</v>
      </c>
      <c r="I664" s="7">
        <f t="shared" si="88"/>
        <v>3770.647721937079</v>
      </c>
      <c r="J664" s="12">
        <f t="shared" si="85"/>
        <v>7.4129039475033992E-2</v>
      </c>
      <c r="K664" s="7">
        <f t="shared" si="86"/>
        <v>14217784.242949285</v>
      </c>
    </row>
    <row r="665" spans="1:11" ht="17" x14ac:dyDescent="0.4">
      <c r="A665" s="1">
        <v>664</v>
      </c>
      <c r="B665" s="21">
        <v>40477</v>
      </c>
      <c r="C665" s="22">
        <v>53106</v>
      </c>
      <c r="D665" s="19">
        <f t="shared" si="81"/>
        <v>58433.705218799951</v>
      </c>
      <c r="E665" s="19">
        <f t="shared" si="82"/>
        <v>1.0006617025000164</v>
      </c>
      <c r="F665" s="19">
        <f t="shared" si="83"/>
        <v>0.83094424500099551</v>
      </c>
      <c r="G665" s="20">
        <f t="shared" si="87"/>
        <v>47866.302109301818</v>
      </c>
      <c r="H665" s="7">
        <f t="shared" si="84"/>
        <v>5239.6978906981822</v>
      </c>
      <c r="I665" s="7">
        <f t="shared" si="88"/>
        <v>5239.6978906981822</v>
      </c>
      <c r="J665" s="12">
        <f t="shared" si="85"/>
        <v>9.8664894563668559E-2</v>
      </c>
      <c r="K665" s="7">
        <f t="shared" si="86"/>
        <v>27454433.985786978</v>
      </c>
    </row>
    <row r="666" spans="1:11" ht="17" x14ac:dyDescent="0.4">
      <c r="A666" s="1">
        <v>665</v>
      </c>
      <c r="B666" s="21">
        <v>40478</v>
      </c>
      <c r="C666" s="22">
        <v>52442</v>
      </c>
      <c r="D666" s="19">
        <f t="shared" ref="D666:D729" si="89">$R$2*(C666/F663)+(1-$R$2)*(D665+E665)</f>
        <v>59002.738081537645</v>
      </c>
      <c r="E666" s="19">
        <f t="shared" ref="E666:E729" si="90">$R$3*(D666-D665)+(1-$R$3)*E665</f>
        <v>1.00071850572012</v>
      </c>
      <c r="F666" s="19">
        <f t="shared" ref="F666:F729" si="91">$R$4*(C666/D666)+(1-$R$4)*F663</f>
        <v>0.82942740993748643</v>
      </c>
      <c r="G666" s="20">
        <f t="shared" si="87"/>
        <v>48408.171693221026</v>
      </c>
      <c r="H666" s="7">
        <f t="shared" ref="H666:H729" si="92">C666-G666</f>
        <v>4033.8283067789744</v>
      </c>
      <c r="I666" s="7">
        <f t="shared" si="88"/>
        <v>4033.8283067789744</v>
      </c>
      <c r="J666" s="12">
        <f t="shared" ref="J666:J729" si="93">I666/C666</f>
        <v>7.691980295905905E-2</v>
      </c>
      <c r="K666" s="7">
        <f t="shared" ref="K666:K729" si="94">H666^2</f>
        <v>16271770.808571327</v>
      </c>
    </row>
    <row r="667" spans="1:11" ht="17" x14ac:dyDescent="0.4">
      <c r="A667" s="1">
        <v>666</v>
      </c>
      <c r="B667" s="21">
        <v>40479</v>
      </c>
      <c r="C667" s="22">
        <v>42733</v>
      </c>
      <c r="D667" s="19">
        <f t="shared" si="89"/>
        <v>58164.129233534579</v>
      </c>
      <c r="E667" s="19">
        <f t="shared" si="90"/>
        <v>1.000634544763469</v>
      </c>
      <c r="F667" s="19">
        <f t="shared" si="91"/>
        <v>0.82334812731077944</v>
      </c>
      <c r="G667" s="20">
        <f t="shared" si="87"/>
        <v>48669.825298388081</v>
      </c>
      <c r="H667" s="7">
        <f t="shared" si="92"/>
        <v>-5936.8252983880811</v>
      </c>
      <c r="I667" s="7">
        <f t="shared" si="88"/>
        <v>5936.8252983880811</v>
      </c>
      <c r="J667" s="12">
        <f t="shared" si="93"/>
        <v>0.13892835275754292</v>
      </c>
      <c r="K667" s="7">
        <f t="shared" si="94"/>
        <v>35245894.623580731</v>
      </c>
    </row>
    <row r="668" spans="1:11" ht="17" x14ac:dyDescent="0.4">
      <c r="A668" s="1">
        <v>667</v>
      </c>
      <c r="B668" s="21">
        <v>40480</v>
      </c>
      <c r="C668" s="22">
        <v>53455</v>
      </c>
      <c r="D668" s="19">
        <f t="shared" si="89"/>
        <v>58884.342883486985</v>
      </c>
      <c r="E668" s="19">
        <f t="shared" si="90"/>
        <v>1.0007064660650098</v>
      </c>
      <c r="F668" s="19">
        <f t="shared" si="91"/>
        <v>0.83223293599832726</v>
      </c>
      <c r="G668" s="20">
        <f t="shared" si="87"/>
        <v>48331.97992361604</v>
      </c>
      <c r="H668" s="7">
        <f t="shared" si="92"/>
        <v>5123.0200763839603</v>
      </c>
      <c r="I668" s="7">
        <f t="shared" si="88"/>
        <v>5123.0200763839603</v>
      </c>
      <c r="J668" s="12">
        <f t="shared" si="93"/>
        <v>9.5837996003815554E-2</v>
      </c>
      <c r="K668" s="7">
        <f t="shared" si="94"/>
        <v>26245334.703033119</v>
      </c>
    </row>
    <row r="669" spans="1:11" ht="17" x14ac:dyDescent="0.4">
      <c r="A669" s="1">
        <v>668</v>
      </c>
      <c r="B669" s="21">
        <v>40481</v>
      </c>
      <c r="C669" s="22">
        <v>46482</v>
      </c>
      <c r="D669" s="19">
        <f t="shared" si="89"/>
        <v>58553.544913945341</v>
      </c>
      <c r="E669" s="19">
        <f t="shared" si="90"/>
        <v>1.000673286197409</v>
      </c>
      <c r="F669" s="19">
        <f t="shared" si="91"/>
        <v>0.82883062336357416</v>
      </c>
      <c r="G669" s="20">
        <f t="shared" si="87"/>
        <v>48841.11801709373</v>
      </c>
      <c r="H669" s="7">
        <f t="shared" si="92"/>
        <v>-2359.1180170937296</v>
      </c>
      <c r="I669" s="7">
        <f t="shared" si="88"/>
        <v>2359.1180170937296</v>
      </c>
      <c r="J669" s="12">
        <f t="shared" si="93"/>
        <v>5.0753367262461373E-2</v>
      </c>
      <c r="K669" s="7">
        <f t="shared" si="94"/>
        <v>5565437.8185762502</v>
      </c>
    </row>
    <row r="670" spans="1:11" ht="17" x14ac:dyDescent="0.4">
      <c r="A670" s="1">
        <v>669</v>
      </c>
      <c r="B670" s="21">
        <v>40482</v>
      </c>
      <c r="C670" s="22">
        <v>41322</v>
      </c>
      <c r="D670" s="19">
        <f t="shared" si="89"/>
        <v>57578.51845336127</v>
      </c>
      <c r="E670" s="19">
        <f t="shared" si="90"/>
        <v>1.000575683484022</v>
      </c>
      <c r="F670" s="19">
        <f t="shared" si="91"/>
        <v>0.82157596248398745</v>
      </c>
      <c r="G670" s="20">
        <f t="shared" si="87"/>
        <v>48210.775454780749</v>
      </c>
      <c r="H670" s="7">
        <f t="shared" si="92"/>
        <v>-6888.775454780749</v>
      </c>
      <c r="I670" s="7">
        <f t="shared" si="88"/>
        <v>6888.775454780749</v>
      </c>
      <c r="J670" s="12">
        <f t="shared" si="93"/>
        <v>0.16670963299890493</v>
      </c>
      <c r="K670" s="7">
        <f t="shared" si="94"/>
        <v>47455227.266389713</v>
      </c>
    </row>
    <row r="671" spans="1:11" ht="17" x14ac:dyDescent="0.4">
      <c r="A671" s="1">
        <v>670</v>
      </c>
      <c r="B671" s="21">
        <v>40483</v>
      </c>
      <c r="C671" s="22">
        <v>46230</v>
      </c>
      <c r="D671" s="19">
        <f t="shared" si="89"/>
        <v>57342.689847536676</v>
      </c>
      <c r="E671" s="19">
        <f t="shared" si="90"/>
        <v>1.0005520005658715</v>
      </c>
      <c r="F671" s="19">
        <f t="shared" si="91"/>
        <v>0.83179649930442501</v>
      </c>
      <c r="G671" s="20">
        <f t="shared" si="87"/>
        <v>47919.572174913475</v>
      </c>
      <c r="H671" s="7">
        <f t="shared" si="92"/>
        <v>-1689.5721749134755</v>
      </c>
      <c r="I671" s="7">
        <f t="shared" si="88"/>
        <v>1689.5721749134755</v>
      </c>
      <c r="J671" s="12">
        <f t="shared" si="93"/>
        <v>3.6547094417336695E-2</v>
      </c>
      <c r="K671" s="7">
        <f t="shared" si="94"/>
        <v>2854654.1342418515</v>
      </c>
    </row>
    <row r="672" spans="1:11" ht="17" x14ac:dyDescent="0.4">
      <c r="A672" s="1">
        <v>671</v>
      </c>
      <c r="B672" s="21">
        <v>40484</v>
      </c>
      <c r="C672" s="22">
        <v>41720</v>
      </c>
      <c r="D672" s="19">
        <f t="shared" si="89"/>
        <v>56526.205693872304</v>
      </c>
      <c r="E672" s="19">
        <f t="shared" si="90"/>
        <v>1.000470252095305</v>
      </c>
      <c r="F672" s="19">
        <f t="shared" si="91"/>
        <v>0.82730862286179097</v>
      </c>
      <c r="G672" s="20">
        <f t="shared" si="87"/>
        <v>47528.206659816256</v>
      </c>
      <c r="H672" s="7">
        <f t="shared" si="92"/>
        <v>-5808.2066598162564</v>
      </c>
      <c r="I672" s="7">
        <f t="shared" si="88"/>
        <v>5808.2066598162564</v>
      </c>
      <c r="J672" s="12">
        <f t="shared" si="93"/>
        <v>0.13921875982301668</v>
      </c>
      <c r="K672" s="7">
        <f t="shared" si="94"/>
        <v>33735264.603133917</v>
      </c>
    </row>
    <row r="673" spans="1:11" ht="17" x14ac:dyDescent="0.4">
      <c r="A673" s="1">
        <v>672</v>
      </c>
      <c r="B673" s="21">
        <v>40485</v>
      </c>
      <c r="C673" s="22">
        <v>52530</v>
      </c>
      <c r="D673" s="19">
        <f t="shared" si="89"/>
        <v>57391.723139077447</v>
      </c>
      <c r="E673" s="19">
        <f t="shared" si="90"/>
        <v>1.0005567037928005</v>
      </c>
      <c r="F673" s="19">
        <f t="shared" si="91"/>
        <v>0.82314737855442577</v>
      </c>
      <c r="G673" s="20">
        <f t="shared" si="87"/>
        <v>46441.39381082129</v>
      </c>
      <c r="H673" s="7">
        <f t="shared" si="92"/>
        <v>6088.6061891787103</v>
      </c>
      <c r="I673" s="7">
        <f t="shared" si="88"/>
        <v>6088.6061891787103</v>
      </c>
      <c r="J673" s="12">
        <f t="shared" si="93"/>
        <v>0.11590721852615096</v>
      </c>
      <c r="K673" s="7">
        <f t="shared" si="94"/>
        <v>37071125.326905295</v>
      </c>
    </row>
    <row r="674" spans="1:11" ht="17" x14ac:dyDescent="0.4">
      <c r="A674" s="1">
        <v>673</v>
      </c>
      <c r="B674" s="21">
        <v>40486</v>
      </c>
      <c r="C674" s="22">
        <v>43548</v>
      </c>
      <c r="D674" s="19">
        <f t="shared" si="89"/>
        <v>56804.949055528472</v>
      </c>
      <c r="E674" s="19">
        <f t="shared" si="90"/>
        <v>1.0004979263287752</v>
      </c>
      <c r="F674" s="19">
        <f t="shared" si="91"/>
        <v>0.83070364828171139</v>
      </c>
      <c r="G674" s="20">
        <f t="shared" si="87"/>
        <v>47739.066655696959</v>
      </c>
      <c r="H674" s="7">
        <f t="shared" si="92"/>
        <v>-4191.0666556969591</v>
      </c>
      <c r="I674" s="7">
        <f t="shared" si="88"/>
        <v>4191.0666556969591</v>
      </c>
      <c r="J674" s="12">
        <f t="shared" si="93"/>
        <v>9.62401638582015E-2</v>
      </c>
      <c r="K674" s="7">
        <f t="shared" si="94"/>
        <v>17565039.712494891</v>
      </c>
    </row>
    <row r="675" spans="1:11" ht="17" x14ac:dyDescent="0.4">
      <c r="A675" s="1">
        <v>674</v>
      </c>
      <c r="B675" s="21">
        <v>40487</v>
      </c>
      <c r="C675" s="22">
        <v>54006</v>
      </c>
      <c r="D675" s="19">
        <f t="shared" si="89"/>
        <v>57794.390246511051</v>
      </c>
      <c r="E675" s="19">
        <f t="shared" si="90"/>
        <v>1.0005967703980807</v>
      </c>
      <c r="F675" s="19">
        <f t="shared" si="91"/>
        <v>0.82910522406599041</v>
      </c>
      <c r="G675" s="20">
        <f t="shared" si="87"/>
        <v>46996.051895425066</v>
      </c>
      <c r="H675" s="7">
        <f t="shared" si="92"/>
        <v>7009.9481045749344</v>
      </c>
      <c r="I675" s="7">
        <f t="shared" si="88"/>
        <v>7009.9481045749344</v>
      </c>
      <c r="J675" s="12">
        <f t="shared" si="93"/>
        <v>0.12979943162935478</v>
      </c>
      <c r="K675" s="7">
        <f t="shared" si="94"/>
        <v>49139372.428833716</v>
      </c>
    </row>
    <row r="676" spans="1:11" ht="17" x14ac:dyDescent="0.4">
      <c r="A676" s="1">
        <v>675</v>
      </c>
      <c r="B676" s="21">
        <v>40488</v>
      </c>
      <c r="C676" s="22">
        <v>47093</v>
      </c>
      <c r="D676" s="19">
        <f t="shared" si="89"/>
        <v>57727.206728505269</v>
      </c>
      <c r="E676" s="19">
        <f t="shared" si="90"/>
        <v>1.0005899519866031</v>
      </c>
      <c r="F676" s="19">
        <f t="shared" si="91"/>
        <v>0.82302392617429709</v>
      </c>
      <c r="G676" s="20">
        <f t="shared" si="87"/>
        <v>47574.124465175591</v>
      </c>
      <c r="H676" s="7">
        <f t="shared" si="92"/>
        <v>-481.12446517559147</v>
      </c>
      <c r="I676" s="7">
        <f t="shared" si="88"/>
        <v>481.12446517559147</v>
      </c>
      <c r="J676" s="12">
        <f t="shared" si="93"/>
        <v>1.0216475169889187E-2</v>
      </c>
      <c r="K676" s="7">
        <f t="shared" si="94"/>
        <v>231480.75099049893</v>
      </c>
    </row>
    <row r="677" spans="1:11" ht="17" x14ac:dyDescent="0.4">
      <c r="A677" s="1">
        <v>676</v>
      </c>
      <c r="B677" s="21">
        <v>40489</v>
      </c>
      <c r="C677" s="22">
        <v>42808</v>
      </c>
      <c r="D677" s="19">
        <f t="shared" si="89"/>
        <v>57005.413963367253</v>
      </c>
      <c r="E677" s="19">
        <f t="shared" si="90"/>
        <v>1.0005176726510943</v>
      </c>
      <c r="F677" s="19">
        <f t="shared" si="91"/>
        <v>0.82936624196407316</v>
      </c>
      <c r="G677" s="20">
        <f t="shared" si="87"/>
        <v>47955.032428205435</v>
      </c>
      <c r="H677" s="7">
        <f t="shared" si="92"/>
        <v>-5147.0324282054353</v>
      </c>
      <c r="I677" s="7">
        <f t="shared" si="88"/>
        <v>5147.0324282054353</v>
      </c>
      <c r="J677" s="12">
        <f t="shared" si="93"/>
        <v>0.12023529312757979</v>
      </c>
      <c r="K677" s="7">
        <f t="shared" si="94"/>
        <v>26491942.81699834</v>
      </c>
    </row>
    <row r="678" spans="1:11" ht="17" x14ac:dyDescent="0.4">
      <c r="A678" s="1">
        <v>677</v>
      </c>
      <c r="B678" s="21">
        <v>40490</v>
      </c>
      <c r="C678" s="22">
        <v>54414</v>
      </c>
      <c r="D678" s="19">
        <f t="shared" si="89"/>
        <v>58012.374122185429</v>
      </c>
      <c r="E678" s="19">
        <f t="shared" si="90"/>
        <v>1.0006182686152088</v>
      </c>
      <c r="F678" s="19">
        <f t="shared" si="91"/>
        <v>0.83093075322750531</v>
      </c>
      <c r="G678" s="20">
        <f t="shared" si="87"/>
        <v>47264.316051501308</v>
      </c>
      <c r="H678" s="7">
        <f t="shared" si="92"/>
        <v>7149.6839484986922</v>
      </c>
      <c r="I678" s="7">
        <f t="shared" si="88"/>
        <v>7149.6839484986922</v>
      </c>
      <c r="J678" s="12">
        <f t="shared" si="93"/>
        <v>0.1313941990755815</v>
      </c>
      <c r="K678" s="7">
        <f t="shared" si="94"/>
        <v>51117980.563419849</v>
      </c>
    </row>
    <row r="679" spans="1:11" ht="17" x14ac:dyDescent="0.4">
      <c r="A679" s="1">
        <v>678</v>
      </c>
      <c r="B679" s="21">
        <v>40491</v>
      </c>
      <c r="C679" s="22">
        <v>55786</v>
      </c>
      <c r="D679" s="19">
        <f t="shared" si="89"/>
        <v>59152.904289047023</v>
      </c>
      <c r="E679" s="19">
        <f t="shared" si="90"/>
        <v>1.000732221570068</v>
      </c>
      <c r="F679" s="19">
        <f t="shared" si="91"/>
        <v>0.825037099579494</v>
      </c>
      <c r="G679" s="20">
        <f t="shared" si="87"/>
        <v>47746.395449509277</v>
      </c>
      <c r="H679" s="7">
        <f t="shared" si="92"/>
        <v>8039.6045504907233</v>
      </c>
      <c r="I679" s="7">
        <f t="shared" si="88"/>
        <v>8039.6045504907233</v>
      </c>
      <c r="J679" s="12">
        <f t="shared" si="93"/>
        <v>0.14411509250512178</v>
      </c>
      <c r="K679" s="7">
        <f t="shared" si="94"/>
        <v>64635241.328271143</v>
      </c>
    </row>
    <row r="680" spans="1:11" ht="17" x14ac:dyDescent="0.4">
      <c r="A680" s="1">
        <v>679</v>
      </c>
      <c r="B680" s="21">
        <v>40492</v>
      </c>
      <c r="C680" s="22">
        <v>55099</v>
      </c>
      <c r="D680" s="19">
        <f t="shared" si="89"/>
        <v>60003.288724238082</v>
      </c>
      <c r="E680" s="19">
        <f t="shared" si="90"/>
        <v>1.000817159940365</v>
      </c>
      <c r="F680" s="19">
        <f t="shared" si="91"/>
        <v>0.83085695630298573</v>
      </c>
      <c r="G680" s="20">
        <f t="shared" si="87"/>
        <v>49060.251904989251</v>
      </c>
      <c r="H680" s="7">
        <f t="shared" si="92"/>
        <v>6038.7480950107492</v>
      </c>
      <c r="I680" s="7">
        <f t="shared" si="88"/>
        <v>6038.7480950107492</v>
      </c>
      <c r="J680" s="12">
        <f t="shared" si="93"/>
        <v>0.10959814325143377</v>
      </c>
      <c r="K680" s="7">
        <f t="shared" si="94"/>
        <v>36466478.554995954</v>
      </c>
    </row>
    <row r="681" spans="1:11" ht="17" x14ac:dyDescent="0.4">
      <c r="A681" s="1">
        <v>680</v>
      </c>
      <c r="B681" s="21">
        <v>40493</v>
      </c>
      <c r="C681" s="22">
        <v>46000</v>
      </c>
      <c r="D681" s="19">
        <f t="shared" si="89"/>
        <v>59462.464099323995</v>
      </c>
      <c r="E681" s="19">
        <f t="shared" si="90"/>
        <v>1.0007629773961575</v>
      </c>
      <c r="F681" s="19">
        <f t="shared" si="91"/>
        <v>0.82996936117058706</v>
      </c>
      <c r="G681" s="20">
        <f t="shared" si="87"/>
        <v>49859.409505515177</v>
      </c>
      <c r="H681" s="7">
        <f t="shared" si="92"/>
        <v>-3859.4095055151774</v>
      </c>
      <c r="I681" s="7">
        <f t="shared" si="88"/>
        <v>3859.4095055151774</v>
      </c>
      <c r="J681" s="12">
        <f t="shared" si="93"/>
        <v>8.3900206641634292E-2</v>
      </c>
      <c r="K681" s="7">
        <f t="shared" si="94"/>
        <v>14895041.731260907</v>
      </c>
    </row>
    <row r="682" spans="1:11" ht="17" x14ac:dyDescent="0.4">
      <c r="A682" s="1">
        <v>681</v>
      </c>
      <c r="B682" s="21">
        <v>40494</v>
      </c>
      <c r="C682" s="22">
        <v>58282</v>
      </c>
      <c r="D682" s="19">
        <f t="shared" si="89"/>
        <v>60767.458610813446</v>
      </c>
      <c r="E682" s="19">
        <f t="shared" si="90"/>
        <v>1.0008933767710086</v>
      </c>
      <c r="F682" s="19">
        <f t="shared" si="91"/>
        <v>0.82728510378088105</v>
      </c>
      <c r="G682" s="20">
        <f t="shared" si="87"/>
        <v>49059.564580940299</v>
      </c>
      <c r="H682" s="7">
        <f t="shared" si="92"/>
        <v>9222.4354190597005</v>
      </c>
      <c r="I682" s="7">
        <f t="shared" si="88"/>
        <v>9222.4354190597005</v>
      </c>
      <c r="J682" s="12">
        <f t="shared" si="93"/>
        <v>0.15823814246353421</v>
      </c>
      <c r="K682" s="7">
        <f t="shared" si="94"/>
        <v>85053315.058726877</v>
      </c>
    </row>
    <row r="683" spans="1:11" ht="17" x14ac:dyDescent="0.4">
      <c r="A683" s="1">
        <v>682</v>
      </c>
      <c r="B683" s="21">
        <v>40495</v>
      </c>
      <c r="C683" s="22">
        <v>51064</v>
      </c>
      <c r="D683" s="19">
        <f t="shared" si="89"/>
        <v>60849.065378212195</v>
      </c>
      <c r="E683" s="19">
        <f t="shared" si="90"/>
        <v>1.0009014373584109</v>
      </c>
      <c r="F683" s="19">
        <f t="shared" si="91"/>
        <v>0.83099670837155049</v>
      </c>
      <c r="G683" s="20">
        <f t="shared" si="87"/>
        <v>50489.897302872727</v>
      </c>
      <c r="H683" s="7">
        <f t="shared" si="92"/>
        <v>574.10269712727313</v>
      </c>
      <c r="I683" s="7">
        <f t="shared" si="88"/>
        <v>574.10269712727313</v>
      </c>
      <c r="J683" s="12">
        <f t="shared" si="93"/>
        <v>1.1242807009385734E-2</v>
      </c>
      <c r="K683" s="7">
        <f t="shared" si="94"/>
        <v>329593.90684880951</v>
      </c>
    </row>
    <row r="684" spans="1:11" ht="17" x14ac:dyDescent="0.4">
      <c r="A684" s="1">
        <v>683</v>
      </c>
      <c r="B684" s="21">
        <v>40496</v>
      </c>
      <c r="C684" s="22">
        <v>47414</v>
      </c>
      <c r="D684" s="19">
        <f t="shared" si="89"/>
        <v>60415.799807139847</v>
      </c>
      <c r="E684" s="19">
        <f t="shared" si="90"/>
        <v>1.00085801071116</v>
      </c>
      <c r="F684" s="19">
        <f t="shared" si="91"/>
        <v>0.82921185349578419</v>
      </c>
      <c r="G684" s="20">
        <f t="shared" si="87"/>
        <v>50503.690637308624</v>
      </c>
      <c r="H684" s="7">
        <f t="shared" si="92"/>
        <v>-3089.690637308624</v>
      </c>
      <c r="I684" s="7">
        <f t="shared" si="88"/>
        <v>3089.690637308624</v>
      </c>
      <c r="J684" s="12">
        <f t="shared" si="93"/>
        <v>6.5164099998072808E-2</v>
      </c>
      <c r="K684" s="7">
        <f t="shared" si="94"/>
        <v>9546188.2342725713</v>
      </c>
    </row>
    <row r="685" spans="1:11" ht="17" x14ac:dyDescent="0.4">
      <c r="A685" s="1">
        <v>684</v>
      </c>
      <c r="B685" s="21">
        <v>40497</v>
      </c>
      <c r="C685" s="22">
        <v>58250</v>
      </c>
      <c r="D685" s="19">
        <f t="shared" si="89"/>
        <v>61582.678033158707</v>
      </c>
      <c r="E685" s="19">
        <f t="shared" si="90"/>
        <v>1.000974598447961</v>
      </c>
      <c r="F685" s="19">
        <f t="shared" si="91"/>
        <v>0.82927380120100802</v>
      </c>
      <c r="G685" s="20">
        <f t="shared" si="87"/>
        <v>49981.919208377883</v>
      </c>
      <c r="H685" s="7">
        <f t="shared" si="92"/>
        <v>8268.0807916221165</v>
      </c>
      <c r="I685" s="7">
        <f t="shared" si="88"/>
        <v>8268.0807916221165</v>
      </c>
      <c r="J685" s="12">
        <f t="shared" si="93"/>
        <v>0.14194130114372733</v>
      </c>
      <c r="K685" s="7">
        <f t="shared" si="94"/>
        <v>68361159.976790607</v>
      </c>
    </row>
    <row r="686" spans="1:11" ht="17" x14ac:dyDescent="0.4">
      <c r="A686" s="1">
        <v>685</v>
      </c>
      <c r="B686" s="21">
        <v>40498</v>
      </c>
      <c r="C686" s="22">
        <v>59725</v>
      </c>
      <c r="D686" s="19">
        <f t="shared" si="89"/>
        <v>62783.807601844637</v>
      </c>
      <c r="E686" s="19">
        <f t="shared" si="90"/>
        <v>1.0010946113073698</v>
      </c>
      <c r="F686" s="19">
        <f t="shared" si="91"/>
        <v>0.83301367466909304</v>
      </c>
      <c r="G686" s="20">
        <f t="shared" si="87"/>
        <v>51175.834544856349</v>
      </c>
      <c r="H686" s="7">
        <f t="shared" si="92"/>
        <v>8549.1654551436513</v>
      </c>
      <c r="I686" s="7">
        <f t="shared" si="88"/>
        <v>8549.1654551436513</v>
      </c>
      <c r="J686" s="12">
        <f t="shared" si="93"/>
        <v>0.14314215914849143</v>
      </c>
      <c r="K686" s="7">
        <f t="shared" si="94"/>
        <v>73088229.979421556</v>
      </c>
    </row>
    <row r="687" spans="1:11" ht="17" x14ac:dyDescent="0.4">
      <c r="A687" s="1">
        <v>686</v>
      </c>
      <c r="B687" s="21">
        <v>40499</v>
      </c>
      <c r="C687" s="22">
        <v>59523</v>
      </c>
      <c r="D687" s="19">
        <f t="shared" si="89"/>
        <v>63834.448477370563</v>
      </c>
      <c r="E687" s="19">
        <f t="shared" si="90"/>
        <v>1.0011995752854612</v>
      </c>
      <c r="F687" s="19">
        <f t="shared" si="91"/>
        <v>0.83094314372570321</v>
      </c>
      <c r="G687" s="20">
        <f t="shared" si="87"/>
        <v>52061.907590566465</v>
      </c>
      <c r="H687" s="7">
        <f t="shared" si="92"/>
        <v>7461.0924094335351</v>
      </c>
      <c r="I687" s="7">
        <f t="shared" si="88"/>
        <v>7461.0924094335351</v>
      </c>
      <c r="J687" s="12">
        <f t="shared" si="93"/>
        <v>0.12534805721206146</v>
      </c>
      <c r="K687" s="7">
        <f t="shared" si="94"/>
        <v>55667899.942106716</v>
      </c>
    </row>
    <row r="688" spans="1:11" ht="17" x14ac:dyDescent="0.4">
      <c r="A688" s="1">
        <v>687</v>
      </c>
      <c r="B688" s="21">
        <v>40500</v>
      </c>
      <c r="C688" s="22">
        <v>46903</v>
      </c>
      <c r="D688" s="19">
        <f t="shared" si="89"/>
        <v>62986.629927091621</v>
      </c>
      <c r="E688" s="19">
        <f t="shared" si="90"/>
        <v>1.001114693310476</v>
      </c>
      <c r="F688" s="19">
        <f t="shared" si="91"/>
        <v>0.8278547951285582</v>
      </c>
      <c r="G688" s="20">
        <f t="shared" si="87"/>
        <v>52937.066004976543</v>
      </c>
      <c r="H688" s="7">
        <f t="shared" si="92"/>
        <v>-6034.0660049765429</v>
      </c>
      <c r="I688" s="7">
        <f t="shared" si="88"/>
        <v>6034.0660049765429</v>
      </c>
      <c r="J688" s="12">
        <f t="shared" si="93"/>
        <v>0.12864989456914361</v>
      </c>
      <c r="K688" s="7">
        <f t="shared" si="94"/>
        <v>36409952.552413575</v>
      </c>
    </row>
    <row r="689" spans="1:11" ht="17" x14ac:dyDescent="0.4">
      <c r="A689" s="1">
        <v>688</v>
      </c>
      <c r="B689" s="21">
        <v>40501</v>
      </c>
      <c r="C689" s="22">
        <v>58647</v>
      </c>
      <c r="D689" s="19">
        <f t="shared" si="89"/>
        <v>63852.718290891033</v>
      </c>
      <c r="E689" s="19">
        <f t="shared" si="90"/>
        <v>1.0012012020353867</v>
      </c>
      <c r="F689" s="19">
        <f t="shared" si="91"/>
        <v>0.83444669336430344</v>
      </c>
      <c r="G689" s="20">
        <f t="shared" si="87"/>
        <v>52469.5579928183</v>
      </c>
      <c r="H689" s="7">
        <f t="shared" si="92"/>
        <v>6177.4420071817003</v>
      </c>
      <c r="I689" s="7">
        <f t="shared" si="88"/>
        <v>6177.4420071817003</v>
      </c>
      <c r="J689" s="12">
        <f t="shared" si="93"/>
        <v>0.10533261730662609</v>
      </c>
      <c r="K689" s="7">
        <f t="shared" si="94"/>
        <v>38160789.752093077</v>
      </c>
    </row>
    <row r="690" spans="1:11" ht="17" x14ac:dyDescent="0.4">
      <c r="A690" s="1">
        <v>689</v>
      </c>
      <c r="B690" s="21">
        <v>40502</v>
      </c>
      <c r="C690" s="22">
        <v>51296</v>
      </c>
      <c r="D690" s="19">
        <f t="shared" si="89"/>
        <v>63606.240884871222</v>
      </c>
      <c r="E690" s="19">
        <f t="shared" si="90"/>
        <v>1.0011764541746644</v>
      </c>
      <c r="F690" s="19">
        <f t="shared" si="91"/>
        <v>0.83053262927699734</v>
      </c>
      <c r="G690" s="20">
        <f t="shared" si="87"/>
        <v>53058.81041333903</v>
      </c>
      <c r="H690" s="7">
        <f t="shared" si="92"/>
        <v>-1762.8104133390298</v>
      </c>
      <c r="I690" s="7">
        <f t="shared" si="88"/>
        <v>1762.8104133390298</v>
      </c>
      <c r="J690" s="12">
        <f t="shared" si="93"/>
        <v>3.4365455656172599E-2</v>
      </c>
      <c r="K690" s="7">
        <f t="shared" si="94"/>
        <v>3107500.553376521</v>
      </c>
    </row>
    <row r="691" spans="1:11" ht="17" x14ac:dyDescent="0.4">
      <c r="A691" s="1">
        <v>690</v>
      </c>
      <c r="B691" s="21">
        <v>40503</v>
      </c>
      <c r="C691" s="22">
        <v>46223</v>
      </c>
      <c r="D691" s="19">
        <f t="shared" si="89"/>
        <v>62700.53275324258</v>
      </c>
      <c r="E691" s="19">
        <f t="shared" si="90"/>
        <v>1.0010857832438562</v>
      </c>
      <c r="F691" s="19">
        <f t="shared" si="91"/>
        <v>0.82633470192611225</v>
      </c>
      <c r="G691" s="20">
        <f t="shared" si="87"/>
        <v>52657.560345371152</v>
      </c>
      <c r="H691" s="7">
        <f t="shared" si="92"/>
        <v>-6434.5603453711519</v>
      </c>
      <c r="I691" s="7">
        <f t="shared" si="88"/>
        <v>6434.5603453711519</v>
      </c>
      <c r="J691" s="12">
        <f t="shared" si="93"/>
        <v>0.13920689581747511</v>
      </c>
      <c r="K691" s="7">
        <f t="shared" si="94"/>
        <v>41403566.838222921</v>
      </c>
    </row>
    <row r="692" spans="1:11" ht="17" x14ac:dyDescent="0.4">
      <c r="A692" s="1">
        <v>691</v>
      </c>
      <c r="B692" s="21">
        <v>40504</v>
      </c>
      <c r="C692" s="22">
        <v>57521</v>
      </c>
      <c r="D692" s="19">
        <f t="shared" si="89"/>
        <v>63428.477569870091</v>
      </c>
      <c r="E692" s="19">
        <f t="shared" si="90"/>
        <v>1.0011584776169407</v>
      </c>
      <c r="F692" s="19">
        <f t="shared" si="91"/>
        <v>0.83566101661691572</v>
      </c>
      <c r="G692" s="20">
        <f t="shared" si="87"/>
        <v>52321.08758084508</v>
      </c>
      <c r="H692" s="7">
        <f t="shared" si="92"/>
        <v>5199.9124191549199</v>
      </c>
      <c r="I692" s="7">
        <f t="shared" si="88"/>
        <v>5199.9124191549199</v>
      </c>
      <c r="J692" s="12">
        <f t="shared" si="93"/>
        <v>9.040024372237826E-2</v>
      </c>
      <c r="K692" s="7">
        <f t="shared" si="94"/>
        <v>27039089.166881572</v>
      </c>
    </row>
    <row r="693" spans="1:11" ht="17" x14ac:dyDescent="0.4">
      <c r="A693" s="1">
        <v>692</v>
      </c>
      <c r="B693" s="21">
        <v>40505</v>
      </c>
      <c r="C693" s="22">
        <v>58978</v>
      </c>
      <c r="D693" s="19">
        <f t="shared" si="89"/>
        <v>64314.048230256281</v>
      </c>
      <c r="E693" s="19">
        <f t="shared" si="90"/>
        <v>1.0012469345671318</v>
      </c>
      <c r="F693" s="19">
        <f t="shared" si="91"/>
        <v>0.83198307679486116</v>
      </c>
      <c r="G693" s="20">
        <f t="shared" si="87"/>
        <v>52680.251741923996</v>
      </c>
      <c r="H693" s="7">
        <f t="shared" si="92"/>
        <v>6297.7482580760043</v>
      </c>
      <c r="I693" s="7">
        <f t="shared" si="88"/>
        <v>6297.7482580760043</v>
      </c>
      <c r="J693" s="12">
        <f t="shared" si="93"/>
        <v>0.10678131266024626</v>
      </c>
      <c r="K693" s="7">
        <f t="shared" si="94"/>
        <v>39661633.122099347</v>
      </c>
    </row>
    <row r="694" spans="1:11" ht="17" x14ac:dyDescent="0.4">
      <c r="A694" s="1">
        <v>693</v>
      </c>
      <c r="B694" s="21">
        <v>40506</v>
      </c>
      <c r="C694" s="22">
        <v>59179</v>
      </c>
      <c r="D694" s="19">
        <f t="shared" si="89"/>
        <v>65166.772082228083</v>
      </c>
      <c r="E694" s="19">
        <f t="shared" si="90"/>
        <v>1.0013321068276355</v>
      </c>
      <c r="F694" s="19">
        <f t="shared" si="91"/>
        <v>0.82770604829411654</v>
      </c>
      <c r="G694" s="20">
        <f t="shared" si="87"/>
        <v>53145.757239097664</v>
      </c>
      <c r="H694" s="7">
        <f t="shared" si="92"/>
        <v>6033.2427609023362</v>
      </c>
      <c r="I694" s="7">
        <f t="shared" si="88"/>
        <v>6033.2427609023362</v>
      </c>
      <c r="J694" s="12">
        <f t="shared" si="93"/>
        <v>0.10194904883324045</v>
      </c>
      <c r="K694" s="7">
        <f t="shared" si="94"/>
        <v>36400018.211980447</v>
      </c>
    </row>
    <row r="695" spans="1:11" ht="17" x14ac:dyDescent="0.4">
      <c r="A695" s="1">
        <v>694</v>
      </c>
      <c r="B695" s="21">
        <v>40507</v>
      </c>
      <c r="C695" s="22">
        <v>48651</v>
      </c>
      <c r="D695" s="19">
        <f t="shared" si="89"/>
        <v>64357.115558539175</v>
      </c>
      <c r="E695" s="19">
        <f t="shared" si="90"/>
        <v>1.0012510410420561</v>
      </c>
      <c r="F695" s="19">
        <f t="shared" si="91"/>
        <v>0.83432445072964245</v>
      </c>
      <c r="G695" s="20">
        <f t="shared" si="87"/>
        <v>54458.167782083925</v>
      </c>
      <c r="H695" s="7">
        <f t="shared" si="92"/>
        <v>-5807.167782083925</v>
      </c>
      <c r="I695" s="7">
        <f t="shared" si="88"/>
        <v>5807.167782083925</v>
      </c>
      <c r="J695" s="12">
        <f t="shared" si="93"/>
        <v>0.11936379071517389</v>
      </c>
      <c r="K695" s="7">
        <f t="shared" si="94"/>
        <v>33723197.64927353</v>
      </c>
    </row>
    <row r="696" spans="1:11" ht="17" x14ac:dyDescent="0.4">
      <c r="A696" s="1">
        <v>695</v>
      </c>
      <c r="B696" s="21">
        <v>40508</v>
      </c>
      <c r="C696" s="22">
        <v>61282</v>
      </c>
      <c r="D696" s="19">
        <f t="shared" si="89"/>
        <v>65442.965329092563</v>
      </c>
      <c r="E696" s="19">
        <f t="shared" si="90"/>
        <v>1.0013595258940073</v>
      </c>
      <c r="F696" s="19">
        <f t="shared" si="91"/>
        <v>0.83373429324648751</v>
      </c>
      <c r="G696" s="20">
        <f t="shared" si="87"/>
        <v>53544.864039957625</v>
      </c>
      <c r="H696" s="7">
        <f t="shared" si="92"/>
        <v>7737.1359600423748</v>
      </c>
      <c r="I696" s="7">
        <f t="shared" si="88"/>
        <v>7737.1359600423748</v>
      </c>
      <c r="J696" s="12">
        <f t="shared" si="93"/>
        <v>0.12625462550247013</v>
      </c>
      <c r="K696" s="7">
        <f t="shared" si="94"/>
        <v>59863272.864180841</v>
      </c>
    </row>
    <row r="697" spans="1:11" ht="17" x14ac:dyDescent="0.4">
      <c r="A697" s="1">
        <v>696</v>
      </c>
      <c r="B697" s="21">
        <v>40509</v>
      </c>
      <c r="C697" s="22">
        <v>55556</v>
      </c>
      <c r="D697" s="19">
        <f t="shared" si="89"/>
        <v>65639.536509907397</v>
      </c>
      <c r="E697" s="19">
        <f t="shared" si="90"/>
        <v>1.0013790828761362</v>
      </c>
      <c r="F697" s="19">
        <f t="shared" si="91"/>
        <v>0.82801918333325575</v>
      </c>
      <c r="G697" s="20">
        <f t="shared" si="87"/>
        <v>54168.367052528185</v>
      </c>
      <c r="H697" s="7">
        <f t="shared" si="92"/>
        <v>1387.632947471815</v>
      </c>
      <c r="I697" s="7">
        <f t="shared" si="88"/>
        <v>1387.632947471815</v>
      </c>
      <c r="J697" s="12">
        <f t="shared" si="93"/>
        <v>2.4977193236946773E-2</v>
      </c>
      <c r="K697" s="7">
        <f t="shared" si="94"/>
        <v>1925525.1969093168</v>
      </c>
    </row>
    <row r="698" spans="1:11" ht="17" x14ac:dyDescent="0.4">
      <c r="A698" s="1">
        <v>697</v>
      </c>
      <c r="B698" s="21">
        <v>40510</v>
      </c>
      <c r="C698" s="22">
        <v>50818</v>
      </c>
      <c r="D698" s="19">
        <f t="shared" si="89"/>
        <v>65088.598788638381</v>
      </c>
      <c r="E698" s="19">
        <f t="shared" si="90"/>
        <v>1.0013238889661011</v>
      </c>
      <c r="F698" s="19">
        <f t="shared" si="91"/>
        <v>0.8334261113964172</v>
      </c>
      <c r="G698" s="20">
        <f t="shared" si="87"/>
        <v>54765.5057198301</v>
      </c>
      <c r="H698" s="7">
        <f t="shared" si="92"/>
        <v>-3947.5057198301001</v>
      </c>
      <c r="I698" s="7">
        <f t="shared" si="88"/>
        <v>3947.5057198301001</v>
      </c>
      <c r="J698" s="12">
        <f t="shared" si="93"/>
        <v>7.767928135365619E-2</v>
      </c>
      <c r="K698" s="7">
        <f t="shared" si="94"/>
        <v>15582801.408091357</v>
      </c>
    </row>
    <row r="699" spans="1:11" ht="17" x14ac:dyDescent="0.4">
      <c r="A699" s="1">
        <v>698</v>
      </c>
      <c r="B699" s="21">
        <v>40511</v>
      </c>
      <c r="C699" s="22">
        <v>63104</v>
      </c>
      <c r="D699" s="19">
        <f t="shared" si="89"/>
        <v>66326.001078029425</v>
      </c>
      <c r="E699" s="19">
        <f t="shared" si="90"/>
        <v>1.0014475290626514</v>
      </c>
      <c r="F699" s="19">
        <f t="shared" si="91"/>
        <v>0.8357077262739715</v>
      </c>
      <c r="G699" s="20">
        <f t="shared" si="87"/>
        <v>54267.431747514478</v>
      </c>
      <c r="H699" s="7">
        <f t="shared" si="92"/>
        <v>8836.568252485522</v>
      </c>
      <c r="I699" s="7">
        <f t="shared" si="88"/>
        <v>8836.568252485522</v>
      </c>
      <c r="J699" s="12">
        <f t="shared" si="93"/>
        <v>0.14003182448791712</v>
      </c>
      <c r="K699" s="7">
        <f t="shared" si="94"/>
        <v>78084938.480835035</v>
      </c>
    </row>
    <row r="700" spans="1:11" ht="17" x14ac:dyDescent="0.4">
      <c r="A700" s="1">
        <v>699</v>
      </c>
      <c r="B700" s="21">
        <v>40512</v>
      </c>
      <c r="C700" s="22">
        <v>65126</v>
      </c>
      <c r="D700" s="19">
        <f t="shared" si="89"/>
        <v>67764.864616488107</v>
      </c>
      <c r="E700" s="19">
        <f t="shared" si="90"/>
        <v>1.0015913152717444</v>
      </c>
      <c r="F700" s="19">
        <f t="shared" si="91"/>
        <v>0.83025004305497063</v>
      </c>
      <c r="G700" s="20">
        <f t="shared" si="87"/>
        <v>54920.03046415573</v>
      </c>
      <c r="H700" s="7">
        <f t="shared" si="92"/>
        <v>10205.96953584427</v>
      </c>
      <c r="I700" s="7">
        <f t="shared" si="88"/>
        <v>10205.96953584427</v>
      </c>
      <c r="J700" s="12">
        <f t="shared" si="93"/>
        <v>0.15671113742352163</v>
      </c>
      <c r="K700" s="7">
        <f t="shared" si="94"/>
        <v>104161814.16658129</v>
      </c>
    </row>
    <row r="701" spans="1:11" ht="17" x14ac:dyDescent="0.4">
      <c r="A701" s="1">
        <v>700</v>
      </c>
      <c r="B701" s="21">
        <v>40513</v>
      </c>
      <c r="C701" s="22">
        <v>64641</v>
      </c>
      <c r="D701" s="19">
        <f t="shared" si="89"/>
        <v>68908.466800762515</v>
      </c>
      <c r="E701" s="19">
        <f t="shared" si="90"/>
        <v>1.0017055753310404</v>
      </c>
      <c r="F701" s="19">
        <f t="shared" si="91"/>
        <v>0.83518083276967736</v>
      </c>
      <c r="G701" s="20">
        <f t="shared" si="87"/>
        <v>56477.842358979447</v>
      </c>
      <c r="H701" s="7">
        <f t="shared" si="92"/>
        <v>8163.1576410205525</v>
      </c>
      <c r="I701" s="7">
        <f t="shared" si="88"/>
        <v>8163.1576410205525</v>
      </c>
      <c r="J701" s="12">
        <f t="shared" si="93"/>
        <v>0.1262845197478466</v>
      </c>
      <c r="K701" s="7">
        <f t="shared" si="94"/>
        <v>66637142.672152229</v>
      </c>
    </row>
    <row r="702" spans="1:11" ht="17" x14ac:dyDescent="0.4">
      <c r="A702" s="1">
        <v>701</v>
      </c>
      <c r="B702" s="21">
        <v>40514</v>
      </c>
      <c r="C702" s="22">
        <v>50897</v>
      </c>
      <c r="D702" s="19">
        <f t="shared" si="89"/>
        <v>67975.458881418948</v>
      </c>
      <c r="E702" s="19">
        <f t="shared" si="90"/>
        <v>1.0016121743685487</v>
      </c>
      <c r="F702" s="19">
        <f t="shared" si="91"/>
        <v>0.83424967490161395</v>
      </c>
      <c r="G702" s="20">
        <f t="shared" si="87"/>
        <v>57588.175244179445</v>
      </c>
      <c r="H702" s="7">
        <f t="shared" si="92"/>
        <v>-6691.1752441794451</v>
      </c>
      <c r="I702" s="7">
        <f t="shared" si="88"/>
        <v>6691.1752441794451</v>
      </c>
      <c r="J702" s="12">
        <f t="shared" si="93"/>
        <v>0.13146502238205485</v>
      </c>
      <c r="K702" s="7">
        <f t="shared" si="94"/>
        <v>44771826.148319855</v>
      </c>
    </row>
    <row r="703" spans="1:11" ht="17" x14ac:dyDescent="0.4">
      <c r="A703" s="1">
        <v>702</v>
      </c>
      <c r="B703" s="21">
        <v>40515</v>
      </c>
      <c r="C703" s="22">
        <v>63108</v>
      </c>
      <c r="D703" s="19">
        <f t="shared" si="89"/>
        <v>68913.710601960833</v>
      </c>
      <c r="E703" s="19">
        <f t="shared" si="90"/>
        <v>1.0017058993793855</v>
      </c>
      <c r="F703" s="19">
        <f t="shared" si="91"/>
        <v>0.83168380806131481</v>
      </c>
      <c r="G703" s="20">
        <f t="shared" si="87"/>
        <v>56437.459251530359</v>
      </c>
      <c r="H703" s="7">
        <f t="shared" si="92"/>
        <v>6670.5407484696407</v>
      </c>
      <c r="I703" s="7">
        <f t="shared" si="88"/>
        <v>6670.5407484696407</v>
      </c>
      <c r="J703" s="12">
        <f t="shared" si="93"/>
        <v>0.10570039849891678</v>
      </c>
      <c r="K703" s="7">
        <f t="shared" si="94"/>
        <v>44496113.876993917</v>
      </c>
    </row>
    <row r="704" spans="1:11" ht="17" x14ac:dyDescent="0.4">
      <c r="A704" s="1">
        <v>703</v>
      </c>
      <c r="B704" s="21">
        <v>40516</v>
      </c>
      <c r="C704" s="22">
        <v>53531</v>
      </c>
      <c r="D704" s="19">
        <f t="shared" si="89"/>
        <v>68352.480566002603</v>
      </c>
      <c r="E704" s="19">
        <f t="shared" si="90"/>
        <v>1.0016496762051998</v>
      </c>
      <c r="F704" s="19">
        <f t="shared" si="91"/>
        <v>0.83430854294846934</v>
      </c>
      <c r="G704" s="20">
        <f t="shared" si="87"/>
        <v>57556.246815361432</v>
      </c>
      <c r="H704" s="7">
        <f t="shared" si="92"/>
        <v>-4025.2468153614318</v>
      </c>
      <c r="I704" s="7">
        <f t="shared" si="88"/>
        <v>4025.2468153614318</v>
      </c>
      <c r="J704" s="12">
        <f t="shared" si="93"/>
        <v>7.5194687477563124E-2</v>
      </c>
      <c r="K704" s="7">
        <f t="shared" si="94"/>
        <v>16202611.924577348</v>
      </c>
    </row>
    <row r="705" spans="1:11" ht="17" x14ac:dyDescent="0.4">
      <c r="A705" s="1">
        <v>704</v>
      </c>
      <c r="B705" s="21">
        <v>40517</v>
      </c>
      <c r="C705" s="22">
        <v>48353</v>
      </c>
      <c r="D705" s="19">
        <f t="shared" si="89"/>
        <v>67141.014986029215</v>
      </c>
      <c r="E705" s="19">
        <f t="shared" si="90"/>
        <v>1.0015284294822349</v>
      </c>
      <c r="F705" s="19">
        <f t="shared" si="91"/>
        <v>0.83233675247699113</v>
      </c>
      <c r="G705" s="20">
        <f t="shared" si="87"/>
        <v>57023.870316823304</v>
      </c>
      <c r="H705" s="7">
        <f t="shared" si="92"/>
        <v>-8670.8703168233042</v>
      </c>
      <c r="I705" s="7">
        <f t="shared" si="88"/>
        <v>8670.8703168233042</v>
      </c>
      <c r="J705" s="12">
        <f t="shared" si="93"/>
        <v>0.17932435043995831</v>
      </c>
      <c r="K705" s="7">
        <f t="shared" si="94"/>
        <v>75183992.051167473</v>
      </c>
    </row>
    <row r="706" spans="1:11" ht="17" x14ac:dyDescent="0.4">
      <c r="A706" s="1">
        <v>705</v>
      </c>
      <c r="B706" s="21">
        <v>40518</v>
      </c>
      <c r="C706" s="22">
        <v>57086</v>
      </c>
      <c r="D706" s="19">
        <f t="shared" si="89"/>
        <v>67316.654853928994</v>
      </c>
      <c r="E706" s="19">
        <f t="shared" si="90"/>
        <v>1.0015458933161818</v>
      </c>
      <c r="F706" s="19">
        <f t="shared" si="91"/>
        <v>0.8319577727045474</v>
      </c>
      <c r="G706" s="20">
        <f t="shared" si="87"/>
        <v>55840.927975660692</v>
      </c>
      <c r="H706" s="7">
        <f t="shared" si="92"/>
        <v>1245.072024339308</v>
      </c>
      <c r="I706" s="7">
        <f t="shared" si="88"/>
        <v>1245.072024339308</v>
      </c>
      <c r="J706" s="12">
        <f t="shared" si="93"/>
        <v>2.1810461835464177E-2</v>
      </c>
      <c r="K706" s="7">
        <f t="shared" si="94"/>
        <v>1550204.3457923823</v>
      </c>
    </row>
    <row r="707" spans="1:11" ht="17" x14ac:dyDescent="0.4">
      <c r="A707" s="1">
        <v>706</v>
      </c>
      <c r="B707" s="21">
        <v>40519</v>
      </c>
      <c r="C707" s="22">
        <v>53610</v>
      </c>
      <c r="D707" s="19">
        <f t="shared" si="89"/>
        <v>66960.592585025835</v>
      </c>
      <c r="E707" s="19">
        <f t="shared" si="90"/>
        <v>1.0015101869347023</v>
      </c>
      <c r="F707" s="19">
        <f t="shared" si="91"/>
        <v>0.83374364181275218</v>
      </c>
      <c r="G707" s="20">
        <f t="shared" si="87"/>
        <v>56163.695825641458</v>
      </c>
      <c r="H707" s="7">
        <f t="shared" si="92"/>
        <v>-2553.6958256414582</v>
      </c>
      <c r="I707" s="7">
        <f t="shared" si="88"/>
        <v>2553.6958256414582</v>
      </c>
      <c r="J707" s="12">
        <f t="shared" si="93"/>
        <v>4.763469176723481E-2</v>
      </c>
      <c r="K707" s="7">
        <f t="shared" si="94"/>
        <v>6521362.3698986089</v>
      </c>
    </row>
    <row r="708" spans="1:11" ht="17" x14ac:dyDescent="0.4">
      <c r="A708" s="1">
        <v>707</v>
      </c>
      <c r="B708" s="21">
        <v>40520</v>
      </c>
      <c r="C708" s="22">
        <v>60150</v>
      </c>
      <c r="D708" s="19">
        <f t="shared" si="89"/>
        <v>67580.428943907769</v>
      </c>
      <c r="E708" s="19">
        <f t="shared" si="90"/>
        <v>1.0015720704195719</v>
      </c>
      <c r="F708" s="19">
        <f t="shared" si="91"/>
        <v>0.83330452234296848</v>
      </c>
      <c r="G708" s="20">
        <f t="shared" si="87"/>
        <v>55734.595769891865</v>
      </c>
      <c r="H708" s="7">
        <f t="shared" si="92"/>
        <v>4415.4042301081354</v>
      </c>
      <c r="I708" s="7">
        <f t="shared" si="88"/>
        <v>4415.4042301081354</v>
      </c>
      <c r="J708" s="12">
        <f t="shared" si="93"/>
        <v>7.340655411651098E-2</v>
      </c>
      <c r="K708" s="7">
        <f t="shared" si="94"/>
        <v>19495794.515256815</v>
      </c>
    </row>
    <row r="709" spans="1:11" ht="17" x14ac:dyDescent="0.4">
      <c r="A709" s="1">
        <v>708</v>
      </c>
      <c r="B709" s="21">
        <v>40521</v>
      </c>
      <c r="C709" s="22">
        <v>41363</v>
      </c>
      <c r="D709" s="19">
        <f t="shared" si="89"/>
        <v>65497.533221301637</v>
      </c>
      <c r="E709" s="19">
        <f t="shared" si="90"/>
        <v>1.0013636806901043</v>
      </c>
      <c r="F709" s="19">
        <f t="shared" si="91"/>
        <v>0.82859674683125939</v>
      </c>
      <c r="G709" s="20">
        <f t="shared" si="87"/>
        <v>56224.896408260349</v>
      </c>
      <c r="H709" s="7">
        <f t="shared" si="92"/>
        <v>-14861.896408260349</v>
      </c>
      <c r="I709" s="7">
        <f t="shared" si="88"/>
        <v>14861.896408260349</v>
      </c>
      <c r="J709" s="12">
        <f t="shared" si="93"/>
        <v>0.35930412224114183</v>
      </c>
      <c r="K709" s="7">
        <f t="shared" si="94"/>
        <v>220875964.84986186</v>
      </c>
    </row>
    <row r="710" spans="1:11" ht="17" x14ac:dyDescent="0.4">
      <c r="A710" s="1">
        <v>709</v>
      </c>
      <c r="B710" s="21">
        <v>40522</v>
      </c>
      <c r="C710" s="22">
        <v>53273</v>
      </c>
      <c r="D710" s="19">
        <f t="shared" si="89"/>
        <v>65311.607177278973</v>
      </c>
      <c r="E710" s="19">
        <f t="shared" si="90"/>
        <v>1.0013449879493339</v>
      </c>
      <c r="F710" s="19">
        <f t="shared" si="91"/>
        <v>0.83344064758680303</v>
      </c>
      <c r="G710" s="20">
        <f t="shared" ref="G710:G773" si="95">(D709+1*E709)*F707</f>
        <v>54608.986758281666</v>
      </c>
      <c r="H710" s="7">
        <f t="shared" si="92"/>
        <v>-1335.986758281666</v>
      </c>
      <c r="I710" s="7">
        <f t="shared" si="88"/>
        <v>1335.986758281666</v>
      </c>
      <c r="J710" s="12">
        <f t="shared" si="93"/>
        <v>2.5078121342549997E-2</v>
      </c>
      <c r="K710" s="7">
        <f t="shared" si="94"/>
        <v>1784860.6183039546</v>
      </c>
    </row>
    <row r="711" spans="1:11" ht="17" x14ac:dyDescent="0.4">
      <c r="A711" s="1">
        <v>710</v>
      </c>
      <c r="B711" s="21">
        <v>40523</v>
      </c>
      <c r="C711" s="22">
        <v>51910</v>
      </c>
      <c r="D711" s="19">
        <f t="shared" si="89"/>
        <v>64960.490670506697</v>
      </c>
      <c r="E711" s="19">
        <f t="shared" si="90"/>
        <v>1.0013097761641581</v>
      </c>
      <c r="F711" s="19">
        <f t="shared" si="91"/>
        <v>0.83273098501217269</v>
      </c>
      <c r="G711" s="20">
        <f t="shared" si="95"/>
        <v>54425.292047620926</v>
      </c>
      <c r="H711" s="7">
        <f t="shared" si="92"/>
        <v>-2515.2920476209256</v>
      </c>
      <c r="I711" s="7">
        <f t="shared" si="88"/>
        <v>2515.2920476209256</v>
      </c>
      <c r="J711" s="12">
        <f t="shared" si="93"/>
        <v>4.8454865105392521E-2</v>
      </c>
      <c r="K711" s="7">
        <f t="shared" si="94"/>
        <v>6326694.0848250687</v>
      </c>
    </row>
    <row r="712" spans="1:11" ht="17" x14ac:dyDescent="0.4">
      <c r="A712" s="1">
        <v>711</v>
      </c>
      <c r="B712" s="21">
        <v>40524</v>
      </c>
      <c r="C712" s="22">
        <v>49922</v>
      </c>
      <c r="D712" s="19">
        <f t="shared" si="89"/>
        <v>64411.73856540909</v>
      </c>
      <c r="E712" s="19">
        <f t="shared" si="90"/>
        <v>1.0012548008226707</v>
      </c>
      <c r="F712" s="19">
        <f t="shared" si="91"/>
        <v>0.82769876956249422</v>
      </c>
      <c r="G712" s="20">
        <f t="shared" si="95"/>
        <v>53826.880924167323</v>
      </c>
      <c r="H712" s="7">
        <f t="shared" si="92"/>
        <v>-3904.8809241673225</v>
      </c>
      <c r="I712" s="7">
        <f t="shared" ref="I712:I775" si="96">ABS(H712)</f>
        <v>3904.8809241673225</v>
      </c>
      <c r="J712" s="12">
        <f t="shared" si="93"/>
        <v>7.8219641123499106E-2</v>
      </c>
      <c r="K712" s="7">
        <f t="shared" si="94"/>
        <v>15248095.031925842</v>
      </c>
    </row>
    <row r="713" spans="1:11" ht="17" x14ac:dyDescent="0.4">
      <c r="A713" s="1">
        <v>712</v>
      </c>
      <c r="B713" s="21">
        <v>40525</v>
      </c>
      <c r="C713" s="22">
        <v>63616</v>
      </c>
      <c r="D713" s="19">
        <f t="shared" si="89"/>
        <v>65802.874396145184</v>
      </c>
      <c r="E713" s="19">
        <f t="shared" si="90"/>
        <v>1.0013938142802641</v>
      </c>
      <c r="F713" s="19">
        <f t="shared" si="91"/>
        <v>0.83567630813568405</v>
      </c>
      <c r="G713" s="20">
        <f t="shared" si="95"/>
        <v>53684.195588596005</v>
      </c>
      <c r="H713" s="7">
        <f t="shared" si="92"/>
        <v>9931.8044114039949</v>
      </c>
      <c r="I713" s="7">
        <f t="shared" si="96"/>
        <v>9931.8044114039949</v>
      </c>
      <c r="J713" s="12">
        <f t="shared" si="93"/>
        <v>0.1561211709539109</v>
      </c>
      <c r="K713" s="7">
        <f t="shared" si="94"/>
        <v>98640738.866383851</v>
      </c>
    </row>
    <row r="714" spans="1:11" ht="17" x14ac:dyDescent="0.4">
      <c r="A714" s="1">
        <v>713</v>
      </c>
      <c r="B714" s="21">
        <v>40526</v>
      </c>
      <c r="C714" s="22">
        <v>66006</v>
      </c>
      <c r="D714" s="19">
        <f t="shared" si="89"/>
        <v>67374.124207958783</v>
      </c>
      <c r="E714" s="19">
        <f t="shared" si="90"/>
        <v>1.001550839122064</v>
      </c>
      <c r="F714" s="19">
        <f t="shared" si="91"/>
        <v>0.83519531669923208</v>
      </c>
      <c r="G714" s="20">
        <f t="shared" si="95"/>
        <v>54796.926304191606</v>
      </c>
      <c r="H714" s="7">
        <f t="shared" si="92"/>
        <v>11209.073695808394</v>
      </c>
      <c r="I714" s="7">
        <f t="shared" si="96"/>
        <v>11209.073695808394</v>
      </c>
      <c r="J714" s="12">
        <f t="shared" si="93"/>
        <v>0.16981901184450496</v>
      </c>
      <c r="K714" s="7">
        <f t="shared" si="94"/>
        <v>125643333.11806366</v>
      </c>
    </row>
    <row r="715" spans="1:11" ht="17" x14ac:dyDescent="0.4">
      <c r="A715" s="1">
        <v>714</v>
      </c>
      <c r="B715" s="21">
        <v>40527</v>
      </c>
      <c r="C715" s="22">
        <v>67098</v>
      </c>
      <c r="D715" s="19">
        <f t="shared" si="89"/>
        <v>68972.20251967269</v>
      </c>
      <c r="E715" s="19">
        <f t="shared" si="90"/>
        <v>1.0017105467981515</v>
      </c>
      <c r="F715" s="19">
        <f t="shared" si="91"/>
        <v>0.83013233601719894</v>
      </c>
      <c r="G715" s="20">
        <f t="shared" si="95"/>
        <v>55766.308689675338</v>
      </c>
      <c r="H715" s="7">
        <f t="shared" si="92"/>
        <v>11331.691310324662</v>
      </c>
      <c r="I715" s="7">
        <f t="shared" si="96"/>
        <v>11331.691310324662</v>
      </c>
      <c r="J715" s="12">
        <f t="shared" si="93"/>
        <v>0.16888269859496055</v>
      </c>
      <c r="K715" s="7">
        <f t="shared" si="94"/>
        <v>128407227.95248747</v>
      </c>
    </row>
    <row r="716" spans="1:11" ht="17" x14ac:dyDescent="0.4">
      <c r="A716" s="1">
        <v>715</v>
      </c>
      <c r="B716" s="21">
        <v>40528</v>
      </c>
      <c r="C716" s="22">
        <v>52540</v>
      </c>
      <c r="D716" s="19">
        <f t="shared" si="89"/>
        <v>68261.378782111235</v>
      </c>
      <c r="E716" s="19">
        <f t="shared" si="90"/>
        <v>1.0016393642533408</v>
      </c>
      <c r="F716" s="19">
        <f t="shared" si="91"/>
        <v>0.83456979710175005</v>
      </c>
      <c r="G716" s="20">
        <f t="shared" si="95"/>
        <v>57639.272671398372</v>
      </c>
      <c r="H716" s="7">
        <f t="shared" si="92"/>
        <v>-5099.272671398372</v>
      </c>
      <c r="I716" s="7">
        <f t="shared" si="96"/>
        <v>5099.272671398372</v>
      </c>
      <c r="J716" s="12">
        <f t="shared" si="93"/>
        <v>9.705505655497472E-2</v>
      </c>
      <c r="K716" s="7">
        <f t="shared" si="94"/>
        <v>26002581.777270291</v>
      </c>
    </row>
    <row r="717" spans="1:11" ht="17" x14ac:dyDescent="0.4">
      <c r="A717" s="1">
        <v>716</v>
      </c>
      <c r="B717" s="21">
        <v>40529</v>
      </c>
      <c r="C717" s="22">
        <v>63938</v>
      </c>
      <c r="D717" s="19">
        <f t="shared" si="89"/>
        <v>69229.703250392413</v>
      </c>
      <c r="E717" s="19">
        <f t="shared" si="90"/>
        <v>1.0017360965362323</v>
      </c>
      <c r="F717" s="19">
        <f t="shared" si="91"/>
        <v>0.83667710520877436</v>
      </c>
      <c r="G717" s="20">
        <f t="shared" si="95"/>
        <v>57012.420434757682</v>
      </c>
      <c r="H717" s="7">
        <f t="shared" si="92"/>
        <v>6925.5795652423185</v>
      </c>
      <c r="I717" s="7">
        <f t="shared" si="96"/>
        <v>6925.5795652423185</v>
      </c>
      <c r="J717" s="12">
        <f t="shared" si="93"/>
        <v>0.10831711291004283</v>
      </c>
      <c r="K717" s="7">
        <f t="shared" si="94"/>
        <v>47963652.314501978</v>
      </c>
    </row>
    <row r="718" spans="1:11" ht="17" x14ac:dyDescent="0.4">
      <c r="A718" s="1">
        <v>717</v>
      </c>
      <c r="B718" s="21">
        <v>40530</v>
      </c>
      <c r="C718" s="22">
        <v>56007</v>
      </c>
      <c r="D718" s="19">
        <f t="shared" si="89"/>
        <v>69025.024856946198</v>
      </c>
      <c r="E718" s="19">
        <f t="shared" si="90"/>
        <v>1.0017155285232779</v>
      </c>
      <c r="F718" s="19">
        <f t="shared" si="91"/>
        <v>0.8298182473246255</v>
      </c>
      <c r="G718" s="20">
        <f t="shared" si="95"/>
        <v>57470.646854551618</v>
      </c>
      <c r="H718" s="7">
        <f t="shared" si="92"/>
        <v>-1463.6468545516182</v>
      </c>
      <c r="I718" s="7">
        <f t="shared" si="96"/>
        <v>1463.6468545516182</v>
      </c>
      <c r="J718" s="12">
        <f t="shared" si="93"/>
        <v>2.6133284313596839E-2</v>
      </c>
      <c r="K718" s="7">
        <f t="shared" si="94"/>
        <v>2142262.1148388456</v>
      </c>
    </row>
    <row r="719" spans="1:11" ht="17" x14ac:dyDescent="0.4">
      <c r="A719" s="1">
        <v>718</v>
      </c>
      <c r="B719" s="21">
        <v>40531</v>
      </c>
      <c r="C719" s="22">
        <v>52227</v>
      </c>
      <c r="D719" s="19">
        <f t="shared" si="89"/>
        <v>68274.012508545595</v>
      </c>
      <c r="E719" s="19">
        <f t="shared" si="90"/>
        <v>1.001640327116885</v>
      </c>
      <c r="F719" s="19">
        <f t="shared" si="91"/>
        <v>0.83340257795210471</v>
      </c>
      <c r="G719" s="20">
        <f t="shared" si="95"/>
        <v>57607.036991330227</v>
      </c>
      <c r="H719" s="7">
        <f t="shared" si="92"/>
        <v>-5380.0369913302275</v>
      </c>
      <c r="I719" s="7">
        <f t="shared" si="96"/>
        <v>5380.0369913302275</v>
      </c>
      <c r="J719" s="12">
        <f t="shared" si="93"/>
        <v>0.10301256038696895</v>
      </c>
      <c r="K719" s="7">
        <f t="shared" si="94"/>
        <v>28944798.028081607</v>
      </c>
    </row>
    <row r="720" spans="1:11" ht="17" x14ac:dyDescent="0.4">
      <c r="A720" s="1">
        <v>719</v>
      </c>
      <c r="B720" s="21">
        <v>40532</v>
      </c>
      <c r="C720" s="22">
        <v>64308</v>
      </c>
      <c r="D720" s="19">
        <f t="shared" si="89"/>
        <v>69276.634793522404</v>
      </c>
      <c r="E720" s="19">
        <f t="shared" si="90"/>
        <v>1.0017404891813499</v>
      </c>
      <c r="F720" s="19">
        <f t="shared" si="91"/>
        <v>0.83821311355123362</v>
      </c>
      <c r="G720" s="20">
        <f t="shared" si="95"/>
        <v>57124.141196166929</v>
      </c>
      <c r="H720" s="7">
        <f t="shared" si="92"/>
        <v>7183.8588038330709</v>
      </c>
      <c r="I720" s="7">
        <f t="shared" si="96"/>
        <v>7183.8588038330709</v>
      </c>
      <c r="J720" s="12">
        <f t="shared" si="93"/>
        <v>0.11171018852760264</v>
      </c>
      <c r="K720" s="7">
        <f t="shared" si="94"/>
        <v>51607827.313409917</v>
      </c>
    </row>
    <row r="721" spans="1:11" ht="17" x14ac:dyDescent="0.4">
      <c r="A721" s="1">
        <v>720</v>
      </c>
      <c r="B721" s="21">
        <v>40533</v>
      </c>
      <c r="C721" s="22">
        <v>65926</v>
      </c>
      <c r="D721" s="19">
        <f t="shared" si="89"/>
        <v>70463.863475628372</v>
      </c>
      <c r="E721" s="19">
        <f t="shared" si="90"/>
        <v>1.0018591118755118</v>
      </c>
      <c r="F721" s="19">
        <f t="shared" si="91"/>
        <v>0.83159204269743836</v>
      </c>
      <c r="G721" s="20">
        <f t="shared" si="95"/>
        <v>57487.846927445942</v>
      </c>
      <c r="H721" s="7">
        <f t="shared" si="92"/>
        <v>8438.1530725540579</v>
      </c>
      <c r="I721" s="7">
        <f t="shared" si="96"/>
        <v>8438.1530725540579</v>
      </c>
      <c r="J721" s="12">
        <f t="shared" si="93"/>
        <v>0.12799431290468188</v>
      </c>
      <c r="K721" s="7">
        <f t="shared" si="94"/>
        <v>71202427.275853485</v>
      </c>
    </row>
    <row r="722" spans="1:11" ht="17" x14ac:dyDescent="0.4">
      <c r="A722" s="1">
        <v>721</v>
      </c>
      <c r="B722" s="21">
        <v>40534</v>
      </c>
      <c r="C722" s="22">
        <v>64965</v>
      </c>
      <c r="D722" s="19">
        <f t="shared" si="89"/>
        <v>71338.22136665578</v>
      </c>
      <c r="E722" s="19">
        <f t="shared" si="90"/>
        <v>1.0019464474787034</v>
      </c>
      <c r="F722" s="19">
        <f t="shared" si="91"/>
        <v>0.83469809487851987</v>
      </c>
      <c r="G722" s="20">
        <f t="shared" si="95"/>
        <v>58725.600425020413</v>
      </c>
      <c r="H722" s="7">
        <f t="shared" si="92"/>
        <v>6239.3995749795868</v>
      </c>
      <c r="I722" s="7">
        <f t="shared" si="96"/>
        <v>6239.3995749795868</v>
      </c>
      <c r="J722" s="12">
        <f t="shared" si="93"/>
        <v>9.604247787238647E-2</v>
      </c>
      <c r="K722" s="7">
        <f t="shared" si="94"/>
        <v>38930107.056255445</v>
      </c>
    </row>
    <row r="723" spans="1:11" ht="17" x14ac:dyDescent="0.4">
      <c r="A723" s="1">
        <v>722</v>
      </c>
      <c r="B723" s="21">
        <v>40535</v>
      </c>
      <c r="C723" s="22">
        <v>50768</v>
      </c>
      <c r="D723" s="19">
        <f t="shared" si="89"/>
        <v>70082.582117124621</v>
      </c>
      <c r="E723" s="19">
        <f t="shared" si="90"/>
        <v>1.0018207833591055</v>
      </c>
      <c r="F723" s="19">
        <f t="shared" si="91"/>
        <v>0.83630468961776216</v>
      </c>
      <c r="G723" s="20">
        <f t="shared" si="95"/>
        <v>59797.472491603032</v>
      </c>
      <c r="H723" s="7">
        <f t="shared" si="92"/>
        <v>-9029.4724916030318</v>
      </c>
      <c r="I723" s="7">
        <f t="shared" si="96"/>
        <v>9029.4724916030318</v>
      </c>
      <c r="J723" s="12">
        <f t="shared" si="93"/>
        <v>0.17785755774509596</v>
      </c>
      <c r="K723" s="7">
        <f t="shared" si="94"/>
        <v>81531373.476615861</v>
      </c>
    </row>
    <row r="724" spans="1:11" ht="17" x14ac:dyDescent="0.4">
      <c r="A724" s="1">
        <v>723</v>
      </c>
      <c r="B724" s="21">
        <v>40536</v>
      </c>
      <c r="C724" s="22">
        <v>61392</v>
      </c>
      <c r="D724" s="19">
        <f t="shared" si="89"/>
        <v>70519.999199090962</v>
      </c>
      <c r="E724" s="19">
        <f t="shared" si="90"/>
        <v>1.001864424885224</v>
      </c>
      <c r="F724" s="19">
        <f t="shared" si="91"/>
        <v>0.83224549991716246</v>
      </c>
      <c r="G724" s="20">
        <f t="shared" si="95"/>
        <v>58280.950726482282</v>
      </c>
      <c r="H724" s="7">
        <f t="shared" si="92"/>
        <v>3111.0492735177177</v>
      </c>
      <c r="I724" s="7">
        <f t="shared" si="96"/>
        <v>3111.0492735177177</v>
      </c>
      <c r="J724" s="12">
        <f t="shared" si="93"/>
        <v>5.0675157569678747E-2</v>
      </c>
      <c r="K724" s="7">
        <f t="shared" si="94"/>
        <v>9678627.5822551195</v>
      </c>
    </row>
    <row r="725" spans="1:11" ht="17" x14ac:dyDescent="0.4">
      <c r="A725" s="1">
        <v>724</v>
      </c>
      <c r="B725" s="21">
        <v>40537</v>
      </c>
      <c r="C725" s="22">
        <v>53067</v>
      </c>
      <c r="D725" s="19">
        <f t="shared" si="89"/>
        <v>69710.864644138652</v>
      </c>
      <c r="E725" s="19">
        <f t="shared" si="90"/>
        <v>1.0017834112432862</v>
      </c>
      <c r="F725" s="19">
        <f t="shared" si="91"/>
        <v>0.83346639098555653</v>
      </c>
      <c r="G725" s="20">
        <f t="shared" si="95"/>
        <v>58863.745236642761</v>
      </c>
      <c r="H725" s="7">
        <f t="shared" si="92"/>
        <v>-5796.7452366427606</v>
      </c>
      <c r="I725" s="7">
        <f t="shared" si="96"/>
        <v>5796.7452366427606</v>
      </c>
      <c r="J725" s="12">
        <f t="shared" si="93"/>
        <v>0.10923446278558729</v>
      </c>
      <c r="K725" s="7">
        <f t="shared" si="94"/>
        <v>33602255.338540532</v>
      </c>
    </row>
    <row r="726" spans="1:11" ht="17" x14ac:dyDescent="0.4">
      <c r="A726" s="1">
        <v>725</v>
      </c>
      <c r="B726" s="21">
        <v>40538</v>
      </c>
      <c r="C726" s="22">
        <v>46158</v>
      </c>
      <c r="D726" s="19">
        <f t="shared" si="89"/>
        <v>68018.145060201554</v>
      </c>
      <c r="E726" s="19">
        <f t="shared" si="90"/>
        <v>1.0016140391065513</v>
      </c>
      <c r="F726" s="19">
        <f t="shared" si="91"/>
        <v>0.83366044931905126</v>
      </c>
      <c r="G726" s="20">
        <f t="shared" si="95"/>
        <v>58300.360815367007</v>
      </c>
      <c r="H726" s="7">
        <f t="shared" si="92"/>
        <v>-12142.360815367007</v>
      </c>
      <c r="I726" s="7">
        <f t="shared" si="96"/>
        <v>12142.360815367007</v>
      </c>
      <c r="J726" s="12">
        <f t="shared" si="93"/>
        <v>0.26306080886015437</v>
      </c>
      <c r="K726" s="7">
        <f t="shared" si="94"/>
        <v>147436926.17056012</v>
      </c>
    </row>
    <row r="727" spans="1:11" ht="17" x14ac:dyDescent="0.4">
      <c r="A727" s="1">
        <v>726</v>
      </c>
      <c r="B727" s="21">
        <v>40539</v>
      </c>
      <c r="C727" s="22">
        <v>53751</v>
      </c>
      <c r="D727" s="19">
        <f t="shared" si="89"/>
        <v>67618.595773887209</v>
      </c>
      <c r="E727" s="19">
        <f t="shared" si="90"/>
        <v>1.0015739840165161</v>
      </c>
      <c r="F727" s="19">
        <f t="shared" si="91"/>
        <v>0.83161951736944817</v>
      </c>
      <c r="G727" s="20">
        <f t="shared" si="95"/>
        <v>56608.628727842217</v>
      </c>
      <c r="H727" s="7">
        <f t="shared" si="92"/>
        <v>-2857.6287278422169</v>
      </c>
      <c r="I727" s="7">
        <f t="shared" si="96"/>
        <v>2857.6287278422169</v>
      </c>
      <c r="J727" s="12">
        <f t="shared" si="93"/>
        <v>5.3164196532942957E-2</v>
      </c>
      <c r="K727" s="7">
        <f t="shared" si="94"/>
        <v>8166041.9461891269</v>
      </c>
    </row>
    <row r="728" spans="1:11" ht="17" x14ac:dyDescent="0.4">
      <c r="A728" s="1">
        <v>727</v>
      </c>
      <c r="B728" s="21">
        <v>40540</v>
      </c>
      <c r="C728" s="22">
        <v>58457</v>
      </c>
      <c r="D728" s="19">
        <f t="shared" si="89"/>
        <v>67913.288435579278</v>
      </c>
      <c r="E728" s="19">
        <f t="shared" si="90"/>
        <v>1.001603353125287</v>
      </c>
      <c r="F728" s="19">
        <f t="shared" si="91"/>
        <v>0.83392405135272607</v>
      </c>
      <c r="G728" s="20">
        <f t="shared" si="95"/>
        <v>56358.661761426738</v>
      </c>
      <c r="H728" s="7">
        <f t="shared" si="92"/>
        <v>2098.3382385732621</v>
      </c>
      <c r="I728" s="7">
        <f t="shared" si="96"/>
        <v>2098.3382385732621</v>
      </c>
      <c r="J728" s="12">
        <f t="shared" si="93"/>
        <v>3.589541438276446E-2</v>
      </c>
      <c r="K728" s="7">
        <f t="shared" si="94"/>
        <v>4403023.3634587396</v>
      </c>
    </row>
    <row r="729" spans="1:11" ht="17" x14ac:dyDescent="0.4">
      <c r="A729" s="1">
        <v>728</v>
      </c>
      <c r="B729" s="21">
        <v>40541</v>
      </c>
      <c r="C729" s="22">
        <v>60178</v>
      </c>
      <c r="D729" s="19">
        <f t="shared" si="89"/>
        <v>68412.520567034342</v>
      </c>
      <c r="E729" s="19">
        <f t="shared" si="90"/>
        <v>1.0016531761780971</v>
      </c>
      <c r="F729" s="19">
        <f t="shared" si="91"/>
        <v>0.83443135837260085</v>
      </c>
      <c r="G729" s="20">
        <f t="shared" si="95"/>
        <v>56617.457549040759</v>
      </c>
      <c r="H729" s="7">
        <f t="shared" si="92"/>
        <v>3560.5424509592413</v>
      </c>
      <c r="I729" s="7">
        <f t="shared" si="96"/>
        <v>3560.5424509592413</v>
      </c>
      <c r="J729" s="12">
        <f t="shared" si="93"/>
        <v>5.9166845873230102E-2</v>
      </c>
      <c r="K729" s="7">
        <f t="shared" si="94"/>
        <v>12677462.545082841</v>
      </c>
    </row>
    <row r="730" spans="1:11" ht="17" x14ac:dyDescent="0.4">
      <c r="A730" s="1">
        <v>729</v>
      </c>
      <c r="B730" s="21">
        <v>40542</v>
      </c>
      <c r="C730" s="22">
        <v>47998</v>
      </c>
      <c r="D730" s="19">
        <f t="shared" ref="D730:D793" si="97">$R$2*(C730/F727)+(1-$R$2)*(D729+E729)</f>
        <v>67165.637525693848</v>
      </c>
      <c r="E730" s="19">
        <f t="shared" ref="E730:E793" si="98">$R$3*(D730-D729)+(1-$R$3)*E729</f>
        <v>1.0015283877086454</v>
      </c>
      <c r="F730" s="19">
        <f t="shared" ref="F730:F793" si="99">$R$4*(C730/D730)+(1-$R$4)*F727</f>
        <v>0.82965764299264555</v>
      </c>
      <c r="G730" s="20">
        <f t="shared" si="95"/>
        <v>56894.020330315492</v>
      </c>
      <c r="H730" s="7">
        <f t="shared" ref="H730:H793" si="100">C730-G730</f>
        <v>-8896.0203303154922</v>
      </c>
      <c r="I730" s="7">
        <f t="shared" si="96"/>
        <v>8896.0203303154922</v>
      </c>
      <c r="J730" s="12">
        <f t="shared" ref="J730:J793" si="101">I730/C730</f>
        <v>0.18534147944321622</v>
      </c>
      <c r="K730" s="7">
        <f t="shared" ref="K730:K793" si="102">H730^2</f>
        <v>79139177.717386559</v>
      </c>
    </row>
    <row r="731" spans="1:11" ht="17" x14ac:dyDescent="0.4">
      <c r="A731" s="1">
        <v>730</v>
      </c>
      <c r="B731" s="21">
        <v>40543</v>
      </c>
      <c r="C731" s="22">
        <v>56410</v>
      </c>
      <c r="D731" s="19">
        <f t="shared" si="97"/>
        <v>67222.331397221787</v>
      </c>
      <c r="E731" s="19">
        <f t="shared" si="98"/>
        <v>1.0015339569429595</v>
      </c>
      <c r="F731" s="19">
        <f t="shared" si="99"/>
        <v>0.8340117772107144</v>
      </c>
      <c r="G731" s="20">
        <f t="shared" si="95"/>
        <v>56011.875755725931</v>
      </c>
      <c r="H731" s="7">
        <f t="shared" si="100"/>
        <v>398.1242442740695</v>
      </c>
      <c r="I731" s="7">
        <f t="shared" si="96"/>
        <v>398.1242442740695</v>
      </c>
      <c r="J731" s="12">
        <f t="shared" si="101"/>
        <v>7.0576891379909501E-3</v>
      </c>
      <c r="K731" s="7">
        <f t="shared" si="102"/>
        <v>158502.91387879895</v>
      </c>
    </row>
    <row r="732" spans="1:11" ht="17" x14ac:dyDescent="0.4">
      <c r="A732" s="1">
        <v>731</v>
      </c>
      <c r="B732" s="21">
        <v>40544</v>
      </c>
      <c r="C732" s="23">
        <v>41332</v>
      </c>
      <c r="D732" s="19">
        <f t="shared" si="97"/>
        <v>65159.682703261984</v>
      </c>
      <c r="E732" s="19">
        <f t="shared" si="98"/>
        <v>1.0013275919201681</v>
      </c>
      <c r="F732" s="19">
        <f t="shared" si="99"/>
        <v>0.83107578336742427</v>
      </c>
      <c r="G732" s="20">
        <f t="shared" si="95"/>
        <v>56093.257012097056</v>
      </c>
      <c r="H732" s="7">
        <f t="shared" si="100"/>
        <v>-14761.257012097056</v>
      </c>
      <c r="I732" s="7">
        <f t="shared" si="96"/>
        <v>14761.257012097056</v>
      </c>
      <c r="J732" s="12">
        <f t="shared" si="101"/>
        <v>0.3571387063799733</v>
      </c>
      <c r="K732" s="7">
        <f t="shared" si="102"/>
        <v>217894708.5771845</v>
      </c>
    </row>
    <row r="733" spans="1:11" ht="17" x14ac:dyDescent="0.4">
      <c r="A733" s="1">
        <v>732</v>
      </c>
      <c r="B733" s="21">
        <v>40545</v>
      </c>
      <c r="C733" s="23">
        <v>37320</v>
      </c>
      <c r="D733" s="19">
        <f t="shared" si="97"/>
        <v>62806.787401953821</v>
      </c>
      <c r="E733" s="19">
        <f t="shared" si="98"/>
        <v>1.0010922022572781</v>
      </c>
      <c r="F733" s="19">
        <f t="shared" si="99"/>
        <v>0.82570944493243237</v>
      </c>
      <c r="G733" s="20">
        <f t="shared" si="95"/>
        <v>54061.059528826765</v>
      </c>
      <c r="H733" s="7">
        <f t="shared" si="100"/>
        <v>-16741.059528826765</v>
      </c>
      <c r="I733" s="7">
        <f t="shared" si="96"/>
        <v>16741.059528826765</v>
      </c>
      <c r="J733" s="12">
        <f t="shared" si="101"/>
        <v>0.44858144503823055</v>
      </c>
      <c r="K733" s="7">
        <f t="shared" si="102"/>
        <v>280263074.14772141</v>
      </c>
    </row>
    <row r="734" spans="1:11" ht="17" x14ac:dyDescent="0.4">
      <c r="A734" s="1">
        <v>733</v>
      </c>
      <c r="B734" s="21">
        <v>40546</v>
      </c>
      <c r="C734" s="23">
        <v>47427</v>
      </c>
      <c r="D734" s="19">
        <f t="shared" si="97"/>
        <v>62114.661214614658</v>
      </c>
      <c r="E734" s="19">
        <f t="shared" si="98"/>
        <v>1.0010228895293241</v>
      </c>
      <c r="F734" s="19">
        <f t="shared" si="99"/>
        <v>0.83283006898262646</v>
      </c>
      <c r="G734" s="20">
        <f t="shared" si="95"/>
        <v>52382.435304685772</v>
      </c>
      <c r="H734" s="7">
        <f t="shared" si="100"/>
        <v>-4955.4353046857723</v>
      </c>
      <c r="I734" s="7">
        <f t="shared" si="96"/>
        <v>4955.4353046857723</v>
      </c>
      <c r="J734" s="12">
        <f t="shared" si="101"/>
        <v>0.10448553154713079</v>
      </c>
      <c r="K734" s="7">
        <f t="shared" si="102"/>
        <v>24556339.058926173</v>
      </c>
    </row>
    <row r="735" spans="1:11" ht="17" x14ac:dyDescent="0.4">
      <c r="A735" s="1">
        <v>734</v>
      </c>
      <c r="B735" s="21">
        <v>40547</v>
      </c>
      <c r="C735" s="23">
        <v>51400</v>
      </c>
      <c r="D735" s="19">
        <f t="shared" si="97"/>
        <v>62084.385454388219</v>
      </c>
      <c r="E735" s="19">
        <f t="shared" si="98"/>
        <v>1.0010197618510126</v>
      </c>
      <c r="F735" s="19">
        <f t="shared" si="99"/>
        <v>0.83102262158609685</v>
      </c>
      <c r="G735" s="20">
        <f t="shared" si="95"/>
        <v>51622.822653420124</v>
      </c>
      <c r="H735" s="7">
        <f t="shared" si="100"/>
        <v>-222.82265342012397</v>
      </c>
      <c r="I735" s="7">
        <f t="shared" si="96"/>
        <v>222.82265342012397</v>
      </c>
      <c r="J735" s="12">
        <f t="shared" si="101"/>
        <v>4.3350710782125287E-3</v>
      </c>
      <c r="K735" s="7">
        <f t="shared" si="102"/>
        <v>49649.934877184685</v>
      </c>
    </row>
    <row r="736" spans="1:11" ht="17" x14ac:dyDescent="0.4">
      <c r="A736" s="1">
        <v>735</v>
      </c>
      <c r="B736" s="21">
        <v>40548</v>
      </c>
      <c r="C736" s="23">
        <v>52766</v>
      </c>
      <c r="D736" s="19">
        <f t="shared" si="97"/>
        <v>62297.517572224569</v>
      </c>
      <c r="E736" s="19">
        <f t="shared" si="98"/>
        <v>1.0010409749608202</v>
      </c>
      <c r="F736" s="19">
        <f t="shared" si="99"/>
        <v>0.82606645466540329</v>
      </c>
      <c r="G736" s="20">
        <f t="shared" si="95"/>
        <v>51264.490003986</v>
      </c>
      <c r="H736" s="7">
        <f t="shared" si="100"/>
        <v>1501.5099960139996</v>
      </c>
      <c r="I736" s="7">
        <f t="shared" si="96"/>
        <v>1501.5099960139996</v>
      </c>
      <c r="J736" s="12">
        <f t="shared" si="101"/>
        <v>2.845601326638365E-2</v>
      </c>
      <c r="K736" s="7">
        <f t="shared" si="102"/>
        <v>2254532.2681299611</v>
      </c>
    </row>
    <row r="737" spans="1:11" ht="17" x14ac:dyDescent="0.4">
      <c r="A737" s="1">
        <v>736</v>
      </c>
      <c r="B737" s="21">
        <v>40549</v>
      </c>
      <c r="C737" s="23">
        <v>41602</v>
      </c>
      <c r="D737" s="19">
        <f t="shared" si="97"/>
        <v>60858.301631045601</v>
      </c>
      <c r="E737" s="19">
        <f t="shared" si="98"/>
        <v>1.0008969532626049</v>
      </c>
      <c r="F737" s="19">
        <f t="shared" si="99"/>
        <v>0.83032751357859547</v>
      </c>
      <c r="G737" s="20">
        <f t="shared" si="95"/>
        <v>51884.079554146403</v>
      </c>
      <c r="H737" s="7">
        <f t="shared" si="100"/>
        <v>-10282.079554146403</v>
      </c>
      <c r="I737" s="7">
        <f t="shared" si="96"/>
        <v>10282.079554146403</v>
      </c>
      <c r="J737" s="12">
        <f t="shared" si="101"/>
        <v>0.24715349151835014</v>
      </c>
      <c r="K737" s="7">
        <f t="shared" si="102"/>
        <v>105721159.9577955</v>
      </c>
    </row>
    <row r="738" spans="1:11" ht="17" x14ac:dyDescent="0.4">
      <c r="A738" s="1">
        <v>737</v>
      </c>
      <c r="B738" s="21">
        <v>40550</v>
      </c>
      <c r="C738" s="23">
        <v>43515</v>
      </c>
      <c r="D738" s="19">
        <f t="shared" si="97"/>
        <v>59868.189147737554</v>
      </c>
      <c r="E738" s="19">
        <f t="shared" si="98"/>
        <v>1.0007978419245789</v>
      </c>
      <c r="F738" s="19">
        <f t="shared" si="99"/>
        <v>0.82927575688833477</v>
      </c>
      <c r="G738" s="20">
        <f t="shared" si="95"/>
        <v>50575.457134718992</v>
      </c>
      <c r="H738" s="7">
        <f t="shared" si="100"/>
        <v>-7060.4571347189922</v>
      </c>
      <c r="I738" s="7">
        <f t="shared" si="96"/>
        <v>7060.4571347189922</v>
      </c>
      <c r="J738" s="12">
        <f t="shared" si="101"/>
        <v>0.1622534099671146</v>
      </c>
      <c r="K738" s="7">
        <f t="shared" si="102"/>
        <v>49850054.951204322</v>
      </c>
    </row>
    <row r="739" spans="1:11" ht="17" x14ac:dyDescent="0.4">
      <c r="A739" s="1">
        <v>738</v>
      </c>
      <c r="B739" s="21">
        <v>40551</v>
      </c>
      <c r="C739" s="23">
        <v>45415</v>
      </c>
      <c r="D739" s="19">
        <f t="shared" si="97"/>
        <v>59298.540171314475</v>
      </c>
      <c r="E739" s="19">
        <f t="shared" si="98"/>
        <v>1.0007407769471524</v>
      </c>
      <c r="F739" s="19">
        <f t="shared" si="99"/>
        <v>0.82505706270937418</v>
      </c>
      <c r="G739" s="20">
        <f t="shared" si="95"/>
        <v>49455.929482034451</v>
      </c>
      <c r="H739" s="7">
        <f t="shared" si="100"/>
        <v>-4040.9294820344512</v>
      </c>
      <c r="I739" s="7">
        <f t="shared" si="96"/>
        <v>4040.9294820344512</v>
      </c>
      <c r="J739" s="12">
        <f t="shared" si="101"/>
        <v>8.8977859342385807E-2</v>
      </c>
      <c r="K739" s="7">
        <f t="shared" si="102"/>
        <v>16329111.078775218</v>
      </c>
    </row>
    <row r="740" spans="1:11" ht="17" x14ac:dyDescent="0.4">
      <c r="A740" s="1">
        <v>739</v>
      </c>
      <c r="B740" s="21">
        <v>40552</v>
      </c>
      <c r="C740" s="23">
        <v>43352</v>
      </c>
      <c r="D740" s="19">
        <f t="shared" si="97"/>
        <v>58472.594872593952</v>
      </c>
      <c r="E740" s="19">
        <f t="shared" si="98"/>
        <v>1.0006580823432025</v>
      </c>
      <c r="F740" s="19">
        <f t="shared" si="99"/>
        <v>0.82883645935136763</v>
      </c>
      <c r="G740" s="20">
        <f t="shared" si="95"/>
        <v>49238.040361889063</v>
      </c>
      <c r="H740" s="7">
        <f t="shared" si="100"/>
        <v>-5886.0403618890632</v>
      </c>
      <c r="I740" s="7">
        <f t="shared" si="96"/>
        <v>5886.0403618890632</v>
      </c>
      <c r="J740" s="12">
        <f t="shared" si="101"/>
        <v>0.13577321373613821</v>
      </c>
      <c r="K740" s="7">
        <f t="shared" si="102"/>
        <v>34645471.141787134</v>
      </c>
    </row>
    <row r="741" spans="1:11" ht="17" x14ac:dyDescent="0.4">
      <c r="A741" s="1">
        <v>740</v>
      </c>
      <c r="B741" s="21">
        <v>40553</v>
      </c>
      <c r="C741" s="23">
        <v>53460</v>
      </c>
      <c r="D741" s="19">
        <f t="shared" si="97"/>
        <v>59172.626691540332</v>
      </c>
      <c r="E741" s="19">
        <f t="shared" si="98"/>
        <v>1.000727985459289</v>
      </c>
      <c r="F741" s="19">
        <f t="shared" si="99"/>
        <v>0.83051968093138395</v>
      </c>
      <c r="G741" s="20">
        <f t="shared" si="95"/>
        <v>48490.73519168394</v>
      </c>
      <c r="H741" s="7">
        <f t="shared" si="100"/>
        <v>4969.2648083160602</v>
      </c>
      <c r="I741" s="7">
        <f t="shared" si="96"/>
        <v>4969.2648083160602</v>
      </c>
      <c r="J741" s="12">
        <f t="shared" si="101"/>
        <v>9.2952951895175093E-2</v>
      </c>
      <c r="K741" s="7">
        <f t="shared" si="102"/>
        <v>24693592.73516845</v>
      </c>
    </row>
    <row r="742" spans="1:11" ht="17" x14ac:dyDescent="0.4">
      <c r="A742" s="1">
        <v>741</v>
      </c>
      <c r="B742" s="21">
        <v>40554</v>
      </c>
      <c r="C742" s="23">
        <v>56007</v>
      </c>
      <c r="D742" s="19">
        <f t="shared" si="97"/>
        <v>60189.570006403366</v>
      </c>
      <c r="E742" s="19">
        <f t="shared" si="98"/>
        <v>1.0008295797179767</v>
      </c>
      <c r="F742" s="19">
        <f t="shared" si="99"/>
        <v>0.82682534304121036</v>
      </c>
      <c r="G742" s="20">
        <f t="shared" si="95"/>
        <v>48821.619228612835</v>
      </c>
      <c r="H742" s="7">
        <f t="shared" si="100"/>
        <v>7185.3807713871647</v>
      </c>
      <c r="I742" s="7">
        <f t="shared" si="96"/>
        <v>7185.3807713871647</v>
      </c>
      <c r="J742" s="12">
        <f t="shared" si="101"/>
        <v>0.12829433412586222</v>
      </c>
      <c r="K742" s="7">
        <f t="shared" si="102"/>
        <v>51629696.829820409</v>
      </c>
    </row>
    <row r="743" spans="1:11" ht="17" x14ac:dyDescent="0.4">
      <c r="A743" s="1">
        <v>742</v>
      </c>
      <c r="B743" s="21">
        <v>40555</v>
      </c>
      <c r="C743" s="23">
        <v>55153</v>
      </c>
      <c r="D743" s="19">
        <f t="shared" si="97"/>
        <v>60931.576242118688</v>
      </c>
      <c r="E743" s="19">
        <f t="shared" si="98"/>
        <v>1.0009036802585902</v>
      </c>
      <c r="F743" s="19">
        <f t="shared" si="99"/>
        <v>0.83011633275799412</v>
      </c>
      <c r="G743" s="20">
        <f t="shared" si="95"/>
        <v>49888.139618033907</v>
      </c>
      <c r="H743" s="7">
        <f t="shared" si="100"/>
        <v>5264.860381966093</v>
      </c>
      <c r="I743" s="7">
        <f t="shared" si="96"/>
        <v>5264.860381966093</v>
      </c>
      <c r="J743" s="12">
        <f t="shared" si="101"/>
        <v>9.545918412354891E-2</v>
      </c>
      <c r="K743" s="7">
        <f t="shared" si="102"/>
        <v>27718754.841596153</v>
      </c>
    </row>
    <row r="744" spans="1:11" ht="17" x14ac:dyDescent="0.4">
      <c r="A744" s="1">
        <v>743</v>
      </c>
      <c r="B744" s="21">
        <v>40556</v>
      </c>
      <c r="C744" s="23">
        <v>44356</v>
      </c>
      <c r="D744" s="19">
        <f t="shared" si="97"/>
        <v>60054.742086991544</v>
      </c>
      <c r="E744" s="19">
        <f t="shared" si="98"/>
        <v>1.0008158967527094</v>
      </c>
      <c r="F744" s="19">
        <f t="shared" si="99"/>
        <v>0.82897821209535683</v>
      </c>
      <c r="G744" s="20">
        <f t="shared" si="95"/>
        <v>50605.704529455877</v>
      </c>
      <c r="H744" s="7">
        <f t="shared" si="100"/>
        <v>-6249.7045294558775</v>
      </c>
      <c r="I744" s="7">
        <f t="shared" si="96"/>
        <v>6249.7045294558775</v>
      </c>
      <c r="J744" s="12">
        <f t="shared" si="101"/>
        <v>0.14089874040616551</v>
      </c>
      <c r="K744" s="7">
        <f t="shared" si="102"/>
        <v>39058806.705501311</v>
      </c>
    </row>
    <row r="745" spans="1:11" ht="17" x14ac:dyDescent="0.4">
      <c r="A745" s="1">
        <v>744</v>
      </c>
      <c r="B745" s="21">
        <v>40557</v>
      </c>
      <c r="C745" s="23">
        <v>55208</v>
      </c>
      <c r="D745" s="19">
        <f t="shared" si="97"/>
        <v>60839.117583189422</v>
      </c>
      <c r="E745" s="19">
        <f t="shared" si="98"/>
        <v>1.0008942342207396</v>
      </c>
      <c r="F745" s="19">
        <f t="shared" si="99"/>
        <v>0.82817716534908048</v>
      </c>
      <c r="G745" s="20">
        <f t="shared" si="95"/>
        <v>49655.610227275349</v>
      </c>
      <c r="H745" s="7">
        <f t="shared" si="100"/>
        <v>5552.3897727246513</v>
      </c>
      <c r="I745" s="7">
        <f t="shared" si="96"/>
        <v>5552.3897727246513</v>
      </c>
      <c r="J745" s="12">
        <f t="shared" si="101"/>
        <v>0.1005721955644952</v>
      </c>
      <c r="K745" s="7">
        <f t="shared" si="102"/>
        <v>30829032.188257303</v>
      </c>
    </row>
    <row r="746" spans="1:11" ht="17" x14ac:dyDescent="0.4">
      <c r="A746" s="1">
        <v>745</v>
      </c>
      <c r="B746" s="21">
        <v>40558</v>
      </c>
      <c r="C746" s="23">
        <v>49130</v>
      </c>
      <c r="D746" s="19">
        <f t="shared" si="97"/>
        <v>60646.979476930959</v>
      </c>
      <c r="E746" s="19">
        <f t="shared" si="98"/>
        <v>1.0008749203206904</v>
      </c>
      <c r="F746" s="19">
        <f t="shared" si="99"/>
        <v>0.82978065778103871</v>
      </c>
      <c r="G746" s="20">
        <f t="shared" si="95"/>
        <v>50504.37603504079</v>
      </c>
      <c r="H746" s="7">
        <f t="shared" si="100"/>
        <v>-1374.3760350407902</v>
      </c>
      <c r="I746" s="7">
        <f t="shared" si="96"/>
        <v>1374.3760350407902</v>
      </c>
      <c r="J746" s="12">
        <f t="shared" si="101"/>
        <v>2.7974273051919196E-2</v>
      </c>
      <c r="K746" s="7">
        <f t="shared" si="102"/>
        <v>1888909.4856944433</v>
      </c>
    </row>
    <row r="747" spans="1:11" ht="17" x14ac:dyDescent="0.4">
      <c r="A747" s="1">
        <v>746</v>
      </c>
      <c r="B747" s="21">
        <v>40559</v>
      </c>
      <c r="C747" s="23">
        <v>44971</v>
      </c>
      <c r="D747" s="19">
        <f t="shared" si="97"/>
        <v>59901.473651217137</v>
      </c>
      <c r="E747" s="19">
        <f t="shared" si="98"/>
        <v>1.0008002696506269</v>
      </c>
      <c r="F747" s="19">
        <f t="shared" si="99"/>
        <v>0.8276664395869362</v>
      </c>
      <c r="G747" s="20">
        <f t="shared" si="95"/>
        <v>50275.854319272003</v>
      </c>
      <c r="H747" s="7">
        <f t="shared" si="100"/>
        <v>-5304.8543192720026</v>
      </c>
      <c r="I747" s="7">
        <f t="shared" si="96"/>
        <v>5304.8543192720026</v>
      </c>
      <c r="J747" s="12">
        <f t="shared" si="101"/>
        <v>0.11796167128309361</v>
      </c>
      <c r="K747" s="7">
        <f t="shared" si="102"/>
        <v>28141479.348698821</v>
      </c>
    </row>
    <row r="748" spans="1:11" ht="17" x14ac:dyDescent="0.4">
      <c r="A748" s="1">
        <v>747</v>
      </c>
      <c r="B748" s="21">
        <v>40560</v>
      </c>
      <c r="C748" s="23">
        <v>55703</v>
      </c>
      <c r="D748" s="19">
        <f t="shared" si="97"/>
        <v>60760.738979384834</v>
      </c>
      <c r="E748" s="19">
        <f t="shared" si="98"/>
        <v>1.0008860961034167</v>
      </c>
      <c r="F748" s="19">
        <f t="shared" si="99"/>
        <v>0.8296625556141396</v>
      </c>
      <c r="G748" s="20">
        <f t="shared" si="95"/>
        <v>49609.861488628041</v>
      </c>
      <c r="H748" s="7">
        <f t="shared" si="100"/>
        <v>6093.1385113719589</v>
      </c>
      <c r="I748" s="7">
        <f t="shared" si="96"/>
        <v>6093.1385113719589</v>
      </c>
      <c r="J748" s="12">
        <f t="shared" si="101"/>
        <v>0.10938618227693228</v>
      </c>
      <c r="K748" s="7">
        <f t="shared" si="102"/>
        <v>37126336.918764092</v>
      </c>
    </row>
    <row r="749" spans="1:11" ht="17" x14ac:dyDescent="0.4">
      <c r="A749" s="1">
        <v>748</v>
      </c>
      <c r="B749" s="21">
        <v>40561</v>
      </c>
      <c r="C749" s="23">
        <v>54726</v>
      </c>
      <c r="D749" s="19">
        <f t="shared" si="97"/>
        <v>61367.252697938216</v>
      </c>
      <c r="E749" s="19">
        <f t="shared" si="98"/>
        <v>1.0009466473866624</v>
      </c>
      <c r="F749" s="19">
        <f t="shared" si="99"/>
        <v>0.83082026475119375</v>
      </c>
      <c r="G749" s="20">
        <f t="shared" si="95"/>
        <v>50418.916473499135</v>
      </c>
      <c r="H749" s="7">
        <f t="shared" si="100"/>
        <v>4307.0835265008645</v>
      </c>
      <c r="I749" s="7">
        <f t="shared" si="96"/>
        <v>4307.0835265008645</v>
      </c>
      <c r="J749" s="12">
        <f t="shared" si="101"/>
        <v>7.8702692075080669E-2</v>
      </c>
      <c r="K749" s="7">
        <f t="shared" si="102"/>
        <v>18550968.504255123</v>
      </c>
    </row>
    <row r="750" spans="1:11" ht="17" x14ac:dyDescent="0.4">
      <c r="A750" s="1">
        <v>749</v>
      </c>
      <c r="B750" s="21">
        <v>40562</v>
      </c>
      <c r="C750" s="23">
        <v>53723</v>
      </c>
      <c r="D750" s="19">
        <f t="shared" si="97"/>
        <v>61781.299286270238</v>
      </c>
      <c r="E750" s="19">
        <f t="shared" si="98"/>
        <v>1.0009879519508309</v>
      </c>
      <c r="F750" s="19">
        <f t="shared" si="99"/>
        <v>0.82836905157793361</v>
      </c>
      <c r="G750" s="20">
        <f t="shared" si="95"/>
        <v>50792.443997682189</v>
      </c>
      <c r="H750" s="7">
        <f t="shared" si="100"/>
        <v>2930.5560023178114</v>
      </c>
      <c r="I750" s="7">
        <f t="shared" si="96"/>
        <v>2930.5560023178114</v>
      </c>
      <c r="J750" s="12">
        <f t="shared" si="101"/>
        <v>5.4549373681994889E-2</v>
      </c>
      <c r="K750" s="7">
        <f t="shared" si="102"/>
        <v>8588158.4827209525</v>
      </c>
    </row>
    <row r="751" spans="1:11" ht="17" x14ac:dyDescent="0.4">
      <c r="A751" s="1">
        <v>750</v>
      </c>
      <c r="B751" s="21">
        <v>40563</v>
      </c>
      <c r="C751" s="23">
        <v>42393</v>
      </c>
      <c r="D751" s="19">
        <f t="shared" si="97"/>
        <v>60535.76892522358</v>
      </c>
      <c r="E751" s="19">
        <f t="shared" si="98"/>
        <v>1.0008632988159309</v>
      </c>
      <c r="F751" s="19">
        <f t="shared" si="99"/>
        <v>0.82749329447174791</v>
      </c>
      <c r="G751" s="20">
        <f t="shared" si="95"/>
        <v>51258.461137231337</v>
      </c>
      <c r="H751" s="7">
        <f t="shared" si="100"/>
        <v>-8865.4611372313375</v>
      </c>
      <c r="I751" s="7">
        <f t="shared" si="96"/>
        <v>8865.4611372313375</v>
      </c>
      <c r="J751" s="12">
        <f t="shared" si="101"/>
        <v>0.20912559000852352</v>
      </c>
      <c r="K751" s="7">
        <f t="shared" si="102"/>
        <v>78596401.175759166</v>
      </c>
    </row>
    <row r="752" spans="1:11" ht="17" x14ac:dyDescent="0.4">
      <c r="A752" s="1">
        <v>751</v>
      </c>
      <c r="B752" s="21">
        <v>40564</v>
      </c>
      <c r="C752" s="23">
        <v>53219</v>
      </c>
      <c r="D752" s="19">
        <f t="shared" si="97"/>
        <v>60947.302382660724</v>
      </c>
      <c r="E752" s="19">
        <f t="shared" si="98"/>
        <v>1.0009043520753447</v>
      </c>
      <c r="F752" s="19">
        <f t="shared" si="99"/>
        <v>0.83153085532434712</v>
      </c>
      <c r="G752" s="20">
        <f t="shared" si="95"/>
        <v>50295.175102882247</v>
      </c>
      <c r="H752" s="7">
        <f t="shared" si="100"/>
        <v>2923.8248971177527</v>
      </c>
      <c r="I752" s="7">
        <f t="shared" si="96"/>
        <v>2923.8248971177527</v>
      </c>
      <c r="J752" s="12">
        <f t="shared" si="101"/>
        <v>5.4939493359848039E-2</v>
      </c>
      <c r="K752" s="7">
        <f t="shared" si="102"/>
        <v>8548752.0290056374</v>
      </c>
    </row>
    <row r="753" spans="1:11" ht="17" x14ac:dyDescent="0.4">
      <c r="A753" s="1">
        <v>752</v>
      </c>
      <c r="B753" s="21">
        <v>40565</v>
      </c>
      <c r="C753" s="23">
        <v>46961</v>
      </c>
      <c r="D753" s="19">
        <f t="shared" si="97"/>
        <v>60451.657720442454</v>
      </c>
      <c r="E753" s="19">
        <f t="shared" si="98"/>
        <v>1.0008546875186879</v>
      </c>
      <c r="F753" s="19">
        <f t="shared" si="99"/>
        <v>0.82750491693071748</v>
      </c>
      <c r="G753" s="20">
        <f t="shared" si="95"/>
        <v>50487.688189147048</v>
      </c>
      <c r="H753" s="7">
        <f t="shared" si="100"/>
        <v>-3526.6881891470475</v>
      </c>
      <c r="I753" s="7">
        <f t="shared" si="96"/>
        <v>3526.6881891470475</v>
      </c>
      <c r="J753" s="12">
        <f t="shared" si="101"/>
        <v>7.5098234474288192E-2</v>
      </c>
      <c r="K753" s="7">
        <f t="shared" si="102"/>
        <v>12437529.583469281</v>
      </c>
    </row>
    <row r="754" spans="1:11" ht="17" x14ac:dyDescent="0.4">
      <c r="A754" s="1">
        <v>753</v>
      </c>
      <c r="B754" s="21">
        <v>40566</v>
      </c>
      <c r="C754" s="23">
        <v>41912</v>
      </c>
      <c r="D754" s="19">
        <f t="shared" si="97"/>
        <v>59309.053949168789</v>
      </c>
      <c r="E754" s="19">
        <f t="shared" si="98"/>
        <v>1.0007403270560917</v>
      </c>
      <c r="F754" s="19">
        <f t="shared" si="99"/>
        <v>0.82546729841771271</v>
      </c>
      <c r="G754" s="20">
        <f t="shared" si="95"/>
        <v>50024.169603910064</v>
      </c>
      <c r="H754" s="7">
        <f t="shared" si="100"/>
        <v>-8112.1696039100643</v>
      </c>
      <c r="I754" s="7">
        <f t="shared" si="96"/>
        <v>8112.1696039100643</v>
      </c>
      <c r="J754" s="12">
        <f t="shared" si="101"/>
        <v>0.19355243376384004</v>
      </c>
      <c r="K754" s="7">
        <f t="shared" si="102"/>
        <v>65807295.682602368</v>
      </c>
    </row>
    <row r="755" spans="1:11" ht="17" x14ac:dyDescent="0.4">
      <c r="A755" s="1">
        <v>754</v>
      </c>
      <c r="B755" s="21">
        <v>40567</v>
      </c>
      <c r="C755" s="23">
        <v>52928</v>
      </c>
      <c r="D755" s="19">
        <f t="shared" si="97"/>
        <v>59816.479872700518</v>
      </c>
      <c r="E755" s="19">
        <f t="shared" si="98"/>
        <v>1.0007909695744124</v>
      </c>
      <c r="F755" s="19">
        <f t="shared" si="99"/>
        <v>0.83242476166187196</v>
      </c>
      <c r="G755" s="20">
        <f t="shared" si="95"/>
        <v>49318.140505290285</v>
      </c>
      <c r="H755" s="7">
        <f t="shared" si="100"/>
        <v>3609.8594947097154</v>
      </c>
      <c r="I755" s="7">
        <f t="shared" si="96"/>
        <v>3609.8594947097154</v>
      </c>
      <c r="J755" s="12">
        <f t="shared" si="101"/>
        <v>6.8203209921208346E-2</v>
      </c>
      <c r="K755" s="7">
        <f t="shared" si="102"/>
        <v>13031085.571545882</v>
      </c>
    </row>
    <row r="756" spans="1:11" ht="17" x14ac:dyDescent="0.4">
      <c r="A756" s="1">
        <v>755</v>
      </c>
      <c r="B756" s="21">
        <v>40568</v>
      </c>
      <c r="C756" s="23">
        <v>55014</v>
      </c>
      <c r="D756" s="19">
        <f t="shared" si="97"/>
        <v>60594.904537627532</v>
      </c>
      <c r="E756" s="19">
        <f t="shared" si="98"/>
        <v>1.000868711961808</v>
      </c>
      <c r="F756" s="19">
        <f t="shared" si="99"/>
        <v>0.82885298417353259</v>
      </c>
      <c r="G756" s="20">
        <f t="shared" si="95"/>
        <v>49499.259367595121</v>
      </c>
      <c r="H756" s="7">
        <f t="shared" si="100"/>
        <v>5514.7406324048789</v>
      </c>
      <c r="I756" s="7">
        <f t="shared" si="96"/>
        <v>5514.7406324048789</v>
      </c>
      <c r="J756" s="12">
        <f t="shared" si="101"/>
        <v>0.10024249522675825</v>
      </c>
      <c r="K756" s="7">
        <f t="shared" si="102"/>
        <v>30412364.242697362</v>
      </c>
    </row>
    <row r="757" spans="1:11" ht="17" x14ac:dyDescent="0.4">
      <c r="A757" s="1">
        <v>756</v>
      </c>
      <c r="B757" s="21">
        <v>40569</v>
      </c>
      <c r="C757" s="23">
        <v>55394</v>
      </c>
      <c r="D757" s="19">
        <f t="shared" si="97"/>
        <v>61355.367561559848</v>
      </c>
      <c r="E757" s="19">
        <f t="shared" si="98"/>
        <v>1.00094465817733</v>
      </c>
      <c r="F757" s="19">
        <f t="shared" si="99"/>
        <v>0.82676469471254788</v>
      </c>
      <c r="G757" s="20">
        <f t="shared" si="95"/>
        <v>50019.938330946337</v>
      </c>
      <c r="H757" s="7">
        <f t="shared" si="100"/>
        <v>5374.0616690536626</v>
      </c>
      <c r="I757" s="7">
        <f t="shared" si="96"/>
        <v>5374.0616690536626</v>
      </c>
      <c r="J757" s="12">
        <f t="shared" si="101"/>
        <v>9.7015230332773636E-2</v>
      </c>
      <c r="K757" s="7">
        <f t="shared" si="102"/>
        <v>28880538.822791837</v>
      </c>
    </row>
    <row r="758" spans="1:11" ht="17" x14ac:dyDescent="0.4">
      <c r="A758" s="1">
        <v>757</v>
      </c>
      <c r="B758" s="21">
        <v>40570</v>
      </c>
      <c r="C758" s="23">
        <v>44358</v>
      </c>
      <c r="D758" s="19">
        <f t="shared" si="97"/>
        <v>60415.117831120355</v>
      </c>
      <c r="E758" s="19">
        <f t="shared" si="98"/>
        <v>1.0008505331098203</v>
      </c>
      <c r="F758" s="19">
        <f t="shared" si="99"/>
        <v>0.8307780260809049</v>
      </c>
      <c r="G758" s="20">
        <f t="shared" si="95"/>
        <v>51074.560430226527</v>
      </c>
      <c r="H758" s="7">
        <f t="shared" si="100"/>
        <v>-6716.5604302265274</v>
      </c>
      <c r="I758" s="7">
        <f t="shared" si="96"/>
        <v>6716.5604302265274</v>
      </c>
      <c r="J758" s="12">
        <f t="shared" si="101"/>
        <v>0.15141711597065979</v>
      </c>
      <c r="K758" s="7">
        <f t="shared" si="102"/>
        <v>45112184.012884751</v>
      </c>
    </row>
    <row r="759" spans="1:11" ht="17" x14ac:dyDescent="0.4">
      <c r="A759" s="1">
        <v>758</v>
      </c>
      <c r="B759" s="21">
        <v>40571</v>
      </c>
      <c r="C759" s="23">
        <v>57457</v>
      </c>
      <c r="D759" s="19">
        <f t="shared" si="97"/>
        <v>61454.929208501417</v>
      </c>
      <c r="E759" s="19">
        <f t="shared" si="98"/>
        <v>1.0009544141625051</v>
      </c>
      <c r="F759" s="19">
        <f t="shared" si="99"/>
        <v>0.83063198573685393</v>
      </c>
      <c r="G759" s="20">
        <f t="shared" si="95"/>
        <v>50076.080261470786</v>
      </c>
      <c r="H759" s="7">
        <f t="shared" si="100"/>
        <v>7380.9197385292136</v>
      </c>
      <c r="I759" s="7">
        <f t="shared" si="96"/>
        <v>7380.9197385292136</v>
      </c>
      <c r="J759" s="12">
        <f t="shared" si="101"/>
        <v>0.12845988719440998</v>
      </c>
      <c r="K759" s="7">
        <f t="shared" si="102"/>
        <v>54477976.186610155</v>
      </c>
    </row>
    <row r="760" spans="1:11" ht="17" x14ac:dyDescent="0.4">
      <c r="A760" s="1">
        <v>759</v>
      </c>
      <c r="B760" s="21">
        <v>40572</v>
      </c>
      <c r="C760" s="23">
        <v>52154</v>
      </c>
      <c r="D760" s="19">
        <f t="shared" si="97"/>
        <v>61645.623509007761</v>
      </c>
      <c r="E760" s="19">
        <f t="shared" si="98"/>
        <v>1.0009733834971144</v>
      </c>
      <c r="F760" s="19">
        <f t="shared" si="99"/>
        <v>0.82708773075091779</v>
      </c>
      <c r="G760" s="20">
        <f t="shared" si="95"/>
        <v>50809.593339418563</v>
      </c>
      <c r="H760" s="7">
        <f t="shared" si="100"/>
        <v>1344.4066605814369</v>
      </c>
      <c r="I760" s="7">
        <f t="shared" si="96"/>
        <v>1344.4066605814369</v>
      </c>
      <c r="J760" s="12">
        <f t="shared" si="101"/>
        <v>2.577763279099277E-2</v>
      </c>
      <c r="K760" s="7">
        <f t="shared" si="102"/>
        <v>1807429.2690157308</v>
      </c>
    </row>
    <row r="761" spans="1:11" ht="17" x14ac:dyDescent="0.4">
      <c r="A761" s="1">
        <v>760</v>
      </c>
      <c r="B761" s="21">
        <v>40573</v>
      </c>
      <c r="C761" s="23">
        <v>47201</v>
      </c>
      <c r="D761" s="19">
        <f t="shared" si="97"/>
        <v>61083.039966911907</v>
      </c>
      <c r="E761" s="19">
        <f t="shared" si="98"/>
        <v>1.0009170250455666</v>
      </c>
      <c r="F761" s="19">
        <f t="shared" si="99"/>
        <v>0.82980473528670573</v>
      </c>
      <c r="G761" s="20">
        <f t="shared" si="95"/>
        <v>51214.661002031797</v>
      </c>
      <c r="H761" s="7">
        <f t="shared" si="100"/>
        <v>-4013.6610020317967</v>
      </c>
      <c r="I761" s="7">
        <f t="shared" si="96"/>
        <v>4013.6610020317967</v>
      </c>
      <c r="J761" s="12">
        <f t="shared" si="101"/>
        <v>8.5033389166157422E-2</v>
      </c>
      <c r="K761" s="7">
        <f t="shared" si="102"/>
        <v>16109474.639230886</v>
      </c>
    </row>
    <row r="762" spans="1:11" ht="17" x14ac:dyDescent="0.4">
      <c r="A762" s="1">
        <v>761</v>
      </c>
      <c r="B762" s="21">
        <v>40574</v>
      </c>
      <c r="C762" s="23">
        <v>57119</v>
      </c>
      <c r="D762" s="19">
        <f t="shared" si="97"/>
        <v>61980.146254341031</v>
      </c>
      <c r="E762" s="19">
        <f t="shared" si="98"/>
        <v>1.0010066355826071</v>
      </c>
      <c r="F762" s="19">
        <f t="shared" si="99"/>
        <v>0.83215686107020603</v>
      </c>
      <c r="G762" s="20">
        <f t="shared" si="95"/>
        <v>50738.358176255722</v>
      </c>
      <c r="H762" s="7">
        <f t="shared" si="100"/>
        <v>6380.6418237442776</v>
      </c>
      <c r="I762" s="7">
        <f t="shared" si="96"/>
        <v>6380.6418237442776</v>
      </c>
      <c r="J762" s="12">
        <f t="shared" si="101"/>
        <v>0.1117078699512295</v>
      </c>
      <c r="K762" s="7">
        <f t="shared" si="102"/>
        <v>40712590.082914703</v>
      </c>
    </row>
    <row r="763" spans="1:11" ht="17" x14ac:dyDescent="0.4">
      <c r="A763" s="1">
        <v>762</v>
      </c>
      <c r="B763" s="21">
        <v>40575</v>
      </c>
      <c r="C763" s="23">
        <v>60178</v>
      </c>
      <c r="D763" s="19">
        <f t="shared" si="97"/>
        <v>63238.426943610211</v>
      </c>
      <c r="E763" s="19">
        <f t="shared" si="98"/>
        <v>1.0011323635508704</v>
      </c>
      <c r="F763" s="19">
        <f t="shared" si="99"/>
        <v>0.82917568809844555</v>
      </c>
      <c r="G763" s="20">
        <f t="shared" si="95"/>
        <v>51263.846437419612</v>
      </c>
      <c r="H763" s="7">
        <f t="shared" si="100"/>
        <v>8914.1535625803881</v>
      </c>
      <c r="I763" s="7">
        <f t="shared" si="96"/>
        <v>8914.1535625803881</v>
      </c>
      <c r="J763" s="12">
        <f t="shared" si="101"/>
        <v>0.14812977437901539</v>
      </c>
      <c r="K763" s="7">
        <f t="shared" si="102"/>
        <v>79462133.737264618</v>
      </c>
    </row>
    <row r="764" spans="1:11" ht="17" x14ac:dyDescent="0.4">
      <c r="A764" s="1">
        <v>763</v>
      </c>
      <c r="B764" s="21">
        <v>40576</v>
      </c>
      <c r="C764" s="23">
        <v>59202</v>
      </c>
      <c r="D764" s="19">
        <f t="shared" si="97"/>
        <v>64184.924702203112</v>
      </c>
      <c r="E764" s="19">
        <f t="shared" si="98"/>
        <v>1.0012269132134934</v>
      </c>
      <c r="F764" s="19">
        <f t="shared" si="99"/>
        <v>0.83135684372976193</v>
      </c>
      <c r="G764" s="20">
        <f t="shared" si="95"/>
        <v>52476.376874266069</v>
      </c>
      <c r="H764" s="7">
        <f t="shared" si="100"/>
        <v>6725.6231257339314</v>
      </c>
      <c r="I764" s="7">
        <f t="shared" si="96"/>
        <v>6725.6231257339314</v>
      </c>
      <c r="J764" s="12">
        <f t="shared" si="101"/>
        <v>0.11360466075020999</v>
      </c>
      <c r="K764" s="7">
        <f t="shared" si="102"/>
        <v>45234006.42940706</v>
      </c>
    </row>
    <row r="765" spans="1:11" ht="17" x14ac:dyDescent="0.4">
      <c r="A765" s="1">
        <v>764</v>
      </c>
      <c r="B765" s="21">
        <v>40577</v>
      </c>
      <c r="C765" s="23">
        <v>45812</v>
      </c>
      <c r="D765" s="19">
        <f t="shared" si="97"/>
        <v>63120.421869971055</v>
      </c>
      <c r="E765" s="19">
        <f t="shared" si="98"/>
        <v>1.0011203628075789</v>
      </c>
      <c r="F765" s="19">
        <f t="shared" si="99"/>
        <v>0.83037321114871776</v>
      </c>
      <c r="G765" s="20">
        <f t="shared" si="95"/>
        <v>53412.758646058188</v>
      </c>
      <c r="H765" s="7">
        <f t="shared" si="100"/>
        <v>-7600.7586460581879</v>
      </c>
      <c r="I765" s="7">
        <f t="shared" si="96"/>
        <v>7600.7586460581879</v>
      </c>
      <c r="J765" s="12">
        <f t="shared" si="101"/>
        <v>0.16591195857107718</v>
      </c>
      <c r="K765" s="7">
        <f t="shared" si="102"/>
        <v>57771531.995628297</v>
      </c>
    </row>
    <row r="766" spans="1:11" ht="17" x14ac:dyDescent="0.4">
      <c r="A766" s="1">
        <v>765</v>
      </c>
      <c r="B766" s="21">
        <v>40578</v>
      </c>
      <c r="C766" s="23">
        <v>57550</v>
      </c>
      <c r="D766" s="19">
        <f t="shared" si="97"/>
        <v>63854.582999112259</v>
      </c>
      <c r="E766" s="19">
        <f t="shared" si="98"/>
        <v>1.0011936788084568</v>
      </c>
      <c r="F766" s="19">
        <f t="shared" si="99"/>
        <v>0.83038453822307801</v>
      </c>
      <c r="G766" s="20">
        <f t="shared" si="95"/>
        <v>52338.749341763119</v>
      </c>
      <c r="H766" s="7">
        <f t="shared" si="100"/>
        <v>5211.2506582368806</v>
      </c>
      <c r="I766" s="7">
        <f t="shared" si="96"/>
        <v>5211.2506582368806</v>
      </c>
      <c r="J766" s="12">
        <f t="shared" si="101"/>
        <v>9.055170561662694E-2</v>
      </c>
      <c r="K766" s="7">
        <f t="shared" si="102"/>
        <v>27157133.422974322</v>
      </c>
    </row>
    <row r="767" spans="1:11" ht="17" x14ac:dyDescent="0.4">
      <c r="A767" s="1">
        <v>766</v>
      </c>
      <c r="B767" s="21">
        <v>40579</v>
      </c>
      <c r="C767" s="23">
        <v>50941</v>
      </c>
      <c r="D767" s="19">
        <f t="shared" si="97"/>
        <v>63554.491330748911</v>
      </c>
      <c r="E767" s="19">
        <f t="shared" si="98"/>
        <v>1.0011635695222525</v>
      </c>
      <c r="F767" s="19">
        <f t="shared" si="99"/>
        <v>0.83085673907808266</v>
      </c>
      <c r="G767" s="20">
        <f t="shared" si="95"/>
        <v>53086.776929038861</v>
      </c>
      <c r="H767" s="7">
        <f t="shared" si="100"/>
        <v>-2145.7769290388605</v>
      </c>
      <c r="I767" s="7">
        <f t="shared" si="96"/>
        <v>2145.7769290388605</v>
      </c>
      <c r="J767" s="12">
        <f t="shared" si="101"/>
        <v>4.2122787715962791E-2</v>
      </c>
      <c r="K767" s="7">
        <f t="shared" si="102"/>
        <v>4604358.6291954434</v>
      </c>
    </row>
    <row r="768" spans="1:11" ht="17" x14ac:dyDescent="0.4">
      <c r="A768" s="1">
        <v>767</v>
      </c>
      <c r="B768" s="21">
        <v>40580</v>
      </c>
      <c r="C768" s="23">
        <v>46553</v>
      </c>
      <c r="D768" s="19">
        <f t="shared" si="97"/>
        <v>62681.425798523473</v>
      </c>
      <c r="E768" s="19">
        <f t="shared" si="98"/>
        <v>1.001076162852673</v>
      </c>
      <c r="F768" s="19">
        <f t="shared" si="99"/>
        <v>0.82890293727146902</v>
      </c>
      <c r="G768" s="20">
        <f t="shared" si="95"/>
        <v>52774.778388645427</v>
      </c>
      <c r="H768" s="7">
        <f t="shared" si="100"/>
        <v>-6221.7783886454272</v>
      </c>
      <c r="I768" s="7">
        <f t="shared" si="96"/>
        <v>6221.7783886454272</v>
      </c>
      <c r="J768" s="12">
        <f t="shared" si="101"/>
        <v>0.13364935425526661</v>
      </c>
      <c r="K768" s="7">
        <f t="shared" si="102"/>
        <v>38710526.31741529</v>
      </c>
    </row>
    <row r="769" spans="1:11" ht="17" x14ac:dyDescent="0.4">
      <c r="A769" s="1">
        <v>768</v>
      </c>
      <c r="B769" s="21">
        <v>40581</v>
      </c>
      <c r="C769" s="23">
        <v>56525</v>
      </c>
      <c r="D769" s="19">
        <f t="shared" si="97"/>
        <v>63311.016004806697</v>
      </c>
      <c r="E769" s="19">
        <f t="shared" si="98"/>
        <v>1.001139021765685</v>
      </c>
      <c r="F769" s="19">
        <f t="shared" si="99"/>
        <v>0.83143139204456074</v>
      </c>
      <c r="G769" s="20">
        <f t="shared" si="95"/>
        <v>52050.518095038256</v>
      </c>
      <c r="H769" s="7">
        <f t="shared" si="100"/>
        <v>4474.4819049617436</v>
      </c>
      <c r="I769" s="7">
        <f t="shared" si="96"/>
        <v>4474.4819049617436</v>
      </c>
      <c r="J769" s="12">
        <f t="shared" si="101"/>
        <v>7.9159343741030397E-2</v>
      </c>
      <c r="K769" s="7">
        <f t="shared" si="102"/>
        <v>20020988.317830075</v>
      </c>
    </row>
    <row r="770" spans="1:11" ht="17" x14ac:dyDescent="0.4">
      <c r="A770" s="1">
        <v>769</v>
      </c>
      <c r="B770" s="21">
        <v>40582</v>
      </c>
      <c r="C770" s="23">
        <v>58523</v>
      </c>
      <c r="D770" s="19">
        <f t="shared" si="97"/>
        <v>64143.17415063495</v>
      </c>
      <c r="E770" s="19">
        <f t="shared" si="98"/>
        <v>1.0012221374663659</v>
      </c>
      <c r="F770" s="19">
        <f t="shared" si="99"/>
        <v>0.83222376885617311</v>
      </c>
      <c r="G770" s="20">
        <f t="shared" si="95"/>
        <v>52603.216108576977</v>
      </c>
      <c r="H770" s="7">
        <f t="shared" si="100"/>
        <v>5919.7838914230233</v>
      </c>
      <c r="I770" s="7">
        <f t="shared" si="96"/>
        <v>5919.7838914230233</v>
      </c>
      <c r="J770" s="12">
        <f t="shared" si="101"/>
        <v>0.10115311743114713</v>
      </c>
      <c r="K770" s="7">
        <f t="shared" si="102"/>
        <v>35043841.32115151</v>
      </c>
    </row>
    <row r="771" spans="1:11" ht="17" x14ac:dyDescent="0.4">
      <c r="A771" s="1">
        <v>770</v>
      </c>
      <c r="B771" s="21">
        <v>40583</v>
      </c>
      <c r="C771" s="23">
        <v>57818</v>
      </c>
      <c r="D771" s="19">
        <f t="shared" si="97"/>
        <v>64798.407155333378</v>
      </c>
      <c r="E771" s="19">
        <f t="shared" si="98"/>
        <v>1.0012875606446221</v>
      </c>
      <c r="F771" s="19">
        <f t="shared" si="99"/>
        <v>0.82996558713707502</v>
      </c>
      <c r="G771" s="20">
        <f t="shared" si="95"/>
        <v>53169.295375347283</v>
      </c>
      <c r="H771" s="7">
        <f t="shared" si="100"/>
        <v>4648.704624652717</v>
      </c>
      <c r="I771" s="7">
        <f t="shared" si="96"/>
        <v>4648.704624652717</v>
      </c>
      <c r="J771" s="12">
        <f t="shared" si="101"/>
        <v>8.0402376848952184E-2</v>
      </c>
      <c r="K771" s="7">
        <f t="shared" si="102"/>
        <v>21610454.687267561</v>
      </c>
    </row>
    <row r="772" spans="1:11" ht="17" x14ac:dyDescent="0.4">
      <c r="A772" s="1">
        <v>771</v>
      </c>
      <c r="B772" s="21">
        <v>40584</v>
      </c>
      <c r="C772" s="23">
        <v>45903</v>
      </c>
      <c r="D772" s="19">
        <f t="shared" si="97"/>
        <v>63680.710082153688</v>
      </c>
      <c r="E772" s="19">
        <f t="shared" si="98"/>
        <v>1.0011756908085481</v>
      </c>
      <c r="F772" s="19">
        <f t="shared" si="99"/>
        <v>0.82957679002937657</v>
      </c>
      <c r="G772" s="20">
        <f t="shared" si="95"/>
        <v>53876.26236533944</v>
      </c>
      <c r="H772" s="7">
        <f t="shared" si="100"/>
        <v>-7973.2623653394403</v>
      </c>
      <c r="I772" s="7">
        <f t="shared" si="96"/>
        <v>7973.2623653394403</v>
      </c>
      <c r="J772" s="12">
        <f t="shared" si="101"/>
        <v>0.17369806690934014</v>
      </c>
      <c r="K772" s="7">
        <f t="shared" si="102"/>
        <v>63572912.746538289</v>
      </c>
    </row>
    <row r="773" spans="1:11" ht="17" x14ac:dyDescent="0.4">
      <c r="A773" s="1">
        <v>772</v>
      </c>
      <c r="B773" s="21">
        <v>40585</v>
      </c>
      <c r="C773" s="23">
        <v>56950</v>
      </c>
      <c r="D773" s="19">
        <f t="shared" si="97"/>
        <v>64235.752899195373</v>
      </c>
      <c r="E773" s="19">
        <f t="shared" si="98"/>
        <v>1.001231094972683</v>
      </c>
      <c r="F773" s="19">
        <f t="shared" si="99"/>
        <v>0.83313520219187676</v>
      </c>
      <c r="G773" s="20">
        <f t="shared" si="95"/>
        <v>52997.433750213931</v>
      </c>
      <c r="H773" s="7">
        <f t="shared" si="100"/>
        <v>3952.5662497860685</v>
      </c>
      <c r="I773" s="7">
        <f t="shared" si="96"/>
        <v>3952.5662497860685</v>
      </c>
      <c r="J773" s="12">
        <f t="shared" si="101"/>
        <v>6.940414837201174E-2</v>
      </c>
      <c r="K773" s="7">
        <f t="shared" si="102"/>
        <v>15622779.958947906</v>
      </c>
    </row>
    <row r="774" spans="1:11" ht="17" x14ac:dyDescent="0.4">
      <c r="A774" s="1">
        <v>773</v>
      </c>
      <c r="B774" s="21">
        <v>40586</v>
      </c>
      <c r="C774" s="23">
        <v>49951</v>
      </c>
      <c r="D774" s="19">
        <f t="shared" si="97"/>
        <v>63764.029439087695</v>
      </c>
      <c r="E774" s="19">
        <f t="shared" si="98"/>
        <v>1.001183822503563</v>
      </c>
      <c r="F774" s="19">
        <f t="shared" si="99"/>
        <v>0.82918429793178738</v>
      </c>
      <c r="G774" s="20">
        <f t="shared" ref="G774:G837" si="103">(D773+1*E773)*F771</f>
        <v>53314.29535752636</v>
      </c>
      <c r="H774" s="7">
        <f t="shared" si="100"/>
        <v>-3363.29535752636</v>
      </c>
      <c r="I774" s="7">
        <f t="shared" si="96"/>
        <v>3363.29535752636</v>
      </c>
      <c r="J774" s="12">
        <f t="shared" si="101"/>
        <v>6.7331892405084179E-2</v>
      </c>
      <c r="K774" s="7">
        <f t="shared" si="102"/>
        <v>11311755.661958367</v>
      </c>
    </row>
    <row r="775" spans="1:11" ht="17" x14ac:dyDescent="0.4">
      <c r="A775" s="1">
        <v>774</v>
      </c>
      <c r="B775" s="21">
        <v>40587</v>
      </c>
      <c r="C775" s="23">
        <v>45228</v>
      </c>
      <c r="D775" s="19">
        <f t="shared" si="97"/>
        <v>62686.477509854194</v>
      </c>
      <c r="E775" s="19">
        <f t="shared" si="98"/>
        <v>1.0010759671922573</v>
      </c>
      <c r="F775" s="19">
        <f t="shared" si="99"/>
        <v>0.82776443420418666</v>
      </c>
      <c r="G775" s="20">
        <f t="shared" si="103"/>
        <v>52897.98942027874</v>
      </c>
      <c r="H775" s="7">
        <f t="shared" si="100"/>
        <v>-7669.98942027874</v>
      </c>
      <c r="I775" s="7">
        <f t="shared" si="96"/>
        <v>7669.98942027874</v>
      </c>
      <c r="J775" s="12">
        <f t="shared" si="101"/>
        <v>0.16958497878037365</v>
      </c>
      <c r="K775" s="7">
        <f t="shared" si="102"/>
        <v>58828737.707187802</v>
      </c>
    </row>
    <row r="776" spans="1:11" ht="17" x14ac:dyDescent="0.4">
      <c r="A776" s="1">
        <v>775</v>
      </c>
      <c r="B776" s="21">
        <v>40588</v>
      </c>
      <c r="C776" s="23">
        <v>54712</v>
      </c>
      <c r="D776" s="19">
        <f t="shared" si="97"/>
        <v>63035.406204979859</v>
      </c>
      <c r="E776" s="19">
        <f t="shared" si="98"/>
        <v>1.0011107599541733</v>
      </c>
      <c r="F776" s="19">
        <f t="shared" si="99"/>
        <v>0.833719102950496</v>
      </c>
      <c r="G776" s="20">
        <f t="shared" si="103"/>
        <v>52227.145146497249</v>
      </c>
      <c r="H776" s="7">
        <f t="shared" si="100"/>
        <v>2484.8548535027512</v>
      </c>
      <c r="I776" s="7">
        <f t="shared" ref="I776:I839" si="104">ABS(H776)</f>
        <v>2484.8548535027512</v>
      </c>
      <c r="J776" s="12">
        <f t="shared" si="101"/>
        <v>4.5416999077035225E-2</v>
      </c>
      <c r="K776" s="7">
        <f t="shared" si="102"/>
        <v>6174503.6429761788</v>
      </c>
    </row>
    <row r="777" spans="1:11" ht="17" x14ac:dyDescent="0.4">
      <c r="A777" s="1">
        <v>776</v>
      </c>
      <c r="B777" s="21">
        <v>40589</v>
      </c>
      <c r="C777" s="23">
        <v>55798</v>
      </c>
      <c r="D777" s="19">
        <f t="shared" si="97"/>
        <v>63532.91808313482</v>
      </c>
      <c r="E777" s="19">
        <f t="shared" si="98"/>
        <v>1.0011604110309129</v>
      </c>
      <c r="F777" s="19">
        <f t="shared" si="99"/>
        <v>0.8300071090330674</v>
      </c>
      <c r="G777" s="20">
        <f t="shared" si="103"/>
        <v>52268.799144243909</v>
      </c>
      <c r="H777" s="7">
        <f t="shared" si="100"/>
        <v>3529.2008557560912</v>
      </c>
      <c r="I777" s="7">
        <f t="shared" si="104"/>
        <v>3529.2008557560912</v>
      </c>
      <c r="J777" s="12">
        <f t="shared" si="101"/>
        <v>6.3249594174631552E-2</v>
      </c>
      <c r="K777" s="7">
        <f t="shared" si="102"/>
        <v>12455258.680269526</v>
      </c>
    </row>
    <row r="778" spans="1:11" ht="17" x14ac:dyDescent="0.4">
      <c r="A778" s="1">
        <v>777</v>
      </c>
      <c r="B778" s="21">
        <v>40590</v>
      </c>
      <c r="C778" s="23">
        <v>55672</v>
      </c>
      <c r="D778" s="19">
        <f t="shared" si="97"/>
        <v>63968.10099484981</v>
      </c>
      <c r="E778" s="19">
        <f t="shared" si="98"/>
        <v>1.0012038292060434</v>
      </c>
      <c r="F778" s="19">
        <f t="shared" si="99"/>
        <v>0.82847783579853096</v>
      </c>
      <c r="G778" s="20">
        <f t="shared" si="103"/>
        <v>52591.118715408222</v>
      </c>
      <c r="H778" s="7">
        <f t="shared" si="100"/>
        <v>3080.8812845917782</v>
      </c>
      <c r="I778" s="7">
        <f t="shared" si="104"/>
        <v>3080.8812845917782</v>
      </c>
      <c r="J778" s="12">
        <f t="shared" si="101"/>
        <v>5.533987075355256E-2</v>
      </c>
      <c r="K778" s="7">
        <f t="shared" si="102"/>
        <v>9491829.4897478856</v>
      </c>
    </row>
    <row r="779" spans="1:11" ht="17" x14ac:dyDescent="0.4">
      <c r="A779" s="1">
        <v>778</v>
      </c>
      <c r="B779" s="21">
        <v>40591</v>
      </c>
      <c r="C779" s="23">
        <v>44097</v>
      </c>
      <c r="D779" s="19">
        <f t="shared" si="97"/>
        <v>62676.892916596335</v>
      </c>
      <c r="E779" s="19">
        <f t="shared" si="98"/>
        <v>1.0010746082778352</v>
      </c>
      <c r="F779" s="19">
        <f t="shared" si="99"/>
        <v>0.83153655218058664</v>
      </c>
      <c r="G779" s="20">
        <f t="shared" si="103"/>
        <v>53332.262501631267</v>
      </c>
      <c r="H779" s="7">
        <f t="shared" si="100"/>
        <v>-9235.2625016312668</v>
      </c>
      <c r="I779" s="7">
        <f t="shared" si="104"/>
        <v>9235.2625016312668</v>
      </c>
      <c r="J779" s="12">
        <f t="shared" si="101"/>
        <v>0.20943063023859371</v>
      </c>
      <c r="K779" s="7">
        <f t="shared" si="102"/>
        <v>85290073.474036604</v>
      </c>
    </row>
    <row r="780" spans="1:11" ht="17" x14ac:dyDescent="0.4">
      <c r="A780" s="1">
        <v>779</v>
      </c>
      <c r="B780" s="21">
        <v>40592</v>
      </c>
      <c r="C780" s="23">
        <v>54175</v>
      </c>
      <c r="D780" s="19">
        <f t="shared" si="97"/>
        <v>62980.337399813085</v>
      </c>
      <c r="E780" s="19">
        <f t="shared" si="98"/>
        <v>1.0011048526186961</v>
      </c>
      <c r="F780" s="19">
        <f t="shared" si="99"/>
        <v>0.83051321348587692</v>
      </c>
      <c r="G780" s="20">
        <f t="shared" si="103"/>
        <v>52023.097591920807</v>
      </c>
      <c r="H780" s="7">
        <f t="shared" si="100"/>
        <v>2151.9024080791933</v>
      </c>
      <c r="I780" s="7">
        <f t="shared" si="104"/>
        <v>2151.9024080791933</v>
      </c>
      <c r="J780" s="12">
        <f t="shared" si="101"/>
        <v>3.9721318100215841E-2</v>
      </c>
      <c r="K780" s="7">
        <f t="shared" si="102"/>
        <v>4630683.9738970306</v>
      </c>
    </row>
    <row r="781" spans="1:11" ht="17" x14ac:dyDescent="0.4">
      <c r="A781" s="1">
        <v>780</v>
      </c>
      <c r="B781" s="21">
        <v>40593</v>
      </c>
      <c r="C781" s="23">
        <v>47723</v>
      </c>
      <c r="D781" s="19">
        <f t="shared" si="97"/>
        <v>62353.955342517293</v>
      </c>
      <c r="E781" s="19">
        <f t="shared" si="98"/>
        <v>1.0010421143024812</v>
      </c>
      <c r="F781" s="19">
        <f t="shared" si="99"/>
        <v>0.82741938920242064</v>
      </c>
      <c r="G781" s="20">
        <f t="shared" si="103"/>
        <v>52178.64302004013</v>
      </c>
      <c r="H781" s="7">
        <f t="shared" si="100"/>
        <v>-4455.6430200401301</v>
      </c>
      <c r="I781" s="7">
        <f t="shared" si="104"/>
        <v>4455.6430200401301</v>
      </c>
      <c r="J781" s="12">
        <f t="shared" si="101"/>
        <v>9.3364688306270149E-2</v>
      </c>
      <c r="K781" s="7">
        <f t="shared" si="102"/>
        <v>19852754.722032331</v>
      </c>
    </row>
    <row r="782" spans="1:11" ht="17" x14ac:dyDescent="0.4">
      <c r="A782" s="1">
        <v>781</v>
      </c>
      <c r="B782" s="21">
        <v>40594</v>
      </c>
      <c r="C782" s="23">
        <v>43599</v>
      </c>
      <c r="D782" s="19">
        <f t="shared" si="97"/>
        <v>61197.376423542228</v>
      </c>
      <c r="E782" s="19">
        <f t="shared" si="98"/>
        <v>1.0009263563063724</v>
      </c>
      <c r="F782" s="19">
        <f t="shared" si="99"/>
        <v>0.82953936511116932</v>
      </c>
      <c r="G782" s="20">
        <f t="shared" si="103"/>
        <v>51850.425443447413</v>
      </c>
      <c r="H782" s="7">
        <f t="shared" si="100"/>
        <v>-8251.4254434474133</v>
      </c>
      <c r="I782" s="7">
        <f t="shared" si="104"/>
        <v>8251.4254434474133</v>
      </c>
      <c r="J782" s="12">
        <f t="shared" si="101"/>
        <v>0.18925721790516786</v>
      </c>
      <c r="K782" s="7">
        <f t="shared" si="102"/>
        <v>68086021.848771334</v>
      </c>
    </row>
    <row r="783" spans="1:11" ht="17" x14ac:dyDescent="0.4">
      <c r="A783" s="1">
        <v>782</v>
      </c>
      <c r="B783" s="21">
        <v>40595</v>
      </c>
      <c r="C783" s="23">
        <v>54976</v>
      </c>
      <c r="D783" s="19">
        <f t="shared" si="97"/>
        <v>61781.28335269908</v>
      </c>
      <c r="E783" s="19">
        <f t="shared" si="98"/>
        <v>1.0009846469066526</v>
      </c>
      <c r="F783" s="19">
        <f t="shared" si="99"/>
        <v>0.83150817745510941</v>
      </c>
      <c r="G783" s="20">
        <f t="shared" si="103"/>
        <v>50826.061032985534</v>
      </c>
      <c r="H783" s="7">
        <f t="shared" si="100"/>
        <v>4149.9389670144665</v>
      </c>
      <c r="I783" s="7">
        <f t="shared" si="104"/>
        <v>4149.9389670144665</v>
      </c>
      <c r="J783" s="12">
        <f t="shared" si="101"/>
        <v>7.5486375273109474E-2</v>
      </c>
      <c r="K783" s="7">
        <f t="shared" si="102"/>
        <v>17221993.429945096</v>
      </c>
    </row>
    <row r="784" spans="1:11" ht="17" x14ac:dyDescent="0.4">
      <c r="A784" s="1">
        <v>783</v>
      </c>
      <c r="B784" s="21">
        <v>40596</v>
      </c>
      <c r="C784" s="23">
        <v>56974</v>
      </c>
      <c r="D784" s="19">
        <f t="shared" si="97"/>
        <v>62607.639319940987</v>
      </c>
      <c r="E784" s="19">
        <f t="shared" si="98"/>
        <v>1.0010671824049122</v>
      </c>
      <c r="F784" s="19">
        <f t="shared" si="99"/>
        <v>0.82880441654640113</v>
      </c>
      <c r="G784" s="20">
        <f t="shared" si="103"/>
        <v>51119.85996993709</v>
      </c>
      <c r="H784" s="7">
        <f t="shared" si="100"/>
        <v>5854.1400300629102</v>
      </c>
      <c r="I784" s="7">
        <f t="shared" si="104"/>
        <v>5854.1400300629102</v>
      </c>
      <c r="J784" s="12">
        <f t="shared" si="101"/>
        <v>0.10275107996740461</v>
      </c>
      <c r="K784" s="7">
        <f t="shared" si="102"/>
        <v>34270955.491584972</v>
      </c>
    </row>
    <row r="785" spans="1:11" ht="17" x14ac:dyDescent="0.4">
      <c r="A785" s="1">
        <v>784</v>
      </c>
      <c r="B785" s="21">
        <v>40597</v>
      </c>
      <c r="C785" s="23">
        <v>58063</v>
      </c>
      <c r="D785" s="19">
        <f t="shared" si="97"/>
        <v>63470.210699643154</v>
      </c>
      <c r="E785" s="19">
        <f t="shared" si="98"/>
        <v>1.0011533394361642</v>
      </c>
      <c r="F785" s="19">
        <f t="shared" si="99"/>
        <v>0.83096917070194998</v>
      </c>
      <c r="G785" s="20">
        <f t="shared" si="103"/>
        <v>51936.331797207851</v>
      </c>
      <c r="H785" s="7">
        <f t="shared" si="100"/>
        <v>6126.6682027921488</v>
      </c>
      <c r="I785" s="7">
        <f t="shared" si="104"/>
        <v>6126.6682027921488</v>
      </c>
      <c r="J785" s="12">
        <f t="shared" si="101"/>
        <v>0.10551759645199436</v>
      </c>
      <c r="K785" s="7">
        <f t="shared" si="102"/>
        <v>37536063.26710438</v>
      </c>
    </row>
    <row r="786" spans="1:11" ht="17" x14ac:dyDescent="0.4">
      <c r="A786" s="1">
        <v>785</v>
      </c>
      <c r="B786" s="21">
        <v>40598</v>
      </c>
      <c r="C786" s="23">
        <v>47210</v>
      </c>
      <c r="D786" s="19">
        <f t="shared" si="97"/>
        <v>62690.222828321726</v>
      </c>
      <c r="E786" s="19">
        <f t="shared" si="98"/>
        <v>1.0010752405336982</v>
      </c>
      <c r="F786" s="19">
        <f t="shared" si="99"/>
        <v>0.8301928592021639</v>
      </c>
      <c r="G786" s="20">
        <f t="shared" si="103"/>
        <v>52776.831688740691</v>
      </c>
      <c r="H786" s="7">
        <f t="shared" si="100"/>
        <v>-5566.8316887406909</v>
      </c>
      <c r="I786" s="7">
        <f t="shared" si="104"/>
        <v>5566.8316887406909</v>
      </c>
      <c r="J786" s="12">
        <f t="shared" si="101"/>
        <v>0.11791636705657045</v>
      </c>
      <c r="K786" s="7">
        <f t="shared" si="102"/>
        <v>30989615.050767533</v>
      </c>
    </row>
    <row r="787" spans="1:11" ht="17" x14ac:dyDescent="0.4">
      <c r="A787" s="1">
        <v>786</v>
      </c>
      <c r="B787" s="21">
        <v>40599</v>
      </c>
      <c r="C787" s="23">
        <v>58193</v>
      </c>
      <c r="D787" s="19">
        <f t="shared" si="97"/>
        <v>63568.698594328314</v>
      </c>
      <c r="E787" s="19">
        <f t="shared" si="98"/>
        <v>1.0011629880027748</v>
      </c>
      <c r="F787" s="19">
        <f t="shared" si="99"/>
        <v>0.8302570717367449</v>
      </c>
      <c r="G787" s="20">
        <f t="shared" si="103"/>
        <v>51958.763249971715</v>
      </c>
      <c r="H787" s="7">
        <f t="shared" si="100"/>
        <v>6234.2367500282853</v>
      </c>
      <c r="I787" s="7">
        <f t="shared" si="104"/>
        <v>6234.2367500282853</v>
      </c>
      <c r="J787" s="12">
        <f t="shared" si="101"/>
        <v>0.1071303550260046</v>
      </c>
      <c r="K787" s="7">
        <f t="shared" si="102"/>
        <v>38865707.855403237</v>
      </c>
    </row>
    <row r="788" spans="1:11" ht="17" x14ac:dyDescent="0.4">
      <c r="A788" s="1">
        <v>787</v>
      </c>
      <c r="B788" s="21">
        <v>40600</v>
      </c>
      <c r="C788" s="23">
        <v>51617</v>
      </c>
      <c r="D788" s="19">
        <f t="shared" si="97"/>
        <v>63400.191267961301</v>
      </c>
      <c r="E788" s="19">
        <f t="shared" si="98"/>
        <v>1.0011460371538392</v>
      </c>
      <c r="F788" s="19">
        <f t="shared" si="99"/>
        <v>0.8306870694574271</v>
      </c>
      <c r="G788" s="20">
        <f t="shared" si="103"/>
        <v>52824.460689109088</v>
      </c>
      <c r="H788" s="7">
        <f t="shared" si="100"/>
        <v>-1207.460689109088</v>
      </c>
      <c r="I788" s="7">
        <f t="shared" si="104"/>
        <v>1207.460689109088</v>
      </c>
      <c r="J788" s="12">
        <f t="shared" si="101"/>
        <v>2.3392694056397854E-2</v>
      </c>
      <c r="K788" s="7">
        <f t="shared" si="102"/>
        <v>1457961.3157437935</v>
      </c>
    </row>
    <row r="789" spans="1:11" ht="17" x14ac:dyDescent="0.4">
      <c r="A789" s="1">
        <v>788</v>
      </c>
      <c r="B789" s="21">
        <v>40601</v>
      </c>
      <c r="C789" s="23">
        <v>47097</v>
      </c>
      <c r="D789" s="19">
        <f t="shared" si="97"/>
        <v>62622.986806796056</v>
      </c>
      <c r="E789" s="19">
        <f t="shared" si="98"/>
        <v>1.0010682165931191</v>
      </c>
      <c r="F789" s="19">
        <f t="shared" si="99"/>
        <v>0.82888289696315443</v>
      </c>
      <c r="G789" s="20">
        <f t="shared" si="103"/>
        <v>52635.217207003923</v>
      </c>
      <c r="H789" s="7">
        <f t="shared" si="100"/>
        <v>-5538.2172070039232</v>
      </c>
      <c r="I789" s="7">
        <f t="shared" si="104"/>
        <v>5538.2172070039232</v>
      </c>
      <c r="J789" s="12">
        <f t="shared" si="101"/>
        <v>0.1175917193664973</v>
      </c>
      <c r="K789" s="7">
        <f t="shared" si="102"/>
        <v>30671849.831954338</v>
      </c>
    </row>
    <row r="790" spans="1:11" ht="17" x14ac:dyDescent="0.4">
      <c r="A790" s="1">
        <v>789</v>
      </c>
      <c r="B790" s="21">
        <v>40602</v>
      </c>
      <c r="C790" s="23">
        <v>56473</v>
      </c>
      <c r="D790" s="19">
        <f t="shared" si="97"/>
        <v>63253.307088184847</v>
      </c>
      <c r="E790" s="19">
        <f t="shared" si="98"/>
        <v>1.0011311485144365</v>
      </c>
      <c r="F790" s="19">
        <f t="shared" si="99"/>
        <v>0.83130593661413088</v>
      </c>
      <c r="G790" s="20">
        <f t="shared" si="103"/>
        <v>51994.008793585424</v>
      </c>
      <c r="H790" s="7">
        <f t="shared" si="100"/>
        <v>4478.9912064145756</v>
      </c>
      <c r="I790" s="7">
        <f t="shared" si="104"/>
        <v>4478.9912064145756</v>
      </c>
      <c r="J790" s="12">
        <f t="shared" si="101"/>
        <v>7.9312081993422975E-2</v>
      </c>
      <c r="K790" s="7">
        <f t="shared" si="102"/>
        <v>20061362.227139097</v>
      </c>
    </row>
    <row r="791" spans="1:11" ht="17" x14ac:dyDescent="0.4">
      <c r="A791" s="1">
        <v>790</v>
      </c>
      <c r="B791" s="21">
        <v>40603</v>
      </c>
      <c r="C791" s="24">
        <v>57390</v>
      </c>
      <c r="D791" s="19">
        <f t="shared" si="97"/>
        <v>63934.76616914467</v>
      </c>
      <c r="E791" s="19">
        <f t="shared" si="98"/>
        <v>1.0011991943094176</v>
      </c>
      <c r="F791" s="19">
        <f t="shared" si="99"/>
        <v>0.83180965867499257</v>
      </c>
      <c r="G791" s="20">
        <f t="shared" si="103"/>
        <v>52544.535925274875</v>
      </c>
      <c r="H791" s="7">
        <f t="shared" si="100"/>
        <v>4845.4640747251251</v>
      </c>
      <c r="I791" s="7">
        <f t="shared" si="104"/>
        <v>4845.4640747251251</v>
      </c>
      <c r="J791" s="12">
        <f t="shared" si="101"/>
        <v>8.4430459570049229E-2</v>
      </c>
      <c r="K791" s="7">
        <f t="shared" si="102"/>
        <v>23478522.099451814</v>
      </c>
    </row>
    <row r="792" spans="1:11" ht="17" x14ac:dyDescent="0.4">
      <c r="A792" s="1">
        <v>791</v>
      </c>
      <c r="B792" s="21">
        <v>40604</v>
      </c>
      <c r="C792" s="24">
        <v>58865</v>
      </c>
      <c r="D792" s="19">
        <f t="shared" si="97"/>
        <v>64761.860001130895</v>
      </c>
      <c r="E792" s="19">
        <f t="shared" si="98"/>
        <v>1.0012818035726967</v>
      </c>
      <c r="F792" s="19">
        <f t="shared" si="99"/>
        <v>0.83022542022450485</v>
      </c>
      <c r="G792" s="20">
        <f t="shared" si="103"/>
        <v>52995.264075831132</v>
      </c>
      <c r="H792" s="7">
        <f t="shared" si="100"/>
        <v>5869.7359241688682</v>
      </c>
      <c r="I792" s="7">
        <f t="shared" si="104"/>
        <v>5869.7359241688682</v>
      </c>
      <c r="J792" s="12">
        <f t="shared" si="101"/>
        <v>9.9715211486772579E-2</v>
      </c>
      <c r="K792" s="7">
        <f t="shared" si="102"/>
        <v>34453799.819478557</v>
      </c>
    </row>
    <row r="793" spans="1:11" ht="17" x14ac:dyDescent="0.4">
      <c r="A793" s="1">
        <v>792</v>
      </c>
      <c r="B793" s="21">
        <v>40605</v>
      </c>
      <c r="C793" s="24">
        <v>46665</v>
      </c>
      <c r="D793" s="19">
        <f t="shared" si="97"/>
        <v>63756.327766982293</v>
      </c>
      <c r="E793" s="19">
        <f t="shared" si="98"/>
        <v>1.0011811502211014</v>
      </c>
      <c r="F793" s="19">
        <f t="shared" si="99"/>
        <v>0.82963951445038908</v>
      </c>
      <c r="G793" s="20">
        <f t="shared" si="103"/>
        <v>53837.751056620873</v>
      </c>
      <c r="H793" s="7">
        <f t="shared" si="100"/>
        <v>-7172.751056620873</v>
      </c>
      <c r="I793" s="7">
        <f t="shared" si="104"/>
        <v>7172.751056620873</v>
      </c>
      <c r="J793" s="12">
        <f t="shared" si="101"/>
        <v>0.15370729790251522</v>
      </c>
      <c r="K793" s="7">
        <f t="shared" si="102"/>
        <v>51448357.720255852</v>
      </c>
    </row>
    <row r="794" spans="1:11" ht="17" x14ac:dyDescent="0.4">
      <c r="A794" s="1">
        <v>793</v>
      </c>
      <c r="B794" s="21">
        <v>40606</v>
      </c>
      <c r="C794" s="24">
        <v>57207</v>
      </c>
      <c r="D794" s="19">
        <f t="shared" ref="D794:D857" si="105">$R$2*(C794/F791)+(1-$R$2)*(D793+E793)</f>
        <v>64342.565903077142</v>
      </c>
      <c r="E794" s="19">
        <f t="shared" ref="E794:E857" si="106">$R$3*(D794-D793)+(1-$R$3)*E793</f>
        <v>1.0012396739165961</v>
      </c>
      <c r="F794" s="19">
        <f t="shared" ref="F794:F857" si="107">$R$4*(C794/D794)+(1-$R$4)*F791</f>
        <v>0.83277033376547183</v>
      </c>
      <c r="G794" s="20">
        <f t="shared" si="103"/>
        <v>53033.962030375325</v>
      </c>
      <c r="H794" s="7">
        <f t="shared" ref="H794:H857" si="108">C794-G794</f>
        <v>4173.0379696246746</v>
      </c>
      <c r="I794" s="7">
        <f t="shared" si="104"/>
        <v>4173.0379696246746</v>
      </c>
      <c r="J794" s="12">
        <f t="shared" ref="J794:J857" si="109">I794/C794</f>
        <v>7.2946282266587559E-2</v>
      </c>
      <c r="K794" s="7">
        <f t="shared" ref="K794:K857" si="110">H794^2</f>
        <v>17414245.895929225</v>
      </c>
    </row>
    <row r="795" spans="1:11" ht="17" x14ac:dyDescent="0.4">
      <c r="A795" s="1">
        <v>794</v>
      </c>
      <c r="B795" s="21">
        <v>40607</v>
      </c>
      <c r="C795" s="24">
        <v>49841</v>
      </c>
      <c r="D795" s="19">
        <f t="shared" si="105"/>
        <v>63840.728793202608</v>
      </c>
      <c r="E795" s="19">
        <f t="shared" si="106"/>
        <v>1.0011893900816413</v>
      </c>
      <c r="F795" s="19">
        <f t="shared" si="107"/>
        <v>0.82939509967218183</v>
      </c>
      <c r="G795" s="20">
        <f t="shared" si="103"/>
        <v>53419.66506983414</v>
      </c>
      <c r="H795" s="7">
        <f t="shared" si="108"/>
        <v>-3578.66506983414</v>
      </c>
      <c r="I795" s="7">
        <f t="shared" si="104"/>
        <v>3578.66506983414</v>
      </c>
      <c r="J795" s="12">
        <f t="shared" si="109"/>
        <v>7.1801630581933354E-2</v>
      </c>
      <c r="K795" s="7">
        <f t="shared" si="110"/>
        <v>12806843.68205099</v>
      </c>
    </row>
    <row r="796" spans="1:11" ht="17" x14ac:dyDescent="0.4">
      <c r="A796" s="1">
        <v>795</v>
      </c>
      <c r="B796" s="21">
        <v>40608</v>
      </c>
      <c r="C796" s="24">
        <v>45421</v>
      </c>
      <c r="D796" s="19">
        <f t="shared" si="105"/>
        <v>62780.886252724275</v>
      </c>
      <c r="E796" s="19">
        <f t="shared" si="106"/>
        <v>1.0010833057086546</v>
      </c>
      <c r="F796" s="19">
        <f t="shared" si="107"/>
        <v>0.82785946279457523</v>
      </c>
      <c r="G796" s="20">
        <f t="shared" si="103"/>
        <v>52965.621864431043</v>
      </c>
      <c r="H796" s="7">
        <f t="shared" si="108"/>
        <v>-7544.6218644310429</v>
      </c>
      <c r="I796" s="7">
        <f t="shared" si="104"/>
        <v>7544.6218644310429</v>
      </c>
      <c r="J796" s="12">
        <f t="shared" si="109"/>
        <v>0.16610426596576569</v>
      </c>
      <c r="K796" s="7">
        <f t="shared" si="110"/>
        <v>56921319.077250943</v>
      </c>
    </row>
    <row r="797" spans="1:11" ht="17" x14ac:dyDescent="0.4">
      <c r="A797" s="1">
        <v>796</v>
      </c>
      <c r="B797" s="21">
        <v>40609</v>
      </c>
      <c r="C797" s="24">
        <v>56195</v>
      </c>
      <c r="D797" s="19">
        <f t="shared" si="105"/>
        <v>63329.897752427067</v>
      </c>
      <c r="E797" s="19">
        <f t="shared" si="106"/>
        <v>1.0011381067502942</v>
      </c>
      <c r="F797" s="19">
        <f t="shared" si="107"/>
        <v>0.83368534089373891</v>
      </c>
      <c r="G797" s="20">
        <f t="shared" si="103"/>
        <v>52282.893271251938</v>
      </c>
      <c r="H797" s="7">
        <f t="shared" si="108"/>
        <v>3912.1067287480619</v>
      </c>
      <c r="I797" s="7">
        <f t="shared" si="104"/>
        <v>3912.1067287480619</v>
      </c>
      <c r="J797" s="12">
        <f t="shared" si="109"/>
        <v>6.9616633663992553E-2</v>
      </c>
      <c r="K797" s="7">
        <f t="shared" si="110"/>
        <v>15304579.057115862</v>
      </c>
    </row>
    <row r="798" spans="1:11" ht="17" x14ac:dyDescent="0.4">
      <c r="A798" s="1">
        <v>797</v>
      </c>
      <c r="B798" s="21">
        <v>40610</v>
      </c>
      <c r="C798" s="24">
        <v>57030</v>
      </c>
      <c r="D798" s="19">
        <f t="shared" si="105"/>
        <v>63964.342218559279</v>
      </c>
      <c r="E798" s="19">
        <f t="shared" si="106"/>
        <v>1.0012014510830969</v>
      </c>
      <c r="F798" s="19">
        <f t="shared" si="107"/>
        <v>0.83043801847677268</v>
      </c>
      <c r="G798" s="20">
        <f t="shared" si="103"/>
        <v>52526.337197643166</v>
      </c>
      <c r="H798" s="7">
        <f t="shared" si="108"/>
        <v>4503.6628023568337</v>
      </c>
      <c r="I798" s="7">
        <f t="shared" si="104"/>
        <v>4503.6628023568337</v>
      </c>
      <c r="J798" s="12">
        <f t="shared" si="109"/>
        <v>7.8970064919460528E-2</v>
      </c>
      <c r="K798" s="7">
        <f t="shared" si="110"/>
        <v>20282978.637332607</v>
      </c>
    </row>
    <row r="799" spans="1:11" ht="17" x14ac:dyDescent="0.4">
      <c r="A799" s="1">
        <v>798</v>
      </c>
      <c r="B799" s="21">
        <v>40611</v>
      </c>
      <c r="C799" s="24">
        <v>55455</v>
      </c>
      <c r="D799" s="19">
        <f t="shared" si="105"/>
        <v>64317.718967724832</v>
      </c>
      <c r="E799" s="19">
        <f t="shared" si="106"/>
        <v>1.0012366886378683</v>
      </c>
      <c r="F799" s="19">
        <f t="shared" si="107"/>
        <v>0.82843536793187078</v>
      </c>
      <c r="G799" s="20">
        <f t="shared" si="103"/>
        <v>52954.314841160296</v>
      </c>
      <c r="H799" s="7">
        <f t="shared" si="108"/>
        <v>2500.6851588397039</v>
      </c>
      <c r="I799" s="7">
        <f t="shared" si="104"/>
        <v>2500.6851588397039</v>
      </c>
      <c r="J799" s="12">
        <f t="shared" si="109"/>
        <v>4.5093952913888811E-2</v>
      </c>
      <c r="K799" s="7">
        <f t="shared" si="110"/>
        <v>6253426.2636411553</v>
      </c>
    </row>
    <row r="800" spans="1:11" ht="17" x14ac:dyDescent="0.4">
      <c r="A800" s="1">
        <v>799</v>
      </c>
      <c r="B800" s="21">
        <v>40612</v>
      </c>
      <c r="C800" s="24">
        <v>43370</v>
      </c>
      <c r="D800" s="19">
        <f t="shared" si="105"/>
        <v>62884.249253085793</v>
      </c>
      <c r="E800" s="19">
        <f t="shared" si="106"/>
        <v>1.0010932415427354</v>
      </c>
      <c r="F800" s="19">
        <f t="shared" si="107"/>
        <v>0.8312705960475173</v>
      </c>
      <c r="G800" s="20">
        <f t="shared" si="103"/>
        <v>53621.574179465453</v>
      </c>
      <c r="H800" s="7">
        <f t="shared" si="108"/>
        <v>-10251.574179465453</v>
      </c>
      <c r="I800" s="7">
        <f t="shared" si="104"/>
        <v>10251.574179465453</v>
      </c>
      <c r="J800" s="12">
        <f t="shared" si="109"/>
        <v>0.23637477932823273</v>
      </c>
      <c r="K800" s="7">
        <f t="shared" si="110"/>
        <v>105094773.15708278</v>
      </c>
    </row>
    <row r="801" spans="1:11" ht="17" x14ac:dyDescent="0.4">
      <c r="A801" s="1">
        <v>800</v>
      </c>
      <c r="B801" s="21">
        <v>40613</v>
      </c>
      <c r="C801" s="24">
        <v>53726</v>
      </c>
      <c r="D801" s="19">
        <f t="shared" si="105"/>
        <v>63096.480815757197</v>
      </c>
      <c r="E801" s="19">
        <f t="shared" si="106"/>
        <v>1.0011143645896783</v>
      </c>
      <c r="F801" s="19">
        <f t="shared" si="107"/>
        <v>0.83079102103723179</v>
      </c>
      <c r="G801" s="20">
        <f t="shared" si="103"/>
        <v>52222.30268901986</v>
      </c>
      <c r="H801" s="7">
        <f t="shared" si="108"/>
        <v>1503.6973109801402</v>
      </c>
      <c r="I801" s="7">
        <f t="shared" si="104"/>
        <v>1503.6973109801402</v>
      </c>
      <c r="J801" s="12">
        <f t="shared" si="109"/>
        <v>2.7988261009197411E-2</v>
      </c>
      <c r="K801" s="7">
        <f t="shared" si="110"/>
        <v>2261105.6030489043</v>
      </c>
    </row>
    <row r="802" spans="1:11" ht="17" x14ac:dyDescent="0.4">
      <c r="A802" s="1">
        <v>801</v>
      </c>
      <c r="B802" s="21">
        <v>40614</v>
      </c>
      <c r="C802" s="24">
        <v>47173</v>
      </c>
      <c r="D802" s="19">
        <f t="shared" si="105"/>
        <v>62379.447023560031</v>
      </c>
      <c r="E802" s="19">
        <f t="shared" si="106"/>
        <v>1.0010425610990221</v>
      </c>
      <c r="F802" s="19">
        <f t="shared" si="107"/>
        <v>0.82722454155308112</v>
      </c>
      <c r="G802" s="20">
        <f t="shared" si="103"/>
        <v>52272.185658355011</v>
      </c>
      <c r="H802" s="7">
        <f t="shared" si="108"/>
        <v>-5099.1856583550107</v>
      </c>
      <c r="I802" s="7">
        <f t="shared" si="104"/>
        <v>5099.1856583550107</v>
      </c>
      <c r="J802" s="12">
        <f t="shared" si="109"/>
        <v>0.10809542870614569</v>
      </c>
      <c r="K802" s="7">
        <f t="shared" si="110"/>
        <v>26001694.378373425</v>
      </c>
    </row>
    <row r="803" spans="1:11" ht="17" x14ac:dyDescent="0.4">
      <c r="A803" s="1">
        <v>802</v>
      </c>
      <c r="B803" s="21">
        <v>40615</v>
      </c>
      <c r="C803" s="24">
        <v>41710</v>
      </c>
      <c r="D803" s="19">
        <f t="shared" si="105"/>
        <v>60956.76153106588</v>
      </c>
      <c r="E803" s="19">
        <f t="shared" si="106"/>
        <v>1.0009001924455168</v>
      </c>
      <c r="F803" s="19">
        <f t="shared" si="107"/>
        <v>0.82880538494252831</v>
      </c>
      <c r="G803" s="20">
        <f t="shared" si="103"/>
        <v>51855.03224563571</v>
      </c>
      <c r="H803" s="7">
        <f t="shared" si="108"/>
        <v>-10145.03224563571</v>
      </c>
      <c r="I803" s="7">
        <f t="shared" si="104"/>
        <v>10145.03224563571</v>
      </c>
      <c r="J803" s="12">
        <f t="shared" si="109"/>
        <v>0.2432278169656128</v>
      </c>
      <c r="K803" s="7">
        <f t="shared" si="110"/>
        <v>102921679.26498833</v>
      </c>
    </row>
    <row r="804" spans="1:11" ht="17" x14ac:dyDescent="0.4">
      <c r="A804" s="1">
        <v>803</v>
      </c>
      <c r="B804" s="21">
        <v>40616</v>
      </c>
      <c r="C804" s="24">
        <v>51560</v>
      </c>
      <c r="D804" s="19">
        <f t="shared" si="105"/>
        <v>61086.499709250675</v>
      </c>
      <c r="E804" s="19">
        <f t="shared" si="106"/>
        <v>1.0009130661733161</v>
      </c>
      <c r="F804" s="19">
        <f t="shared" si="107"/>
        <v>0.83101333671017941</v>
      </c>
      <c r="G804" s="20">
        <f t="shared" si="103"/>
        <v>50643.161690410117</v>
      </c>
      <c r="H804" s="7">
        <f t="shared" si="108"/>
        <v>916.83830958988256</v>
      </c>
      <c r="I804" s="7">
        <f t="shared" si="104"/>
        <v>916.83830958988256</v>
      </c>
      <c r="J804" s="12">
        <f t="shared" si="109"/>
        <v>1.7781968766289419E-2</v>
      </c>
      <c r="K804" s="7">
        <f t="shared" si="110"/>
        <v>840592.48593163339</v>
      </c>
    </row>
    <row r="805" spans="1:11" ht="17" x14ac:dyDescent="0.4">
      <c r="A805" s="1">
        <v>804</v>
      </c>
      <c r="B805" s="21">
        <v>40617</v>
      </c>
      <c r="C805" s="24">
        <v>52355</v>
      </c>
      <c r="D805" s="19">
        <f t="shared" si="105"/>
        <v>61344.427376186119</v>
      </c>
      <c r="E805" s="19">
        <f t="shared" si="106"/>
        <v>1.0009387588487031</v>
      </c>
      <c r="F805" s="19">
        <f t="shared" si="107"/>
        <v>0.82766446471524746</v>
      </c>
      <c r="G805" s="20">
        <f t="shared" si="103"/>
        <v>50533.079696919609</v>
      </c>
      <c r="H805" s="7">
        <f t="shared" si="108"/>
        <v>1821.920303080391</v>
      </c>
      <c r="I805" s="7">
        <f t="shared" si="104"/>
        <v>1821.920303080391</v>
      </c>
      <c r="J805" s="12">
        <f t="shared" si="109"/>
        <v>3.4799356376284805E-2</v>
      </c>
      <c r="K805" s="7">
        <f t="shared" si="110"/>
        <v>3319393.5907765441</v>
      </c>
    </row>
    <row r="806" spans="1:11" ht="17" x14ac:dyDescent="0.4">
      <c r="A806" s="1">
        <v>805</v>
      </c>
      <c r="B806" s="21">
        <v>40618</v>
      </c>
      <c r="C806" s="24">
        <v>52179</v>
      </c>
      <c r="D806" s="19">
        <f t="shared" si="105"/>
        <v>61533.412050400177</v>
      </c>
      <c r="E806" s="19">
        <f t="shared" si="106"/>
        <v>1.0009575572222487</v>
      </c>
      <c r="F806" s="19">
        <f t="shared" si="107"/>
        <v>0.82912688499413068</v>
      </c>
      <c r="G806" s="20">
        <f t="shared" si="103"/>
        <v>50843.421329032244</v>
      </c>
      <c r="H806" s="7">
        <f t="shared" si="108"/>
        <v>1335.5786709677559</v>
      </c>
      <c r="I806" s="7">
        <f t="shared" si="104"/>
        <v>1335.5786709677559</v>
      </c>
      <c r="J806" s="12">
        <f t="shared" si="109"/>
        <v>2.5596095574230166E-2</v>
      </c>
      <c r="K806" s="7">
        <f t="shared" si="110"/>
        <v>1783770.3863439972</v>
      </c>
    </row>
    <row r="807" spans="1:11" ht="17" x14ac:dyDescent="0.4">
      <c r="A807" s="1">
        <v>806</v>
      </c>
      <c r="B807" s="21">
        <v>40619</v>
      </c>
      <c r="C807" s="24">
        <v>41551</v>
      </c>
      <c r="D807" s="19">
        <f t="shared" si="105"/>
        <v>60188.912806656801</v>
      </c>
      <c r="E807" s="19">
        <f t="shared" si="106"/>
        <v>1.0008230072021187</v>
      </c>
      <c r="F807" s="19">
        <f t="shared" si="107"/>
        <v>0.82865451852567018</v>
      </c>
      <c r="G807" s="20">
        <f t="shared" si="103"/>
        <v>51135.917876244952</v>
      </c>
      <c r="H807" s="7">
        <f t="shared" si="108"/>
        <v>-9584.9178762449519</v>
      </c>
      <c r="I807" s="7">
        <f t="shared" si="104"/>
        <v>9584.9178762449519</v>
      </c>
      <c r="J807" s="12">
        <f t="shared" si="109"/>
        <v>0.23067839224675585</v>
      </c>
      <c r="K807" s="7">
        <f t="shared" si="110"/>
        <v>91870650.694360033</v>
      </c>
    </row>
    <row r="808" spans="1:11" ht="17" x14ac:dyDescent="0.4">
      <c r="A808" s="1">
        <v>807</v>
      </c>
      <c r="B808" s="21">
        <v>40620</v>
      </c>
      <c r="C808" s="24">
        <v>52006</v>
      </c>
      <c r="D808" s="19">
        <f t="shared" si="105"/>
        <v>60498.43437496051</v>
      </c>
      <c r="E808" s="19">
        <f t="shared" si="106"/>
        <v>1.0008538592766485</v>
      </c>
      <c r="F808" s="19">
        <f t="shared" si="107"/>
        <v>0.82820040172717768</v>
      </c>
      <c r="G808" s="20">
        <f t="shared" si="103"/>
        <v>49817.052645552838</v>
      </c>
      <c r="H808" s="7">
        <f t="shared" si="108"/>
        <v>2188.9473544471621</v>
      </c>
      <c r="I808" s="7">
        <f t="shared" si="104"/>
        <v>2188.9473544471621</v>
      </c>
      <c r="J808" s="12">
        <f t="shared" si="109"/>
        <v>4.2090284860346154E-2</v>
      </c>
      <c r="K808" s="7">
        <f t="shared" si="110"/>
        <v>4791490.5205412302</v>
      </c>
    </row>
    <row r="809" spans="1:11" ht="17" x14ac:dyDescent="0.4">
      <c r="A809" s="1">
        <v>808</v>
      </c>
      <c r="B809" s="21">
        <v>40621</v>
      </c>
      <c r="C809" s="24">
        <v>46446</v>
      </c>
      <c r="D809" s="19">
        <f t="shared" si="105"/>
        <v>59976.649195384489</v>
      </c>
      <c r="E809" s="19">
        <f t="shared" si="106"/>
        <v>1.0008015806733048</v>
      </c>
      <c r="F809" s="19">
        <f t="shared" si="107"/>
        <v>0.82820922461580648</v>
      </c>
      <c r="G809" s="20">
        <f t="shared" si="103"/>
        <v>50161.708275175522</v>
      </c>
      <c r="H809" s="7">
        <f t="shared" si="108"/>
        <v>-3715.7082751755224</v>
      </c>
      <c r="I809" s="7">
        <f t="shared" si="104"/>
        <v>3715.7082751755224</v>
      </c>
      <c r="J809" s="12">
        <f t="shared" si="109"/>
        <v>8.0000608775255624E-2</v>
      </c>
      <c r="K809" s="7">
        <f t="shared" si="110"/>
        <v>13806487.986207856</v>
      </c>
    </row>
    <row r="810" spans="1:11" ht="17" x14ac:dyDescent="0.4">
      <c r="A810" s="1">
        <v>809</v>
      </c>
      <c r="B810" s="21">
        <v>40622</v>
      </c>
      <c r="C810" s="24">
        <v>41082</v>
      </c>
      <c r="D810" s="19">
        <f t="shared" si="105"/>
        <v>58764.333284845488</v>
      </c>
      <c r="E810" s="19">
        <f t="shared" si="106"/>
        <v>1.000680249002093</v>
      </c>
      <c r="F810" s="19">
        <f t="shared" si="107"/>
        <v>0.82648205209528658</v>
      </c>
      <c r="G810" s="20">
        <f t="shared" si="103"/>
        <v>49700.75068053633</v>
      </c>
      <c r="H810" s="7">
        <f t="shared" si="108"/>
        <v>-8618.75068053633</v>
      </c>
      <c r="I810" s="7">
        <f t="shared" si="104"/>
        <v>8618.75068053633</v>
      </c>
      <c r="J810" s="12">
        <f t="shared" si="109"/>
        <v>0.2097938435455024</v>
      </c>
      <c r="K810" s="7">
        <f t="shared" si="110"/>
        <v>74282863.29324545</v>
      </c>
    </row>
    <row r="811" spans="1:11" ht="17" x14ac:dyDescent="0.4">
      <c r="A811" s="1">
        <v>810</v>
      </c>
      <c r="B811" s="21">
        <v>40623</v>
      </c>
      <c r="C811" s="24">
        <v>49071</v>
      </c>
      <c r="D811" s="19">
        <f t="shared" si="105"/>
        <v>58821.890457649097</v>
      </c>
      <c r="E811" s="19">
        <f t="shared" si="106"/>
        <v>1.0006859046513485</v>
      </c>
      <c r="F811" s="19">
        <f t="shared" si="107"/>
        <v>0.82830151266347285</v>
      </c>
      <c r="G811" s="20">
        <f t="shared" si="103"/>
        <v>48669.473197523017</v>
      </c>
      <c r="H811" s="7">
        <f t="shared" si="108"/>
        <v>401.52680247698299</v>
      </c>
      <c r="I811" s="7">
        <f t="shared" si="104"/>
        <v>401.52680247698299</v>
      </c>
      <c r="J811" s="12">
        <f t="shared" si="109"/>
        <v>8.1825681660651507E-3</v>
      </c>
      <c r="K811" s="7">
        <f t="shared" si="110"/>
        <v>161223.77310739012</v>
      </c>
    </row>
    <row r="812" spans="1:11" ht="17" x14ac:dyDescent="0.4">
      <c r="A812" s="1">
        <v>811</v>
      </c>
      <c r="B812" s="21">
        <v>40624</v>
      </c>
      <c r="C812" s="24">
        <v>52682</v>
      </c>
      <c r="D812" s="19">
        <f t="shared" si="105"/>
        <v>59381.276575511845</v>
      </c>
      <c r="E812" s="19">
        <f t="shared" si="106"/>
        <v>1.0007417431945445</v>
      </c>
      <c r="F812" s="19">
        <f t="shared" si="107"/>
        <v>0.82919810512690328</v>
      </c>
      <c r="G812" s="20">
        <f t="shared" si="103"/>
        <v>48717.661063662636</v>
      </c>
      <c r="H812" s="7">
        <f t="shared" si="108"/>
        <v>3964.3389363373644</v>
      </c>
      <c r="I812" s="7">
        <f t="shared" si="104"/>
        <v>3964.3389363373644</v>
      </c>
      <c r="J812" s="12">
        <f t="shared" si="109"/>
        <v>7.5250349955152881E-2</v>
      </c>
      <c r="K812" s="7">
        <f t="shared" si="110"/>
        <v>15715983.202160466</v>
      </c>
    </row>
    <row r="813" spans="1:11" ht="17" x14ac:dyDescent="0.4">
      <c r="A813" s="1">
        <v>812</v>
      </c>
      <c r="B813" s="21">
        <v>40625</v>
      </c>
      <c r="C813" s="24">
        <v>52587</v>
      </c>
      <c r="D813" s="19">
        <f t="shared" si="105"/>
        <v>59877.505644239202</v>
      </c>
      <c r="E813" s="19">
        <f t="shared" si="106"/>
        <v>1.0007912660272429</v>
      </c>
      <c r="F813" s="19">
        <f t="shared" si="107"/>
        <v>0.82735000150053628</v>
      </c>
      <c r="G813" s="20">
        <f t="shared" si="103"/>
        <v>49078.386415256333</v>
      </c>
      <c r="H813" s="7">
        <f t="shared" si="108"/>
        <v>3508.6135847436672</v>
      </c>
      <c r="I813" s="7">
        <f t="shared" si="104"/>
        <v>3508.6135847436672</v>
      </c>
      <c r="J813" s="12">
        <f t="shared" si="109"/>
        <v>6.6720170094199463E-2</v>
      </c>
      <c r="K813" s="7">
        <f t="shared" si="110"/>
        <v>12310369.287047807</v>
      </c>
    </row>
    <row r="814" spans="1:11" ht="17" x14ac:dyDescent="0.4">
      <c r="A814" s="1">
        <v>813</v>
      </c>
      <c r="B814" s="21">
        <v>40626</v>
      </c>
      <c r="C814" s="24">
        <v>42037</v>
      </c>
      <c r="D814" s="19">
        <f t="shared" si="105"/>
        <v>58813.718837632325</v>
      </c>
      <c r="E814" s="19">
        <f t="shared" si="106"/>
        <v>1.0006847872674556</v>
      </c>
      <c r="F814" s="19">
        <f t="shared" si="107"/>
        <v>0.82639740280066987</v>
      </c>
      <c r="G814" s="20">
        <f t="shared" si="103"/>
        <v>49597.457456558477</v>
      </c>
      <c r="H814" s="7">
        <f t="shared" si="108"/>
        <v>-7560.4574565584771</v>
      </c>
      <c r="I814" s="7">
        <f t="shared" si="104"/>
        <v>7560.4574565584771</v>
      </c>
      <c r="J814" s="12">
        <f t="shared" si="109"/>
        <v>0.17985245037843989</v>
      </c>
      <c r="K814" s="7">
        <f t="shared" si="110"/>
        <v>57160516.95243068</v>
      </c>
    </row>
    <row r="815" spans="1:11" ht="17" x14ac:dyDescent="0.4">
      <c r="A815" s="1">
        <v>814</v>
      </c>
      <c r="B815" s="21">
        <v>40627</v>
      </c>
      <c r="C815" s="24">
        <v>51082</v>
      </c>
      <c r="D815" s="19">
        <f t="shared" si="105"/>
        <v>59140.114286600452</v>
      </c>
      <c r="E815" s="19">
        <f t="shared" si="106"/>
        <v>1.0007173267438738</v>
      </c>
      <c r="F815" s="19">
        <f t="shared" si="107"/>
        <v>0.82977740829982638</v>
      </c>
      <c r="G815" s="20">
        <f t="shared" si="103"/>
        <v>48769.05398156061</v>
      </c>
      <c r="H815" s="7">
        <f t="shared" si="108"/>
        <v>2312.9460184393902</v>
      </c>
      <c r="I815" s="7">
        <f t="shared" si="104"/>
        <v>2312.9460184393902</v>
      </c>
      <c r="J815" s="12">
        <f t="shared" si="109"/>
        <v>4.5279081054762735E-2</v>
      </c>
      <c r="K815" s="7">
        <f t="shared" si="110"/>
        <v>5349719.2842146279</v>
      </c>
    </row>
    <row r="816" spans="1:11" ht="17" x14ac:dyDescent="0.4">
      <c r="A816" s="1">
        <v>815</v>
      </c>
      <c r="B816" s="21">
        <v>40628</v>
      </c>
      <c r="C816" s="24">
        <v>43918</v>
      </c>
      <c r="D816" s="19">
        <f t="shared" si="105"/>
        <v>58434.374549493623</v>
      </c>
      <c r="E816" s="19">
        <f t="shared" si="106"/>
        <v>1.0006466526984306</v>
      </c>
      <c r="F816" s="19">
        <f t="shared" si="107"/>
        <v>0.82607942731165729</v>
      </c>
      <c r="G816" s="20">
        <f t="shared" si="103"/>
        <v>48930.401587242552</v>
      </c>
      <c r="H816" s="7">
        <f t="shared" si="108"/>
        <v>-5012.4015872425516</v>
      </c>
      <c r="I816" s="7">
        <f t="shared" si="104"/>
        <v>5012.4015872425516</v>
      </c>
      <c r="J816" s="12">
        <f t="shared" si="109"/>
        <v>0.11413091641792776</v>
      </c>
      <c r="K816" s="7">
        <f t="shared" si="110"/>
        <v>25124169.67179165</v>
      </c>
    </row>
    <row r="817" spans="1:11" ht="17" x14ac:dyDescent="0.4">
      <c r="A817" s="1">
        <v>816</v>
      </c>
      <c r="B817" s="21">
        <v>40629</v>
      </c>
      <c r="C817" s="24">
        <v>37438</v>
      </c>
      <c r="D817" s="19">
        <f t="shared" si="105"/>
        <v>56903.378202074142</v>
      </c>
      <c r="E817" s="19">
        <f t="shared" si="106"/>
        <v>1.0004934529990235</v>
      </c>
      <c r="F817" s="19">
        <f t="shared" si="107"/>
        <v>0.82357234061626916</v>
      </c>
      <c r="G817" s="20">
        <f t="shared" si="103"/>
        <v>48290.842293778005</v>
      </c>
      <c r="H817" s="7">
        <f t="shared" si="108"/>
        <v>-10852.842293778005</v>
      </c>
      <c r="I817" s="7">
        <f t="shared" si="104"/>
        <v>10852.842293778005</v>
      </c>
      <c r="J817" s="12">
        <f t="shared" si="109"/>
        <v>0.28988841000528887</v>
      </c>
      <c r="K817" s="7">
        <f t="shared" si="110"/>
        <v>117784185.85361663</v>
      </c>
    </row>
    <row r="818" spans="1:11" ht="17" x14ac:dyDescent="0.4">
      <c r="A818" s="1">
        <v>817</v>
      </c>
      <c r="B818" s="21">
        <v>40630</v>
      </c>
      <c r="C818" s="24">
        <v>49214</v>
      </c>
      <c r="D818" s="19">
        <f t="shared" si="105"/>
        <v>57184.992663515193</v>
      </c>
      <c r="E818" s="19">
        <f t="shared" si="106"/>
        <v>1.0005215143958224</v>
      </c>
      <c r="F818" s="19">
        <f t="shared" si="107"/>
        <v>0.8302944291134069</v>
      </c>
      <c r="G818" s="20">
        <f t="shared" si="103"/>
        <v>47217.967874886366</v>
      </c>
      <c r="H818" s="7">
        <f t="shared" si="108"/>
        <v>1996.0321251136338</v>
      </c>
      <c r="I818" s="7">
        <f t="shared" si="104"/>
        <v>1996.0321251136338</v>
      </c>
      <c r="J818" s="12">
        <f t="shared" si="109"/>
        <v>4.0558217684269392E-2</v>
      </c>
      <c r="K818" s="7">
        <f t="shared" si="110"/>
        <v>3984144.2444856493</v>
      </c>
    </row>
    <row r="819" spans="1:11" ht="17" x14ac:dyDescent="0.4">
      <c r="A819" s="1">
        <v>818</v>
      </c>
      <c r="B819" s="21">
        <v>40631</v>
      </c>
      <c r="C819" s="24">
        <v>50075</v>
      </c>
      <c r="D819" s="19">
        <f t="shared" si="105"/>
        <v>57586.314021061196</v>
      </c>
      <c r="E819" s="19">
        <f t="shared" si="106"/>
        <v>1.0005615464794255</v>
      </c>
      <c r="F819" s="19">
        <f t="shared" si="107"/>
        <v>0.82680859921438166</v>
      </c>
      <c r="G819" s="20">
        <f t="shared" si="103"/>
        <v>47240.172500537577</v>
      </c>
      <c r="H819" s="7">
        <f t="shared" si="108"/>
        <v>2834.8274994624226</v>
      </c>
      <c r="I819" s="7">
        <f t="shared" si="104"/>
        <v>2834.8274994624226</v>
      </c>
      <c r="J819" s="12">
        <f t="shared" si="109"/>
        <v>5.6611632540437794E-2</v>
      </c>
      <c r="K819" s="7">
        <f t="shared" si="110"/>
        <v>8036246.9517083718</v>
      </c>
    </row>
    <row r="820" spans="1:11" ht="17" x14ac:dyDescent="0.4">
      <c r="A820" s="1">
        <v>819</v>
      </c>
      <c r="B820" s="21">
        <v>40632</v>
      </c>
      <c r="C820" s="24">
        <v>50965</v>
      </c>
      <c r="D820" s="19">
        <f t="shared" si="105"/>
        <v>58088.409761786781</v>
      </c>
      <c r="E820" s="19">
        <f t="shared" si="106"/>
        <v>1.0006116559973435</v>
      </c>
      <c r="F820" s="19">
        <f t="shared" si="107"/>
        <v>0.82447443441000046</v>
      </c>
      <c r="G820" s="20">
        <f t="shared" si="103"/>
        <v>47427.319460603612</v>
      </c>
      <c r="H820" s="7">
        <f t="shared" si="108"/>
        <v>3537.6805393963878</v>
      </c>
      <c r="I820" s="7">
        <f t="shared" si="104"/>
        <v>3537.6805393963878</v>
      </c>
      <c r="J820" s="12">
        <f t="shared" si="109"/>
        <v>6.9413922091560637E-2</v>
      </c>
      <c r="K820" s="7">
        <f t="shared" si="110"/>
        <v>12515183.598823916</v>
      </c>
    </row>
    <row r="821" spans="1:11" ht="17" x14ac:dyDescent="0.4">
      <c r="A821" s="1">
        <v>820</v>
      </c>
      <c r="B821" s="21">
        <v>40633</v>
      </c>
      <c r="C821" s="24">
        <v>40711</v>
      </c>
      <c r="D821" s="19">
        <f t="shared" si="105"/>
        <v>57032.818649298904</v>
      </c>
      <c r="E821" s="19">
        <f t="shared" si="106"/>
        <v>1.000505996824929</v>
      </c>
      <c r="F821" s="19">
        <f t="shared" si="107"/>
        <v>0.82834128765707427</v>
      </c>
      <c r="G821" s="20">
        <f t="shared" si="103"/>
        <v>48231.313823552089</v>
      </c>
      <c r="H821" s="7">
        <f t="shared" si="108"/>
        <v>-7520.3138235520892</v>
      </c>
      <c r="I821" s="7">
        <f t="shared" si="104"/>
        <v>7520.3138235520892</v>
      </c>
      <c r="J821" s="12">
        <f t="shared" si="109"/>
        <v>0.1847243699135882</v>
      </c>
      <c r="K821" s="7">
        <f t="shared" si="110"/>
        <v>56555120.00470864</v>
      </c>
    </row>
    <row r="822" spans="1:11" ht="17" x14ac:dyDescent="0.4">
      <c r="A822" s="1">
        <v>821</v>
      </c>
      <c r="B822" s="21">
        <v>40634</v>
      </c>
      <c r="C822" s="22">
        <v>55406</v>
      </c>
      <c r="D822" s="19">
        <f t="shared" si="105"/>
        <v>58197.81005360189</v>
      </c>
      <c r="E822" s="19">
        <f t="shared" si="106"/>
        <v>1.0006223959147598</v>
      </c>
      <c r="F822" s="19">
        <f t="shared" si="107"/>
        <v>0.82890834699857419</v>
      </c>
      <c r="G822" s="20">
        <f t="shared" si="103"/>
        <v>47156.052123636429</v>
      </c>
      <c r="H822" s="7">
        <f t="shared" si="108"/>
        <v>8249.9478763635707</v>
      </c>
      <c r="I822" s="7">
        <f t="shared" si="104"/>
        <v>8249.9478763635707</v>
      </c>
      <c r="J822" s="12">
        <f t="shared" si="109"/>
        <v>0.14889990030616848</v>
      </c>
      <c r="K822" s="7">
        <f t="shared" si="110"/>
        <v>68061639.96271579</v>
      </c>
    </row>
    <row r="823" spans="1:11" ht="17" x14ac:dyDescent="0.4">
      <c r="A823" s="1">
        <v>822</v>
      </c>
      <c r="B823" s="21">
        <v>40635</v>
      </c>
      <c r="C823" s="22">
        <v>47900</v>
      </c>
      <c r="D823" s="19">
        <f t="shared" si="105"/>
        <v>58187.005939339157</v>
      </c>
      <c r="E823" s="19">
        <f t="shared" si="106"/>
        <v>1.0006212154410938</v>
      </c>
      <c r="F823" s="19">
        <f t="shared" si="107"/>
        <v>0.82445319577061671</v>
      </c>
      <c r="G823" s="20">
        <f t="shared" si="103"/>
        <v>47983.431515427983</v>
      </c>
      <c r="H823" s="7">
        <f t="shared" si="108"/>
        <v>-83.431515427982958</v>
      </c>
      <c r="I823" s="7">
        <f t="shared" si="104"/>
        <v>83.431515427982958</v>
      </c>
      <c r="J823" s="12">
        <f t="shared" si="109"/>
        <v>1.7417852907720868E-3</v>
      </c>
      <c r="K823" s="7">
        <f t="shared" si="110"/>
        <v>6960.8177666097581</v>
      </c>
    </row>
    <row r="824" spans="1:11" ht="17" x14ac:dyDescent="0.4">
      <c r="A824" s="1">
        <v>823</v>
      </c>
      <c r="B824" s="21">
        <v>40636</v>
      </c>
      <c r="C824" s="22">
        <v>42842</v>
      </c>
      <c r="D824" s="19">
        <f t="shared" si="105"/>
        <v>57433.507804583001</v>
      </c>
      <c r="E824" s="19">
        <f t="shared" si="106"/>
        <v>1.0005457655654968</v>
      </c>
      <c r="F824" s="19">
        <f t="shared" si="107"/>
        <v>0.82695956238856494</v>
      </c>
      <c r="G824" s="20">
        <f t="shared" si="103"/>
        <v>48199.528280568084</v>
      </c>
      <c r="H824" s="7">
        <f t="shared" si="108"/>
        <v>-5357.5282805680836</v>
      </c>
      <c r="I824" s="7">
        <f t="shared" si="104"/>
        <v>5357.5282805680836</v>
      </c>
      <c r="J824" s="12">
        <f t="shared" si="109"/>
        <v>0.12505317866971857</v>
      </c>
      <c r="K824" s="7">
        <f t="shared" si="110"/>
        <v>28703109.277086806</v>
      </c>
    </row>
    <row r="825" spans="1:11" ht="17" x14ac:dyDescent="0.4">
      <c r="A825" s="1">
        <v>824</v>
      </c>
      <c r="B825" s="21">
        <v>40637</v>
      </c>
      <c r="C825" s="22">
        <v>53510</v>
      </c>
      <c r="D825" s="19">
        <f t="shared" si="105"/>
        <v>58265.124217903183</v>
      </c>
      <c r="E825" s="19">
        <f t="shared" si="106"/>
        <v>1.0006288271522523</v>
      </c>
      <c r="F825" s="19">
        <f t="shared" si="107"/>
        <v>0.83040878226980563</v>
      </c>
      <c r="G825" s="20">
        <f t="shared" si="103"/>
        <v>47607.943377363234</v>
      </c>
      <c r="H825" s="7">
        <f t="shared" si="108"/>
        <v>5902.0566226367664</v>
      </c>
      <c r="I825" s="7">
        <f t="shared" si="104"/>
        <v>5902.0566226367664</v>
      </c>
      <c r="J825" s="12">
        <f t="shared" si="109"/>
        <v>0.11029819889061421</v>
      </c>
      <c r="K825" s="7">
        <f t="shared" si="110"/>
        <v>34834272.376810513</v>
      </c>
    </row>
    <row r="826" spans="1:11" ht="17" x14ac:dyDescent="0.4">
      <c r="A826" s="1">
        <v>825</v>
      </c>
      <c r="B826" s="21">
        <v>40638</v>
      </c>
      <c r="C826" s="22">
        <v>53587</v>
      </c>
      <c r="D826" s="19">
        <f t="shared" si="105"/>
        <v>59051.317311838699</v>
      </c>
      <c r="E826" s="19">
        <f t="shared" si="106"/>
        <v>1.0007073463987632</v>
      </c>
      <c r="F826" s="19">
        <f t="shared" si="107"/>
        <v>0.82584517175969396</v>
      </c>
      <c r="G826" s="20">
        <f t="shared" si="103"/>
        <v>48037.692835056565</v>
      </c>
      <c r="H826" s="7">
        <f t="shared" si="108"/>
        <v>5549.3071649434351</v>
      </c>
      <c r="I826" s="7">
        <f t="shared" si="104"/>
        <v>5549.3071649434351</v>
      </c>
      <c r="J826" s="12">
        <f t="shared" si="109"/>
        <v>0.10355696652067545</v>
      </c>
      <c r="K826" s="7">
        <f t="shared" si="110"/>
        <v>30794810.010892544</v>
      </c>
    </row>
    <row r="827" spans="1:11" ht="17" x14ac:dyDescent="0.4">
      <c r="A827" s="1">
        <v>826</v>
      </c>
      <c r="B827" s="21">
        <v>40639</v>
      </c>
      <c r="C827" s="22">
        <v>54942</v>
      </c>
      <c r="D827" s="19">
        <f t="shared" si="105"/>
        <v>59913.959737405567</v>
      </c>
      <c r="E827" s="19">
        <f t="shared" si="106"/>
        <v>1.0007935105705854</v>
      </c>
      <c r="F827" s="19">
        <f t="shared" si="107"/>
        <v>0.82846965009986817</v>
      </c>
      <c r="G827" s="20">
        <f t="shared" si="103"/>
        <v>48833.87906717568</v>
      </c>
      <c r="H827" s="7">
        <f t="shared" si="108"/>
        <v>6108.1209328243203</v>
      </c>
      <c r="I827" s="7">
        <f t="shared" si="104"/>
        <v>6108.1209328243203</v>
      </c>
      <c r="J827" s="12">
        <f t="shared" si="109"/>
        <v>0.11117398225081578</v>
      </c>
      <c r="K827" s="7">
        <f t="shared" si="110"/>
        <v>37309141.330006644</v>
      </c>
    </row>
    <row r="828" spans="1:11" ht="17" x14ac:dyDescent="0.4">
      <c r="A828" s="1">
        <v>827</v>
      </c>
      <c r="B828" s="21">
        <v>40640</v>
      </c>
      <c r="C828" s="22">
        <v>44354</v>
      </c>
      <c r="D828" s="19">
        <f t="shared" si="105"/>
        <v>59156.386614396673</v>
      </c>
      <c r="E828" s="19">
        <f t="shared" si="106"/>
        <v>1.0007176531789335</v>
      </c>
      <c r="F828" s="19">
        <f t="shared" si="107"/>
        <v>0.82905668665109089</v>
      </c>
      <c r="G828" s="20">
        <f t="shared" si="103"/>
        <v>49753.909414221533</v>
      </c>
      <c r="H828" s="7">
        <f t="shared" si="108"/>
        <v>-5399.9094142215326</v>
      </c>
      <c r="I828" s="7">
        <f t="shared" si="104"/>
        <v>5399.9094142215326</v>
      </c>
      <c r="J828" s="12">
        <f t="shared" si="109"/>
        <v>0.12174571434868406</v>
      </c>
      <c r="K828" s="7">
        <f t="shared" si="110"/>
        <v>29159021.681798335</v>
      </c>
    </row>
    <row r="829" spans="1:11" ht="17" x14ac:dyDescent="0.4">
      <c r="A829" s="1">
        <v>828</v>
      </c>
      <c r="B829" s="21">
        <v>40641</v>
      </c>
      <c r="C829" s="22">
        <v>55430</v>
      </c>
      <c r="D829" s="19">
        <f t="shared" si="105"/>
        <v>60086.163103175248</v>
      </c>
      <c r="E829" s="19">
        <f t="shared" si="106"/>
        <v>1.000810530756046</v>
      </c>
      <c r="F829" s="19">
        <f t="shared" si="107"/>
        <v>0.82746606437748016</v>
      </c>
      <c r="G829" s="20">
        <f t="shared" si="103"/>
        <v>48854.842702091453</v>
      </c>
      <c r="H829" s="7">
        <f t="shared" si="108"/>
        <v>6575.1572979085468</v>
      </c>
      <c r="I829" s="7">
        <f t="shared" si="104"/>
        <v>6575.1572979085468</v>
      </c>
      <c r="J829" s="12">
        <f t="shared" si="109"/>
        <v>0.11862091462941632</v>
      </c>
      <c r="K829" s="7">
        <f t="shared" si="110"/>
        <v>43232693.492240019</v>
      </c>
    </row>
    <row r="830" spans="1:11" ht="17" x14ac:dyDescent="0.4">
      <c r="A830" s="1">
        <v>829</v>
      </c>
      <c r="B830" s="21">
        <v>40642</v>
      </c>
      <c r="C830" s="22">
        <v>48182</v>
      </c>
      <c r="D830" s="19">
        <f t="shared" si="105"/>
        <v>59862.097875058927</v>
      </c>
      <c r="E830" s="19">
        <f t="shared" si="106"/>
        <v>1.0007880241521814</v>
      </c>
      <c r="F830" s="19">
        <f t="shared" si="107"/>
        <v>0.82807414340192453</v>
      </c>
      <c r="G830" s="20">
        <f t="shared" si="103"/>
        <v>49780.391663081442</v>
      </c>
      <c r="H830" s="7">
        <f t="shared" si="108"/>
        <v>-1598.3916630814419</v>
      </c>
      <c r="I830" s="7">
        <f t="shared" si="104"/>
        <v>1598.3916630814419</v>
      </c>
      <c r="J830" s="12">
        <f t="shared" si="109"/>
        <v>3.3174041407194425E-2</v>
      </c>
      <c r="K830" s="7">
        <f t="shared" si="110"/>
        <v>2554855.9086082578</v>
      </c>
    </row>
    <row r="831" spans="1:11" ht="17" x14ac:dyDescent="0.4">
      <c r="A831" s="1">
        <v>830</v>
      </c>
      <c r="B831" s="21">
        <v>40643</v>
      </c>
      <c r="C831" s="22">
        <v>42786</v>
      </c>
      <c r="D831" s="19">
        <f t="shared" si="105"/>
        <v>58900.106096171497</v>
      </c>
      <c r="E831" s="19">
        <f t="shared" si="106"/>
        <v>1.0006917248954903</v>
      </c>
      <c r="F831" s="19">
        <f t="shared" si="107"/>
        <v>0.82733557006692837</v>
      </c>
      <c r="G831" s="20">
        <f t="shared" si="103"/>
        <v>49629.902230283005</v>
      </c>
      <c r="H831" s="7">
        <f t="shared" si="108"/>
        <v>-6843.9022302830053</v>
      </c>
      <c r="I831" s="7">
        <f t="shared" si="104"/>
        <v>6843.9022302830053</v>
      </c>
      <c r="J831" s="12">
        <f t="shared" si="109"/>
        <v>0.15995657996267484</v>
      </c>
      <c r="K831" s="7">
        <f t="shared" si="110"/>
        <v>46838997.737672694</v>
      </c>
    </row>
    <row r="832" spans="1:11" ht="17" x14ac:dyDescent="0.4">
      <c r="A832" s="1">
        <v>831</v>
      </c>
      <c r="B832" s="21">
        <v>40644</v>
      </c>
      <c r="C832" s="22">
        <v>52100</v>
      </c>
      <c r="D832" s="19">
        <f t="shared" si="105"/>
        <v>59374.982782898805</v>
      </c>
      <c r="E832" s="19">
        <f t="shared" si="106"/>
        <v>1.0007391124949905</v>
      </c>
      <c r="F832" s="19">
        <f t="shared" si="107"/>
        <v>0.82830461755602125</v>
      </c>
      <c r="G832" s="20">
        <f t="shared" si="103"/>
        <v>48738.667021258312</v>
      </c>
      <c r="H832" s="7">
        <f t="shared" si="108"/>
        <v>3361.3329787416878</v>
      </c>
      <c r="I832" s="7">
        <f t="shared" si="104"/>
        <v>3361.3329787416878</v>
      </c>
      <c r="J832" s="12">
        <f t="shared" si="109"/>
        <v>6.4516947768554475E-2</v>
      </c>
      <c r="K832" s="7">
        <f t="shared" si="110"/>
        <v>11298559.393976469</v>
      </c>
    </row>
    <row r="833" spans="1:11" ht="17" x14ac:dyDescent="0.4">
      <c r="A833" s="1">
        <v>832</v>
      </c>
      <c r="B833" s="21">
        <v>40645</v>
      </c>
      <c r="C833" s="22">
        <v>54334</v>
      </c>
      <c r="D833" s="19">
        <f t="shared" si="105"/>
        <v>60103.784037284931</v>
      </c>
      <c r="E833" s="19">
        <f t="shared" si="106"/>
        <v>1.0008118925465179</v>
      </c>
      <c r="F833" s="19">
        <f t="shared" si="107"/>
        <v>0.82934735026948903</v>
      </c>
      <c r="G833" s="20">
        <f t="shared" si="103"/>
        <v>49167.716693636292</v>
      </c>
      <c r="H833" s="7">
        <f t="shared" si="108"/>
        <v>5166.2833063637081</v>
      </c>
      <c r="I833" s="7">
        <f t="shared" si="104"/>
        <v>5166.2833063637081</v>
      </c>
      <c r="J833" s="12">
        <f t="shared" si="109"/>
        <v>9.5083802156360808E-2</v>
      </c>
      <c r="K833" s="7">
        <f t="shared" si="110"/>
        <v>26690483.201612327</v>
      </c>
    </row>
    <row r="834" spans="1:11" ht="17" x14ac:dyDescent="0.4">
      <c r="A834" s="1">
        <v>833</v>
      </c>
      <c r="B834" s="21">
        <v>40646</v>
      </c>
      <c r="C834" s="22">
        <v>52549</v>
      </c>
      <c r="D834" s="19">
        <f t="shared" si="105"/>
        <v>60502.71366295898</v>
      </c>
      <c r="E834" s="19">
        <f t="shared" si="106"/>
        <v>1.0008516854278962</v>
      </c>
      <c r="F834" s="19">
        <f t="shared" si="107"/>
        <v>0.82802649590648514</v>
      </c>
      <c r="G834" s="20">
        <f t="shared" si="103"/>
        <v>49726.826436944328</v>
      </c>
      <c r="H834" s="7">
        <f t="shared" si="108"/>
        <v>2822.1735630556723</v>
      </c>
      <c r="I834" s="7">
        <f t="shared" si="104"/>
        <v>2822.1735630556723</v>
      </c>
      <c r="J834" s="12">
        <f t="shared" si="109"/>
        <v>5.3705561724403363E-2</v>
      </c>
      <c r="K834" s="7">
        <f t="shared" si="110"/>
        <v>7964663.620010349</v>
      </c>
    </row>
    <row r="835" spans="1:11" ht="17" x14ac:dyDescent="0.4">
      <c r="A835" s="1">
        <v>834</v>
      </c>
      <c r="B835" s="21">
        <v>40647</v>
      </c>
      <c r="C835" s="22">
        <v>36066</v>
      </c>
      <c r="D835" s="19">
        <f t="shared" si="105"/>
        <v>58525.040092685485</v>
      </c>
      <c r="E835" s="19">
        <f t="shared" si="106"/>
        <v>1.0006538179857003</v>
      </c>
      <c r="F835" s="19">
        <f t="shared" si="107"/>
        <v>0.82474878004223739</v>
      </c>
      <c r="G835" s="20">
        <f t="shared" si="103"/>
        <v>50115.506111771232</v>
      </c>
      <c r="H835" s="7">
        <f t="shared" si="108"/>
        <v>-14049.506111771232</v>
      </c>
      <c r="I835" s="7">
        <f t="shared" si="104"/>
        <v>14049.506111771232</v>
      </c>
      <c r="J835" s="12">
        <f t="shared" si="109"/>
        <v>0.3895498838732111</v>
      </c>
      <c r="K835" s="7">
        <f t="shared" si="110"/>
        <v>197388621.98469719</v>
      </c>
    </row>
    <row r="836" spans="1:11" ht="17" x14ac:dyDescent="0.4">
      <c r="A836" s="1">
        <v>835</v>
      </c>
      <c r="B836" s="21">
        <v>40648</v>
      </c>
      <c r="C836" s="22">
        <v>40875</v>
      </c>
      <c r="D836" s="19">
        <f t="shared" si="105"/>
        <v>57448.113745446681</v>
      </c>
      <c r="E836" s="19">
        <f t="shared" si="106"/>
        <v>1.0005460252855947</v>
      </c>
      <c r="F836" s="19">
        <f t="shared" si="107"/>
        <v>0.82737143078569453</v>
      </c>
      <c r="G836" s="20">
        <f t="shared" si="103"/>
        <v>48538.4168148768</v>
      </c>
      <c r="H836" s="7">
        <f t="shared" si="108"/>
        <v>-7663.4168148768003</v>
      </c>
      <c r="I836" s="7">
        <f t="shared" si="104"/>
        <v>7663.4168148768003</v>
      </c>
      <c r="J836" s="12">
        <f t="shared" si="109"/>
        <v>0.1874842034220624</v>
      </c>
      <c r="K836" s="7">
        <f t="shared" si="110"/>
        <v>58727957.278536484</v>
      </c>
    </row>
    <row r="837" spans="1:11" ht="17" x14ac:dyDescent="0.4">
      <c r="A837" s="1">
        <v>836</v>
      </c>
      <c r="B837" s="21">
        <v>40649</v>
      </c>
      <c r="C837" s="22">
        <v>42157</v>
      </c>
      <c r="D837" s="19">
        <f t="shared" si="105"/>
        <v>56686.599772752015</v>
      </c>
      <c r="E837" s="19">
        <f t="shared" si="106"/>
        <v>1.0004697738337227</v>
      </c>
      <c r="F837" s="19">
        <f t="shared" si="107"/>
        <v>0.82661222974987791</v>
      </c>
      <c r="G837" s="20">
        <f t="shared" si="103"/>
        <v>47569.38879969871</v>
      </c>
      <c r="H837" s="7">
        <f t="shared" si="108"/>
        <v>-5412.3887996987105</v>
      </c>
      <c r="I837" s="7">
        <f t="shared" si="104"/>
        <v>5412.3887996987105</v>
      </c>
      <c r="J837" s="12">
        <f t="shared" si="109"/>
        <v>0.12838647910664208</v>
      </c>
      <c r="K837" s="7">
        <f t="shared" si="110"/>
        <v>29293952.519104049</v>
      </c>
    </row>
    <row r="838" spans="1:11" ht="17" x14ac:dyDescent="0.4">
      <c r="A838" s="1">
        <v>837</v>
      </c>
      <c r="B838" s="21">
        <v>40650</v>
      </c>
      <c r="C838" s="22">
        <v>40756</v>
      </c>
      <c r="D838" s="19">
        <f t="shared" si="105"/>
        <v>55839.362012546997</v>
      </c>
      <c r="E838" s="19">
        <f t="shared" si="106"/>
        <v>1.0003849500107249</v>
      </c>
      <c r="F838" s="19">
        <f t="shared" si="107"/>
        <v>0.82315797015550596</v>
      </c>
      <c r="G838" s="20">
        <f t="shared" ref="G838:G901" si="111">(D837+1*E837)*F835</f>
        <v>46753.029143545231</v>
      </c>
      <c r="H838" s="7">
        <f t="shared" si="108"/>
        <v>-5997.0291435452309</v>
      </c>
      <c r="I838" s="7">
        <f t="shared" si="104"/>
        <v>5997.0291435452309</v>
      </c>
      <c r="J838" s="12">
        <f t="shared" si="109"/>
        <v>0.14714469387440451</v>
      </c>
      <c r="K838" s="7">
        <f t="shared" si="110"/>
        <v>35964358.548530847</v>
      </c>
    </row>
    <row r="839" spans="1:11" ht="17" x14ac:dyDescent="0.4">
      <c r="A839" s="1">
        <v>838</v>
      </c>
      <c r="B839" s="21">
        <v>40651</v>
      </c>
      <c r="C839" s="22">
        <v>46294</v>
      </c>
      <c r="D839" s="19">
        <f t="shared" si="105"/>
        <v>55853.514309748447</v>
      </c>
      <c r="E839" s="19">
        <f t="shared" si="106"/>
        <v>1.00038626520195</v>
      </c>
      <c r="F839" s="19">
        <f t="shared" si="107"/>
        <v>0.82739616841766772</v>
      </c>
      <c r="G839" s="20">
        <f t="shared" si="111"/>
        <v>46200.720532408799</v>
      </c>
      <c r="H839" s="7">
        <f t="shared" si="108"/>
        <v>93.279467591200955</v>
      </c>
      <c r="I839" s="7">
        <f t="shared" si="104"/>
        <v>93.279467591200955</v>
      </c>
      <c r="J839" s="12">
        <f t="shared" si="109"/>
        <v>2.0149364408174053E-3</v>
      </c>
      <c r="K839" s="7">
        <f t="shared" si="110"/>
        <v>8701.0590740979096</v>
      </c>
    </row>
    <row r="840" spans="1:11" ht="17" x14ac:dyDescent="0.4">
      <c r="A840" s="1">
        <v>839</v>
      </c>
      <c r="B840" s="21">
        <v>40652</v>
      </c>
      <c r="C840" s="22">
        <v>53355</v>
      </c>
      <c r="D840" s="19">
        <f t="shared" si="105"/>
        <v>56868.488659654133</v>
      </c>
      <c r="E840" s="19">
        <f t="shared" si="106"/>
        <v>1.0004876625983141</v>
      </c>
      <c r="F840" s="19">
        <f t="shared" si="107"/>
        <v>0.8284836707868134</v>
      </c>
      <c r="G840" s="20">
        <f t="shared" si="111"/>
        <v>46170.024934469169</v>
      </c>
      <c r="H840" s="7">
        <f t="shared" si="108"/>
        <v>7184.9750655308308</v>
      </c>
      <c r="I840" s="7">
        <f t="shared" ref="I840:I903" si="112">ABS(H840)</f>
        <v>7184.9750655308308</v>
      </c>
      <c r="J840" s="12">
        <f t="shared" si="109"/>
        <v>0.13466357540119633</v>
      </c>
      <c r="K840" s="7">
        <f t="shared" si="110"/>
        <v>51623866.692299768</v>
      </c>
    </row>
    <row r="841" spans="1:11" ht="17" x14ac:dyDescent="0.4">
      <c r="A841" s="1">
        <v>840</v>
      </c>
      <c r="B841" s="21">
        <v>40653</v>
      </c>
      <c r="C841" s="22">
        <v>54651</v>
      </c>
      <c r="D841" s="19">
        <f t="shared" si="105"/>
        <v>57980.322935630807</v>
      </c>
      <c r="E841" s="19">
        <f t="shared" si="106"/>
        <v>1.0005987459771457</v>
      </c>
      <c r="F841" s="19">
        <f t="shared" si="107"/>
        <v>0.82516046240555918</v>
      </c>
      <c r="G841" s="20">
        <f t="shared" si="111"/>
        <v>46812.573250285815</v>
      </c>
      <c r="H841" s="7">
        <f t="shared" si="108"/>
        <v>7838.4267497141846</v>
      </c>
      <c r="I841" s="7">
        <f t="shared" si="112"/>
        <v>7838.4267497141846</v>
      </c>
      <c r="J841" s="12">
        <f t="shared" si="109"/>
        <v>0.14342695924528709</v>
      </c>
      <c r="K841" s="7">
        <f t="shared" si="110"/>
        <v>61440933.910634875</v>
      </c>
    </row>
    <row r="842" spans="1:11" ht="17" x14ac:dyDescent="0.4">
      <c r="A842" s="1">
        <v>841</v>
      </c>
      <c r="B842" s="21">
        <v>40654</v>
      </c>
      <c r="C842" s="22">
        <v>43549</v>
      </c>
      <c r="D842" s="19">
        <f t="shared" si="105"/>
        <v>57357.507539700615</v>
      </c>
      <c r="E842" s="19">
        <f t="shared" si="106"/>
        <v>1.0005363643776781</v>
      </c>
      <c r="F842" s="19">
        <f t="shared" si="107"/>
        <v>0.82625355598436467</v>
      </c>
      <c r="G842" s="20">
        <f t="shared" si="111"/>
        <v>47973.524932128494</v>
      </c>
      <c r="H842" s="7">
        <f t="shared" si="108"/>
        <v>-4424.5249321284937</v>
      </c>
      <c r="I842" s="7">
        <f t="shared" si="112"/>
        <v>4424.5249321284937</v>
      </c>
      <c r="J842" s="12">
        <f t="shared" si="109"/>
        <v>0.10159877223652652</v>
      </c>
      <c r="K842" s="7">
        <f t="shared" si="110"/>
        <v>19576420.875026651</v>
      </c>
    </row>
    <row r="843" spans="1:11" ht="17" x14ac:dyDescent="0.4">
      <c r="A843" s="1">
        <v>842</v>
      </c>
      <c r="B843" s="21">
        <v>40655</v>
      </c>
      <c r="C843" s="22">
        <v>54204</v>
      </c>
      <c r="D843" s="19">
        <f t="shared" si="105"/>
        <v>58299.568890312017</v>
      </c>
      <c r="E843" s="19">
        <f t="shared" si="106"/>
        <v>1.0006304704591027</v>
      </c>
      <c r="F843" s="19">
        <f t="shared" si="107"/>
        <v>0.83018174045558857</v>
      </c>
      <c r="G843" s="20">
        <f t="shared" si="111"/>
        <v>47520.587321713407</v>
      </c>
      <c r="H843" s="7">
        <f t="shared" si="108"/>
        <v>6683.4126782865933</v>
      </c>
      <c r="I843" s="7">
        <f t="shared" si="112"/>
        <v>6683.4126782865933</v>
      </c>
      <c r="J843" s="12">
        <f t="shared" si="109"/>
        <v>0.12330109730437963</v>
      </c>
      <c r="K843" s="7">
        <f t="shared" si="110"/>
        <v>44668005.028281972</v>
      </c>
    </row>
    <row r="844" spans="1:11" ht="17" x14ac:dyDescent="0.4">
      <c r="A844" s="1">
        <v>843</v>
      </c>
      <c r="B844" s="21">
        <v>40656</v>
      </c>
      <c r="C844" s="22">
        <v>46826</v>
      </c>
      <c r="D844" s="19">
        <f t="shared" si="105"/>
        <v>58119.425409076415</v>
      </c>
      <c r="E844" s="19">
        <f t="shared" si="106"/>
        <v>1.0006123560479321</v>
      </c>
      <c r="F844" s="19">
        <f t="shared" si="107"/>
        <v>0.82483390425710068</v>
      </c>
      <c r="G844" s="20">
        <f t="shared" si="111"/>
        <v>48107.32490427632</v>
      </c>
      <c r="H844" s="7">
        <f t="shared" si="108"/>
        <v>-1281.32490427632</v>
      </c>
      <c r="I844" s="7">
        <f t="shared" si="112"/>
        <v>1281.32490427632</v>
      </c>
      <c r="J844" s="12">
        <f t="shared" si="109"/>
        <v>2.7363535306802203E-2</v>
      </c>
      <c r="K844" s="7">
        <f t="shared" si="110"/>
        <v>1641793.5103187207</v>
      </c>
    </row>
    <row r="845" spans="1:11" ht="17" x14ac:dyDescent="0.4">
      <c r="A845" s="1">
        <v>844</v>
      </c>
      <c r="B845" s="21">
        <v>40657</v>
      </c>
      <c r="C845" s="22">
        <v>41093</v>
      </c>
      <c r="D845" s="19">
        <f t="shared" si="105"/>
        <v>57142.122394826889</v>
      </c>
      <c r="E845" s="19">
        <f t="shared" si="106"/>
        <v>1.0005145256852717</v>
      </c>
      <c r="F845" s="19">
        <f t="shared" si="107"/>
        <v>0.82445737603911595</v>
      </c>
      <c r="G845" s="20">
        <f t="shared" si="111"/>
        <v>48022.20867553477</v>
      </c>
      <c r="H845" s="7">
        <f t="shared" si="108"/>
        <v>-6929.20867553477</v>
      </c>
      <c r="I845" s="7">
        <f t="shared" si="112"/>
        <v>6929.20867553477</v>
      </c>
      <c r="J845" s="12">
        <f t="shared" si="109"/>
        <v>0.16862260422784342</v>
      </c>
      <c r="K845" s="7">
        <f t="shared" si="110"/>
        <v>48013932.869106323</v>
      </c>
    </row>
    <row r="846" spans="1:11" ht="17" x14ac:dyDescent="0.4">
      <c r="A846" s="1">
        <v>845</v>
      </c>
      <c r="B846" s="21">
        <v>40658</v>
      </c>
      <c r="C846" s="22">
        <v>49563</v>
      </c>
      <c r="D846" s="19">
        <f t="shared" si="105"/>
        <v>57441.557019251777</v>
      </c>
      <c r="E846" s="19">
        <f t="shared" si="106"/>
        <v>1.0005443690962617</v>
      </c>
      <c r="F846" s="19">
        <f t="shared" si="107"/>
        <v>0.83072940501606651</v>
      </c>
      <c r="G846" s="20">
        <f t="shared" si="111"/>
        <v>47439.177231953938</v>
      </c>
      <c r="H846" s="7">
        <f t="shared" si="108"/>
        <v>2123.8227680460623</v>
      </c>
      <c r="I846" s="7">
        <f t="shared" si="112"/>
        <v>2123.8227680460623</v>
      </c>
      <c r="J846" s="12">
        <f t="shared" si="109"/>
        <v>4.2850972863750426E-2</v>
      </c>
      <c r="K846" s="7">
        <f t="shared" si="110"/>
        <v>4510623.1500708377</v>
      </c>
    </row>
    <row r="847" spans="1:11" ht="17" x14ac:dyDescent="0.4">
      <c r="A847" s="1">
        <v>846</v>
      </c>
      <c r="B847" s="21">
        <v>40659</v>
      </c>
      <c r="C847" s="22">
        <v>54383</v>
      </c>
      <c r="D847" s="19">
        <f t="shared" si="105"/>
        <v>58432.900702390616</v>
      </c>
      <c r="E847" s="19">
        <f t="shared" si="106"/>
        <v>1.0006434034101386</v>
      </c>
      <c r="F847" s="19">
        <f t="shared" si="107"/>
        <v>0.82660896802869266</v>
      </c>
      <c r="G847" s="20">
        <f t="shared" si="111"/>
        <v>47380.569025714656</v>
      </c>
      <c r="H847" s="7">
        <f t="shared" si="108"/>
        <v>7002.4309742853438</v>
      </c>
      <c r="I847" s="7">
        <f t="shared" si="112"/>
        <v>7002.4309742853438</v>
      </c>
      <c r="J847" s="12">
        <f t="shared" si="109"/>
        <v>0.12876139555164931</v>
      </c>
      <c r="K847" s="7">
        <f t="shared" si="110"/>
        <v>49034039.549630791</v>
      </c>
    </row>
    <row r="848" spans="1:11" ht="17" x14ac:dyDescent="0.4">
      <c r="A848" s="1">
        <v>847</v>
      </c>
      <c r="B848" s="21">
        <v>40660</v>
      </c>
      <c r="C848" s="22">
        <v>55196</v>
      </c>
      <c r="D848" s="19">
        <f t="shared" si="105"/>
        <v>59427.145741633729</v>
      </c>
      <c r="E848" s="19">
        <f t="shared" si="106"/>
        <v>1.0007427278497225</v>
      </c>
      <c r="F848" s="19">
        <f t="shared" si="107"/>
        <v>0.82620705618755885</v>
      </c>
      <c r="G848" s="20">
        <f t="shared" si="111"/>
        <v>48176.260975281904</v>
      </c>
      <c r="H848" s="7">
        <f t="shared" si="108"/>
        <v>7019.7390247180956</v>
      </c>
      <c r="I848" s="7">
        <f t="shared" si="112"/>
        <v>7019.7390247180956</v>
      </c>
      <c r="J848" s="12">
        <f t="shared" si="109"/>
        <v>0.12717840105656381</v>
      </c>
      <c r="K848" s="7">
        <f t="shared" si="110"/>
        <v>49276735.97515016</v>
      </c>
    </row>
    <row r="849" spans="1:11" ht="17" x14ac:dyDescent="0.4">
      <c r="A849" s="1">
        <v>848</v>
      </c>
      <c r="B849" s="21">
        <v>40661</v>
      </c>
      <c r="C849" s="22">
        <v>43531</v>
      </c>
      <c r="D849" s="19">
        <f t="shared" si="105"/>
        <v>58608.387459570775</v>
      </c>
      <c r="E849" s="19">
        <f t="shared" si="106"/>
        <v>1.0006607519472435</v>
      </c>
      <c r="F849" s="19">
        <f t="shared" si="107"/>
        <v>0.82925402049590036</v>
      </c>
      <c r="G849" s="20">
        <f t="shared" si="111"/>
        <v>49368.708770161335</v>
      </c>
      <c r="H849" s="7">
        <f t="shared" si="108"/>
        <v>-5837.7087701613345</v>
      </c>
      <c r="I849" s="7">
        <f t="shared" si="112"/>
        <v>5837.7087701613345</v>
      </c>
      <c r="J849" s="12">
        <f t="shared" si="109"/>
        <v>0.1341046327941314</v>
      </c>
      <c r="K849" s="7">
        <f t="shared" si="110"/>
        <v>34078843.685218558</v>
      </c>
    </row>
    <row r="850" spans="1:11" ht="17" x14ac:dyDescent="0.4">
      <c r="A850" s="1">
        <v>849</v>
      </c>
      <c r="B850" s="21">
        <v>40662</v>
      </c>
      <c r="C850" s="22">
        <v>52906</v>
      </c>
      <c r="D850" s="19">
        <f t="shared" si="105"/>
        <v>59238.657008766102</v>
      </c>
      <c r="E850" s="19">
        <f t="shared" si="106"/>
        <v>1.0007236788360878</v>
      </c>
      <c r="F850" s="19">
        <f t="shared" si="107"/>
        <v>0.82772390514681804</v>
      </c>
      <c r="G850" s="20">
        <f t="shared" si="111"/>
        <v>48447.045830933086</v>
      </c>
      <c r="H850" s="7">
        <f t="shared" si="108"/>
        <v>4458.9541690669139</v>
      </c>
      <c r="I850" s="7">
        <f t="shared" si="112"/>
        <v>4458.9541690669139</v>
      </c>
      <c r="J850" s="12">
        <f t="shared" si="109"/>
        <v>8.4280689696195399E-2</v>
      </c>
      <c r="K850" s="7">
        <f t="shared" si="110"/>
        <v>19882272.281839214</v>
      </c>
    </row>
    <row r="851" spans="1:11" ht="17" x14ac:dyDescent="0.4">
      <c r="A851" s="1">
        <v>850</v>
      </c>
      <c r="B851" s="21">
        <v>40663</v>
      </c>
      <c r="C851" s="22">
        <v>45812</v>
      </c>
      <c r="D851" s="19">
        <f t="shared" si="105"/>
        <v>58797.408416022874</v>
      </c>
      <c r="E851" s="19">
        <f t="shared" si="106"/>
        <v>1.0006794539044457</v>
      </c>
      <c r="F851" s="19">
        <f t="shared" si="107"/>
        <v>0.82541798335545546</v>
      </c>
      <c r="G851" s="20">
        <f t="shared" si="111"/>
        <v>48944.223224681889</v>
      </c>
      <c r="H851" s="7">
        <f t="shared" si="108"/>
        <v>-3132.2232246818894</v>
      </c>
      <c r="I851" s="7">
        <f t="shared" si="112"/>
        <v>3132.2232246818894</v>
      </c>
      <c r="J851" s="12">
        <f t="shared" si="109"/>
        <v>6.8371239515452056E-2</v>
      </c>
      <c r="K851" s="7">
        <f t="shared" si="110"/>
        <v>9810822.3292366136</v>
      </c>
    </row>
    <row r="852" spans="1:11" ht="17" x14ac:dyDescent="0.4">
      <c r="A852" s="1">
        <v>851</v>
      </c>
      <c r="B852" s="21">
        <v>40664</v>
      </c>
      <c r="C852" s="22">
        <v>42009</v>
      </c>
      <c r="D852" s="19">
        <f t="shared" si="105"/>
        <v>57848.881072582968</v>
      </c>
      <c r="E852" s="19">
        <f t="shared" si="106"/>
        <v>1.0005845011021564</v>
      </c>
      <c r="F852" s="19">
        <f t="shared" si="107"/>
        <v>0.82752571856911195</v>
      </c>
      <c r="G852" s="20">
        <f t="shared" si="111"/>
        <v>48758.817141186839</v>
      </c>
      <c r="H852" s="7">
        <f t="shared" si="108"/>
        <v>-6749.8171411868389</v>
      </c>
      <c r="I852" s="7">
        <f t="shared" si="112"/>
        <v>6749.8171411868389</v>
      </c>
      <c r="J852" s="12">
        <f t="shared" si="109"/>
        <v>0.16067550146841961</v>
      </c>
      <c r="K852" s="7">
        <f t="shared" si="110"/>
        <v>45560031.439459667</v>
      </c>
    </row>
    <row r="853" spans="1:11" ht="17" x14ac:dyDescent="0.4">
      <c r="A853" s="1">
        <v>852</v>
      </c>
      <c r="B853" s="21">
        <v>40665</v>
      </c>
      <c r="C853" s="22">
        <v>42621</v>
      </c>
      <c r="D853" s="19">
        <f t="shared" si="105"/>
        <v>57108.180506866716</v>
      </c>
      <c r="E853" s="19">
        <f t="shared" si="106"/>
        <v>1.0005103309871348</v>
      </c>
      <c r="F853" s="19">
        <f t="shared" si="107"/>
        <v>0.82635889672118501</v>
      </c>
      <c r="G853" s="20">
        <f t="shared" si="111"/>
        <v>47883.729957482909</v>
      </c>
      <c r="H853" s="7">
        <f t="shared" si="108"/>
        <v>-5262.7299574829085</v>
      </c>
      <c r="I853" s="7">
        <f t="shared" si="112"/>
        <v>5262.7299574829085</v>
      </c>
      <c r="J853" s="12">
        <f t="shared" si="109"/>
        <v>0.12347739277546066</v>
      </c>
      <c r="K853" s="7">
        <f t="shared" si="110"/>
        <v>27696326.605388056</v>
      </c>
    </row>
    <row r="854" spans="1:11" ht="17" x14ac:dyDescent="0.4">
      <c r="A854" s="1">
        <v>853</v>
      </c>
      <c r="B854" s="21">
        <v>40666</v>
      </c>
      <c r="C854" s="22">
        <v>49931</v>
      </c>
      <c r="D854" s="19">
        <f t="shared" si="105"/>
        <v>57503.777675460042</v>
      </c>
      <c r="E854" s="19">
        <f t="shared" si="106"/>
        <v>1.0005497906529612</v>
      </c>
      <c r="F854" s="19">
        <f t="shared" si="107"/>
        <v>0.82613718414976134</v>
      </c>
      <c r="G854" s="20">
        <f t="shared" si="111"/>
        <v>47138.945026296991</v>
      </c>
      <c r="H854" s="7">
        <f t="shared" si="108"/>
        <v>2792.0549737030087</v>
      </c>
      <c r="I854" s="7">
        <f t="shared" si="112"/>
        <v>2792.0549737030087</v>
      </c>
      <c r="J854" s="12">
        <f t="shared" si="109"/>
        <v>5.5918266682081448E-2</v>
      </c>
      <c r="K854" s="7">
        <f t="shared" si="110"/>
        <v>7795570.9761797087</v>
      </c>
    </row>
    <row r="855" spans="1:11" ht="17" x14ac:dyDescent="0.4">
      <c r="A855" s="1">
        <v>854</v>
      </c>
      <c r="B855" s="21">
        <v>40667</v>
      </c>
      <c r="C855" s="22">
        <v>53650</v>
      </c>
      <c r="D855" s="19">
        <f t="shared" si="105"/>
        <v>58359.514517548116</v>
      </c>
      <c r="E855" s="19">
        <f t="shared" si="106"/>
        <v>1.0006352642821912</v>
      </c>
      <c r="F855" s="19">
        <f t="shared" si="107"/>
        <v>0.82906465676678387</v>
      </c>
      <c r="G855" s="20">
        <f t="shared" si="111"/>
        <v>47586.682922008004</v>
      </c>
      <c r="H855" s="7">
        <f t="shared" si="108"/>
        <v>6063.3170779919965</v>
      </c>
      <c r="I855" s="7">
        <f t="shared" si="112"/>
        <v>6063.3170779919965</v>
      </c>
      <c r="J855" s="12">
        <f t="shared" si="109"/>
        <v>0.11301616175194774</v>
      </c>
      <c r="K855" s="7">
        <f t="shared" si="110"/>
        <v>36763813.988269404</v>
      </c>
    </row>
    <row r="856" spans="1:11" ht="17" x14ac:dyDescent="0.4">
      <c r="A856" s="1">
        <v>855</v>
      </c>
      <c r="B856" s="21">
        <v>40668</v>
      </c>
      <c r="C856" s="22">
        <v>43770</v>
      </c>
      <c r="D856" s="19">
        <f t="shared" si="105"/>
        <v>57731.369687446684</v>
      </c>
      <c r="E856" s="19">
        <f t="shared" si="106"/>
        <v>1.0005723497356547</v>
      </c>
      <c r="F856" s="19">
        <f t="shared" si="107"/>
        <v>0.82521542054255925</v>
      </c>
      <c r="G856" s="20">
        <f t="shared" si="111"/>
        <v>48226.730913758052</v>
      </c>
      <c r="H856" s="7">
        <f t="shared" si="108"/>
        <v>-4456.7309137580523</v>
      </c>
      <c r="I856" s="7">
        <f t="shared" si="112"/>
        <v>4456.7309137580523</v>
      </c>
      <c r="J856" s="12">
        <f t="shared" si="109"/>
        <v>0.10182158815988239</v>
      </c>
      <c r="K856" s="7">
        <f t="shared" si="110"/>
        <v>19862450.437646683</v>
      </c>
    </row>
    <row r="857" spans="1:11" ht="17" x14ac:dyDescent="0.4">
      <c r="A857" s="1">
        <v>856</v>
      </c>
      <c r="B857" s="21">
        <v>40669</v>
      </c>
      <c r="C857" s="22">
        <v>53838</v>
      </c>
      <c r="D857" s="19">
        <f t="shared" si="105"/>
        <v>58599.81488991958</v>
      </c>
      <c r="E857" s="19">
        <f t="shared" si="106"/>
        <v>1.0006590941986671</v>
      </c>
      <c r="F857" s="19">
        <f t="shared" si="107"/>
        <v>0.82768998905358193</v>
      </c>
      <c r="G857" s="20">
        <f t="shared" si="111"/>
        <v>47694.857800719641</v>
      </c>
      <c r="H857" s="7">
        <f t="shared" si="108"/>
        <v>6143.1421992803589</v>
      </c>
      <c r="I857" s="7">
        <f t="shared" si="112"/>
        <v>6143.1421992803589</v>
      </c>
      <c r="J857" s="12">
        <f t="shared" si="109"/>
        <v>0.11410420519485046</v>
      </c>
      <c r="K857" s="7">
        <f t="shared" si="110"/>
        <v>37738196.080579124</v>
      </c>
    </row>
    <row r="858" spans="1:11" ht="17" x14ac:dyDescent="0.4">
      <c r="A858" s="1">
        <v>857</v>
      </c>
      <c r="B858" s="21">
        <v>40670</v>
      </c>
      <c r="C858" s="22">
        <v>46738</v>
      </c>
      <c r="D858" s="19">
        <f t="shared" ref="D858:D921" si="113">$R$2*(C858/F855)+(1-$R$2)*(D857+E857)</f>
        <v>58341.089861137021</v>
      </c>
      <c r="E858" s="19">
        <f t="shared" ref="E858:E921" si="114">$R$3*(D858-D857)+(1-$R$3)*E857</f>
        <v>1.0006331216298794</v>
      </c>
      <c r="F858" s="19">
        <f t="shared" ref="F858:F921" si="115">$R$4*(C858/D858)+(1-$R$4)*F855</f>
        <v>0.82859600746549877</v>
      </c>
      <c r="G858" s="20">
        <f t="shared" si="111"/>
        <v>48583.865029396722</v>
      </c>
      <c r="H858" s="7">
        <f t="shared" ref="H858:H921" si="116">C858-G858</f>
        <v>-1845.8650293967221</v>
      </c>
      <c r="I858" s="7">
        <f t="shared" si="112"/>
        <v>1845.8650293967221</v>
      </c>
      <c r="J858" s="12">
        <f t="shared" ref="J858:J921" si="117">I858/C858</f>
        <v>3.9493881411201207E-2</v>
      </c>
      <c r="K858" s="7">
        <f t="shared" ref="K858:K921" si="118">H858^2</f>
        <v>3407217.7067497619</v>
      </c>
    </row>
    <row r="859" spans="1:11" ht="17" x14ac:dyDescent="0.4">
      <c r="A859" s="1">
        <v>858</v>
      </c>
      <c r="B859" s="21">
        <v>40671</v>
      </c>
      <c r="C859" s="22">
        <v>45145</v>
      </c>
      <c r="D859" s="19">
        <f t="shared" si="113"/>
        <v>57918.030522785331</v>
      </c>
      <c r="E859" s="19">
        <f t="shared" si="114"/>
        <v>1.0005907156327321</v>
      </c>
      <c r="F859" s="19">
        <f t="shared" si="115"/>
        <v>0.82444823566368497</v>
      </c>
      <c r="G859" s="20">
        <f t="shared" si="111"/>
        <v>48144.792742551697</v>
      </c>
      <c r="H859" s="7">
        <f t="shared" si="116"/>
        <v>-2999.7927425516973</v>
      </c>
      <c r="I859" s="7">
        <f t="shared" si="112"/>
        <v>2999.7927425516973</v>
      </c>
      <c r="J859" s="12">
        <f t="shared" si="117"/>
        <v>6.6447950881641321E-2</v>
      </c>
      <c r="K859" s="7">
        <f t="shared" si="118"/>
        <v>8998756.4982658345</v>
      </c>
    </row>
    <row r="860" spans="1:11" ht="17" x14ac:dyDescent="0.4">
      <c r="A860" s="1">
        <v>859</v>
      </c>
      <c r="B860" s="21">
        <v>40672</v>
      </c>
      <c r="C860" s="22">
        <v>52218</v>
      </c>
      <c r="D860" s="19">
        <f t="shared" si="113"/>
        <v>58522.114996637894</v>
      </c>
      <c r="E860" s="19">
        <f t="shared" si="114"/>
        <v>1.0006510240210458</v>
      </c>
      <c r="F860" s="19">
        <f t="shared" si="115"/>
        <v>0.8287730293530331</v>
      </c>
      <c r="G860" s="20">
        <f t="shared" si="111"/>
        <v>47939.002228327685</v>
      </c>
      <c r="H860" s="7">
        <f t="shared" si="116"/>
        <v>4278.9977716723151</v>
      </c>
      <c r="I860" s="7">
        <f t="shared" si="112"/>
        <v>4278.9977716723151</v>
      </c>
      <c r="J860" s="12">
        <f t="shared" si="117"/>
        <v>8.1944880533002321E-2</v>
      </c>
      <c r="K860" s="7">
        <f t="shared" si="118"/>
        <v>18309821.929976638</v>
      </c>
    </row>
    <row r="861" spans="1:11" ht="17" x14ac:dyDescent="0.4">
      <c r="A861" s="1">
        <v>860</v>
      </c>
      <c r="B861" s="21">
        <v>40673</v>
      </c>
      <c r="C861" s="22">
        <v>54365</v>
      </c>
      <c r="D861" s="19">
        <f t="shared" si="113"/>
        <v>59349.95102897707</v>
      </c>
      <c r="E861" s="19">
        <f t="shared" si="114"/>
        <v>1.0007337075591773</v>
      </c>
      <c r="F861" s="19">
        <f t="shared" si="115"/>
        <v>0.8300617602532735</v>
      </c>
      <c r="G861" s="20">
        <f t="shared" si="111"/>
        <v>48492.019970094319</v>
      </c>
      <c r="H861" s="7">
        <f t="shared" si="116"/>
        <v>5872.9800299056806</v>
      </c>
      <c r="I861" s="7">
        <f t="shared" si="112"/>
        <v>5872.9800299056806</v>
      </c>
      <c r="J861" s="12">
        <f t="shared" si="117"/>
        <v>0.10802869548249205</v>
      </c>
      <c r="K861" s="7">
        <f t="shared" si="118"/>
        <v>34491894.431670927</v>
      </c>
    </row>
    <row r="862" spans="1:11" ht="17" x14ac:dyDescent="0.4">
      <c r="A862" s="1">
        <v>861</v>
      </c>
      <c r="B862" s="21">
        <v>40674</v>
      </c>
      <c r="C862" s="22">
        <v>55146</v>
      </c>
      <c r="D862" s="19">
        <f t="shared" si="113"/>
        <v>60230.229493940984</v>
      </c>
      <c r="E862" s="19">
        <f t="shared" si="114"/>
        <v>1.000821635332303</v>
      </c>
      <c r="F862" s="19">
        <f t="shared" si="115"/>
        <v>0.82597648478362229</v>
      </c>
      <c r="G862" s="20">
        <f t="shared" si="111"/>
        <v>48931.787465705813</v>
      </c>
      <c r="H862" s="7">
        <f t="shared" si="116"/>
        <v>6214.2125342941872</v>
      </c>
      <c r="I862" s="7">
        <f t="shared" si="112"/>
        <v>6214.2125342941872</v>
      </c>
      <c r="J862" s="12">
        <f t="shared" si="117"/>
        <v>0.11268655087031131</v>
      </c>
      <c r="K862" s="7">
        <f t="shared" si="118"/>
        <v>38616437.421378985</v>
      </c>
    </row>
    <row r="863" spans="1:11" ht="17" x14ac:dyDescent="0.4">
      <c r="A863" s="1">
        <v>862</v>
      </c>
      <c r="B863" s="21">
        <v>40675</v>
      </c>
      <c r="C863" s="22">
        <v>43834</v>
      </c>
      <c r="D863" s="19">
        <f t="shared" si="113"/>
        <v>59374.866454042764</v>
      </c>
      <c r="E863" s="19">
        <f t="shared" si="114"/>
        <v>1.0007359989461497</v>
      </c>
      <c r="F863" s="19">
        <f t="shared" si="115"/>
        <v>0.82725524349994983</v>
      </c>
      <c r="G863" s="20">
        <f t="shared" si="111"/>
        <v>49918.019210300423</v>
      </c>
      <c r="H863" s="7">
        <f t="shared" si="116"/>
        <v>-6084.0192103004229</v>
      </c>
      <c r="I863" s="7">
        <f t="shared" si="112"/>
        <v>6084.0192103004229</v>
      </c>
      <c r="J863" s="12">
        <f t="shared" si="117"/>
        <v>0.1387968063672132</v>
      </c>
      <c r="K863" s="7">
        <f t="shared" si="118"/>
        <v>37015289.751304582</v>
      </c>
    </row>
    <row r="864" spans="1:11" ht="17" x14ac:dyDescent="0.4">
      <c r="A864" s="1">
        <v>863</v>
      </c>
      <c r="B864" s="21">
        <v>40676</v>
      </c>
      <c r="C864" s="22">
        <v>54928</v>
      </c>
      <c r="D864" s="19">
        <f t="shared" si="113"/>
        <v>60168.832143214502</v>
      </c>
      <c r="E864" s="19">
        <f t="shared" si="114"/>
        <v>1.0008152954414671</v>
      </c>
      <c r="F864" s="19">
        <f t="shared" si="115"/>
        <v>0.83145079152473855</v>
      </c>
      <c r="G864" s="20">
        <f t="shared" si="111"/>
        <v>49285.63683633061</v>
      </c>
      <c r="H864" s="7">
        <f t="shared" si="116"/>
        <v>5642.3631636693899</v>
      </c>
      <c r="I864" s="7">
        <f t="shared" si="112"/>
        <v>5642.3631636693899</v>
      </c>
      <c r="J864" s="12">
        <f t="shared" si="117"/>
        <v>0.10272289476531805</v>
      </c>
      <c r="K864" s="7">
        <f t="shared" si="118"/>
        <v>31836262.070733245</v>
      </c>
    </row>
    <row r="865" spans="1:11" ht="17" x14ac:dyDescent="0.4">
      <c r="A865" s="1">
        <v>864</v>
      </c>
      <c r="B865" s="21">
        <v>40677</v>
      </c>
      <c r="C865" s="22">
        <v>47300</v>
      </c>
      <c r="D865" s="19">
        <f t="shared" si="113"/>
        <v>59831.034151343811</v>
      </c>
      <c r="E865" s="19">
        <f t="shared" si="114"/>
        <v>1.0007814155607504</v>
      </c>
      <c r="F865" s="19">
        <f t="shared" si="115"/>
        <v>0.8253825999268295</v>
      </c>
      <c r="G865" s="20">
        <f t="shared" si="111"/>
        <v>49698.867117087779</v>
      </c>
      <c r="H865" s="7">
        <f t="shared" si="116"/>
        <v>-2398.8671170877788</v>
      </c>
      <c r="I865" s="7">
        <f t="shared" si="112"/>
        <v>2398.8671170877788</v>
      </c>
      <c r="J865" s="12">
        <f t="shared" si="117"/>
        <v>5.0716006703758539E-2</v>
      </c>
      <c r="K865" s="7">
        <f t="shared" si="118"/>
        <v>5754563.4454450309</v>
      </c>
    </row>
    <row r="866" spans="1:11" ht="17" x14ac:dyDescent="0.4">
      <c r="A866" s="1">
        <v>865</v>
      </c>
      <c r="B866" s="21">
        <v>40678</v>
      </c>
      <c r="C866" s="22">
        <v>42534</v>
      </c>
      <c r="D866" s="19">
        <f t="shared" si="113"/>
        <v>58850.24042094429</v>
      </c>
      <c r="E866" s="19">
        <f t="shared" si="114"/>
        <v>1.000683236109569</v>
      </c>
      <c r="F866" s="19">
        <f t="shared" si="115"/>
        <v>0.82550285218392228</v>
      </c>
      <c r="G866" s="20">
        <f t="shared" si="111"/>
        <v>49496.364627397357</v>
      </c>
      <c r="H866" s="7">
        <f t="shared" si="116"/>
        <v>-6962.3646273973573</v>
      </c>
      <c r="I866" s="7">
        <f t="shared" si="112"/>
        <v>6962.3646273973573</v>
      </c>
      <c r="J866" s="12">
        <f t="shared" si="117"/>
        <v>0.16368939265992752</v>
      </c>
      <c r="K866" s="7">
        <f t="shared" si="118"/>
        <v>48474521.20483394</v>
      </c>
    </row>
    <row r="867" spans="1:11" ht="17" x14ac:dyDescent="0.4">
      <c r="A867" s="1">
        <v>866</v>
      </c>
      <c r="B867" s="21">
        <v>40679</v>
      </c>
      <c r="C867" s="22">
        <v>52330</v>
      </c>
      <c r="D867" s="19">
        <f t="shared" si="113"/>
        <v>59328.003027499792</v>
      </c>
      <c r="E867" s="19">
        <f t="shared" si="114"/>
        <v>1.0007309123019008</v>
      </c>
      <c r="F867" s="19">
        <f t="shared" si="115"/>
        <v>0.83229918552583626</v>
      </c>
      <c r="G867" s="20">
        <f t="shared" si="111"/>
        <v>48931.910998284024</v>
      </c>
      <c r="H867" s="7">
        <f t="shared" si="116"/>
        <v>3398.0890017159763</v>
      </c>
      <c r="I867" s="7">
        <f t="shared" si="112"/>
        <v>3398.0890017159763</v>
      </c>
      <c r="J867" s="12">
        <f t="shared" si="117"/>
        <v>6.4935773011962086E-2</v>
      </c>
      <c r="K867" s="7">
        <f t="shared" si="118"/>
        <v>11547008.86358308</v>
      </c>
    </row>
    <row r="868" spans="1:11" ht="17" x14ac:dyDescent="0.4">
      <c r="A868" s="1">
        <v>867</v>
      </c>
      <c r="B868" s="21">
        <v>40680</v>
      </c>
      <c r="C868" s="22">
        <v>56354</v>
      </c>
      <c r="D868" s="19">
        <f t="shared" si="113"/>
        <v>60372.740722863411</v>
      </c>
      <c r="E868" s="19">
        <f t="shared" si="114"/>
        <v>1.000835285998346</v>
      </c>
      <c r="F868" s="19">
        <f t="shared" si="115"/>
        <v>0.82719446013397924</v>
      </c>
      <c r="G868" s="20">
        <f t="shared" si="111"/>
        <v>48969.127373186813</v>
      </c>
      <c r="H868" s="7">
        <f t="shared" si="116"/>
        <v>7384.8726268131868</v>
      </c>
      <c r="I868" s="7">
        <f t="shared" si="112"/>
        <v>7384.8726268131868</v>
      </c>
      <c r="J868" s="12">
        <f t="shared" si="117"/>
        <v>0.13104433805609517</v>
      </c>
      <c r="K868" s="7">
        <f t="shared" si="118"/>
        <v>54536343.7142547</v>
      </c>
    </row>
    <row r="869" spans="1:11" ht="17" x14ac:dyDescent="0.4">
      <c r="A869" s="1">
        <v>868</v>
      </c>
      <c r="B869" s="21">
        <v>40681</v>
      </c>
      <c r="C869" s="22">
        <v>57246</v>
      </c>
      <c r="D869" s="19">
        <f t="shared" si="113"/>
        <v>61420.496364711813</v>
      </c>
      <c r="E869" s="19">
        <f t="shared" si="114"/>
        <v>1.0009399614790022</v>
      </c>
      <c r="F869" s="19">
        <f t="shared" si="115"/>
        <v>0.82728921399248034</v>
      </c>
      <c r="G869" s="20">
        <f t="shared" si="111"/>
        <v>49838.695853267338</v>
      </c>
      <c r="H869" s="7">
        <f t="shared" si="116"/>
        <v>7407.304146732662</v>
      </c>
      <c r="I869" s="7">
        <f t="shared" si="112"/>
        <v>7407.304146732662</v>
      </c>
      <c r="J869" s="12">
        <f t="shared" si="117"/>
        <v>0.1293942659178399</v>
      </c>
      <c r="K869" s="7">
        <f t="shared" si="118"/>
        <v>54868154.72220289</v>
      </c>
    </row>
    <row r="870" spans="1:11" ht="17" x14ac:dyDescent="0.4">
      <c r="A870" s="1">
        <v>869</v>
      </c>
      <c r="B870" s="21">
        <v>40682</v>
      </c>
      <c r="C870" s="22">
        <v>45842</v>
      </c>
      <c r="D870" s="19">
        <f t="shared" si="113"/>
        <v>60681.584279742623</v>
      </c>
      <c r="E870" s="19">
        <f t="shared" si="114"/>
        <v>1.000865970176509</v>
      </c>
      <c r="F870" s="19">
        <f t="shared" si="115"/>
        <v>0.83101057273963297</v>
      </c>
      <c r="G870" s="20">
        <f t="shared" si="111"/>
        <v>51121.062180456931</v>
      </c>
      <c r="H870" s="7">
        <f t="shared" si="116"/>
        <v>-5279.0621804569309</v>
      </c>
      <c r="I870" s="7">
        <f t="shared" si="112"/>
        <v>5279.0621804569309</v>
      </c>
      <c r="J870" s="12">
        <f t="shared" si="117"/>
        <v>0.11515776319656496</v>
      </c>
      <c r="K870" s="7">
        <f t="shared" si="118"/>
        <v>27868497.505130686</v>
      </c>
    </row>
    <row r="871" spans="1:11" ht="17" x14ac:dyDescent="0.4">
      <c r="A871" s="1">
        <v>870</v>
      </c>
      <c r="B871" s="21">
        <v>40683</v>
      </c>
      <c r="C871" s="22">
        <v>56320</v>
      </c>
      <c r="D871" s="19">
        <f t="shared" si="113"/>
        <v>61546.179465854126</v>
      </c>
      <c r="E871" s="19">
        <f t="shared" si="114"/>
        <v>1.0009523296085232</v>
      </c>
      <c r="F871" s="19">
        <f t="shared" si="115"/>
        <v>0.8286682497788016</v>
      </c>
      <c r="G871" s="20">
        <f t="shared" si="111"/>
        <v>50196.298259142131</v>
      </c>
      <c r="H871" s="7">
        <f t="shared" si="116"/>
        <v>6123.7017408578686</v>
      </c>
      <c r="I871" s="7">
        <f t="shared" si="112"/>
        <v>6123.7017408578686</v>
      </c>
      <c r="J871" s="12">
        <f t="shared" si="117"/>
        <v>0.1087304996601184</v>
      </c>
      <c r="K871" s="7">
        <f t="shared" si="118"/>
        <v>37499723.010985687</v>
      </c>
    </row>
    <row r="872" spans="1:11" ht="17" x14ac:dyDescent="0.4">
      <c r="A872" s="1">
        <v>871</v>
      </c>
      <c r="B872" s="21">
        <v>40684</v>
      </c>
      <c r="C872" s="22">
        <v>48251</v>
      </c>
      <c r="D872" s="19">
        <f t="shared" si="113"/>
        <v>61171.206229915515</v>
      </c>
      <c r="E872" s="19">
        <f t="shared" si="114"/>
        <v>1.0009147321896963</v>
      </c>
      <c r="F872" s="19">
        <f t="shared" si="115"/>
        <v>0.82664357826751989</v>
      </c>
      <c r="G872" s="20">
        <f t="shared" si="111"/>
        <v>50917.318511612604</v>
      </c>
      <c r="H872" s="7">
        <f t="shared" si="116"/>
        <v>-2666.3185116126042</v>
      </c>
      <c r="I872" s="7">
        <f t="shared" si="112"/>
        <v>2666.3185116126042</v>
      </c>
      <c r="J872" s="12">
        <f t="shared" si="117"/>
        <v>5.5259342015970742E-2</v>
      </c>
      <c r="K872" s="7">
        <f t="shared" si="118"/>
        <v>7109254.4053680534</v>
      </c>
    </row>
    <row r="873" spans="1:11" ht="17" x14ac:dyDescent="0.4">
      <c r="A873" s="1">
        <v>872</v>
      </c>
      <c r="B873" s="21">
        <v>40685</v>
      </c>
      <c r="C873" s="22">
        <v>43406</v>
      </c>
      <c r="D873" s="19">
        <f t="shared" si="113"/>
        <v>60129.379318814994</v>
      </c>
      <c r="E873" s="19">
        <f t="shared" si="114"/>
        <v>1.0008104494071131</v>
      </c>
      <c r="F873" s="19">
        <f t="shared" si="115"/>
        <v>0.8291805704024019</v>
      </c>
      <c r="G873" s="20">
        <f t="shared" si="111"/>
        <v>50834.750895021156</v>
      </c>
      <c r="H873" s="7">
        <f t="shared" si="116"/>
        <v>-7428.7508950211559</v>
      </c>
      <c r="I873" s="7">
        <f t="shared" si="112"/>
        <v>7428.7508950211559</v>
      </c>
      <c r="J873" s="12">
        <f t="shared" si="117"/>
        <v>0.17114571476342338</v>
      </c>
      <c r="K873" s="7">
        <f t="shared" si="118"/>
        <v>55186339.860277623</v>
      </c>
    </row>
    <row r="874" spans="1:11" ht="17" x14ac:dyDescent="0.4">
      <c r="A874" s="1">
        <v>873</v>
      </c>
      <c r="B874" s="21">
        <v>40686</v>
      </c>
      <c r="C874" s="22">
        <v>53554</v>
      </c>
      <c r="D874" s="19">
        <f t="shared" si="113"/>
        <v>60654.885045775205</v>
      </c>
      <c r="E874" s="19">
        <f t="shared" si="114"/>
        <v>1.0008628998987643</v>
      </c>
      <c r="F874" s="19">
        <f t="shared" si="115"/>
        <v>0.8295781288672619</v>
      </c>
      <c r="G874" s="20">
        <f t="shared" si="111"/>
        <v>49828.136860251558</v>
      </c>
      <c r="H874" s="7">
        <f t="shared" si="116"/>
        <v>3725.8631397484423</v>
      </c>
      <c r="I874" s="7">
        <f t="shared" si="112"/>
        <v>3725.8631397484423</v>
      </c>
      <c r="J874" s="12">
        <f t="shared" si="117"/>
        <v>6.9572079391799727E-2</v>
      </c>
      <c r="K874" s="7">
        <f t="shared" si="118"/>
        <v>13882056.13613612</v>
      </c>
    </row>
    <row r="875" spans="1:11" ht="17" x14ac:dyDescent="0.4">
      <c r="A875" s="1">
        <v>874</v>
      </c>
      <c r="B875" s="21">
        <v>40687</v>
      </c>
      <c r="C875" s="22">
        <v>55496</v>
      </c>
      <c r="D875" s="19">
        <f t="shared" si="113"/>
        <v>61411.605844886377</v>
      </c>
      <c r="E875" s="19">
        <f t="shared" si="114"/>
        <v>1.0009384718923855</v>
      </c>
      <c r="F875" s="19">
        <f t="shared" si="115"/>
        <v>0.82793523742346065</v>
      </c>
      <c r="G875" s="20">
        <f t="shared" si="111"/>
        <v>50140.798570533625</v>
      </c>
      <c r="H875" s="7">
        <f t="shared" si="116"/>
        <v>5355.201429466375</v>
      </c>
      <c r="I875" s="7">
        <f t="shared" si="112"/>
        <v>5355.201429466375</v>
      </c>
      <c r="J875" s="12">
        <f t="shared" si="117"/>
        <v>9.6497070590067305E-2</v>
      </c>
      <c r="K875" s="7">
        <f t="shared" si="118"/>
        <v>28678182.350158706</v>
      </c>
    </row>
    <row r="876" spans="1:11" ht="17" x14ac:dyDescent="0.4">
      <c r="A876" s="1">
        <v>875</v>
      </c>
      <c r="B876" s="21">
        <v>40688</v>
      </c>
      <c r="C876" s="22">
        <v>55238</v>
      </c>
      <c r="D876" s="19">
        <f t="shared" si="113"/>
        <v>62019.79252346135</v>
      </c>
      <c r="E876" s="19">
        <f t="shared" si="114"/>
        <v>1.0009991904663957</v>
      </c>
      <c r="F876" s="19">
        <f t="shared" si="115"/>
        <v>0.83021133519610857</v>
      </c>
      <c r="G876" s="20">
        <f t="shared" si="111"/>
        <v>50922.140322523424</v>
      </c>
      <c r="H876" s="7">
        <f t="shared" si="116"/>
        <v>4315.8596774765756</v>
      </c>
      <c r="I876" s="7">
        <f t="shared" si="112"/>
        <v>4315.8596774765756</v>
      </c>
      <c r="J876" s="12">
        <f t="shared" si="117"/>
        <v>7.8132077147553783E-2</v>
      </c>
      <c r="K876" s="7">
        <f t="shared" si="118"/>
        <v>18626644.755668212</v>
      </c>
    </row>
    <row r="877" spans="1:11" ht="17" x14ac:dyDescent="0.4">
      <c r="A877" s="1">
        <v>876</v>
      </c>
      <c r="B877" s="21">
        <v>40689</v>
      </c>
      <c r="C877" s="22">
        <v>44382</v>
      </c>
      <c r="D877" s="19">
        <f t="shared" si="113"/>
        <v>61026.739887569667</v>
      </c>
      <c r="E877" s="19">
        <f t="shared" si="114"/>
        <v>1.0008997851028876</v>
      </c>
      <c r="F877" s="19">
        <f t="shared" si="115"/>
        <v>0.82786233090976213</v>
      </c>
      <c r="G877" s="20">
        <f t="shared" si="111"/>
        <v>51451.093841384289</v>
      </c>
      <c r="H877" s="7">
        <f t="shared" si="116"/>
        <v>-7069.0938413842887</v>
      </c>
      <c r="I877" s="7">
        <f t="shared" si="112"/>
        <v>7069.0938413842887</v>
      </c>
      <c r="J877" s="12">
        <f t="shared" si="117"/>
        <v>0.15927839757974604</v>
      </c>
      <c r="K877" s="7">
        <f t="shared" si="118"/>
        <v>49972087.738297276</v>
      </c>
    </row>
    <row r="878" spans="1:11" ht="17" x14ac:dyDescent="0.4">
      <c r="A878" s="1">
        <v>877</v>
      </c>
      <c r="B878" s="21">
        <v>40690</v>
      </c>
      <c r="C878" s="22">
        <v>55305</v>
      </c>
      <c r="D878" s="19">
        <f t="shared" si="113"/>
        <v>61700.952390561688</v>
      </c>
      <c r="E878" s="19">
        <f t="shared" si="114"/>
        <v>1.0009671062632082</v>
      </c>
      <c r="F878" s="19">
        <f t="shared" si="115"/>
        <v>0.82908226879720903</v>
      </c>
      <c r="G878" s="20">
        <f t="shared" si="111"/>
        <v>50527.017058195983</v>
      </c>
      <c r="H878" s="7">
        <f t="shared" si="116"/>
        <v>4777.9829418040172</v>
      </c>
      <c r="I878" s="7">
        <f t="shared" si="112"/>
        <v>4777.9829418040172</v>
      </c>
      <c r="J878" s="12">
        <f t="shared" si="117"/>
        <v>8.6393326856595551E-2</v>
      </c>
      <c r="K878" s="7">
        <f t="shared" si="118"/>
        <v>22829120.99217017</v>
      </c>
    </row>
    <row r="879" spans="1:11" ht="17" x14ac:dyDescent="0.4">
      <c r="A879" s="1">
        <v>878</v>
      </c>
      <c r="B879" s="21">
        <v>40691</v>
      </c>
      <c r="C879" s="22">
        <v>48899</v>
      </c>
      <c r="D879" s="19">
        <f t="shared" si="113"/>
        <v>61375.028584360036</v>
      </c>
      <c r="E879" s="19">
        <f t="shared" si="114"/>
        <v>1.0009344137858776</v>
      </c>
      <c r="F879" s="19">
        <f t="shared" si="115"/>
        <v>0.82964981680163574</v>
      </c>
      <c r="G879" s="20">
        <f t="shared" si="111"/>
        <v>51225.661081277525</v>
      </c>
      <c r="H879" s="7">
        <f t="shared" si="116"/>
        <v>-2326.6610812775252</v>
      </c>
      <c r="I879" s="7">
        <f t="shared" si="112"/>
        <v>2326.6610812775252</v>
      </c>
      <c r="J879" s="12">
        <f t="shared" si="117"/>
        <v>4.7580954237868366E-2</v>
      </c>
      <c r="K879" s="7">
        <f t="shared" si="118"/>
        <v>5413351.7871315032</v>
      </c>
    </row>
    <row r="880" spans="1:11" ht="17" x14ac:dyDescent="0.4">
      <c r="A880" s="1">
        <v>879</v>
      </c>
      <c r="B880" s="21">
        <v>40692</v>
      </c>
      <c r="C880" s="22">
        <v>44510</v>
      </c>
      <c r="D880" s="19">
        <f t="shared" si="113"/>
        <v>60488.162289190521</v>
      </c>
      <c r="E880" s="19">
        <f t="shared" si="114"/>
        <v>1.0008456270629194</v>
      </c>
      <c r="F880" s="19">
        <f t="shared" si="115"/>
        <v>0.82631936985761656</v>
      </c>
      <c r="G880" s="20">
        <f t="shared" si="111"/>
        <v>50810.902859398462</v>
      </c>
      <c r="H880" s="7">
        <f t="shared" si="116"/>
        <v>-6300.9028593984622</v>
      </c>
      <c r="I880" s="7">
        <f t="shared" si="112"/>
        <v>6300.9028593984622</v>
      </c>
      <c r="J880" s="12">
        <f t="shared" si="117"/>
        <v>0.14156151110758172</v>
      </c>
      <c r="K880" s="7">
        <f t="shared" si="118"/>
        <v>39701376.843575716</v>
      </c>
    </row>
    <row r="881" spans="1:11" ht="17" x14ac:dyDescent="0.4">
      <c r="A881" s="1">
        <v>880</v>
      </c>
      <c r="B881" s="21">
        <v>40693</v>
      </c>
      <c r="C881" s="22">
        <v>56532</v>
      </c>
      <c r="D881" s="19">
        <f t="shared" si="113"/>
        <v>61387.065289961225</v>
      </c>
      <c r="E881" s="19">
        <f t="shared" si="114"/>
        <v>1.0009354172784337</v>
      </c>
      <c r="F881" s="19">
        <f t="shared" si="115"/>
        <v>0.83062208531672266</v>
      </c>
      <c r="G881" s="20">
        <f t="shared" si="111"/>
        <v>50150.492609459063</v>
      </c>
      <c r="H881" s="7">
        <f t="shared" si="116"/>
        <v>6381.5073905409372</v>
      </c>
      <c r="I881" s="7">
        <f t="shared" si="112"/>
        <v>6381.5073905409372</v>
      </c>
      <c r="J881" s="12">
        <f t="shared" si="117"/>
        <v>0.11288309966993804</v>
      </c>
      <c r="K881" s="7">
        <f t="shared" si="118"/>
        <v>40723636.575528599</v>
      </c>
    </row>
    <row r="882" spans="1:11" ht="17" x14ac:dyDescent="0.4">
      <c r="A882" s="1">
        <v>881</v>
      </c>
      <c r="B882" s="21">
        <v>40694</v>
      </c>
      <c r="C882" s="22">
        <v>55542</v>
      </c>
      <c r="D882" s="19">
        <f t="shared" si="113"/>
        <v>62036.464030713731</v>
      </c>
      <c r="E882" s="19">
        <f t="shared" si="114"/>
        <v>1.0010002570589673</v>
      </c>
      <c r="F882" s="19">
        <f t="shared" si="115"/>
        <v>0.83075087056866115</v>
      </c>
      <c r="G882" s="20">
        <f t="shared" si="111"/>
        <v>50930.597897691958</v>
      </c>
      <c r="H882" s="7">
        <f t="shared" si="116"/>
        <v>4611.4021023080422</v>
      </c>
      <c r="I882" s="7">
        <f t="shared" si="112"/>
        <v>4611.4021023080422</v>
      </c>
      <c r="J882" s="12">
        <f t="shared" si="117"/>
        <v>8.3025496062584025E-2</v>
      </c>
      <c r="K882" s="7">
        <f t="shared" si="118"/>
        <v>21265029.349171031</v>
      </c>
    </row>
    <row r="883" spans="1:11" ht="17" x14ac:dyDescent="0.4">
      <c r="A883" s="1">
        <v>882</v>
      </c>
      <c r="B883" s="21">
        <v>40695</v>
      </c>
      <c r="C883" s="22">
        <v>53658</v>
      </c>
      <c r="D883" s="19">
        <f t="shared" si="113"/>
        <v>62375.611336012778</v>
      </c>
      <c r="E883" s="19">
        <f t="shared" si="114"/>
        <v>1.0010340716894717</v>
      </c>
      <c r="F883" s="19">
        <f t="shared" si="115"/>
        <v>0.8268881664284059</v>
      </c>
      <c r="G883" s="20">
        <f t="shared" si="111"/>
        <v>51262.759011955706</v>
      </c>
      <c r="H883" s="7">
        <f t="shared" si="116"/>
        <v>2395.2409880442938</v>
      </c>
      <c r="I883" s="7">
        <f t="shared" si="112"/>
        <v>2395.2409880442938</v>
      </c>
      <c r="J883" s="12">
        <f t="shared" si="117"/>
        <v>4.4639028440200783E-2</v>
      </c>
      <c r="K883" s="7">
        <f t="shared" si="118"/>
        <v>5737179.3908074051</v>
      </c>
    </row>
    <row r="884" spans="1:11" ht="17" x14ac:dyDescent="0.4">
      <c r="A884" s="1">
        <v>883</v>
      </c>
      <c r="B884" s="21">
        <v>40696</v>
      </c>
      <c r="C884" s="22">
        <v>44651</v>
      </c>
      <c r="D884" s="19">
        <f t="shared" si="113"/>
        <v>61370.985939298436</v>
      </c>
      <c r="E884" s="19">
        <f t="shared" si="114"/>
        <v>1.0009335090463931</v>
      </c>
      <c r="F884" s="19">
        <f t="shared" si="115"/>
        <v>0.82889387633295686</v>
      </c>
      <c r="G884" s="20">
        <f t="shared" si="111"/>
        <v>51811.391841832439</v>
      </c>
      <c r="H884" s="7">
        <f t="shared" si="116"/>
        <v>-7160.3918418324392</v>
      </c>
      <c r="I884" s="7">
        <f t="shared" si="112"/>
        <v>7160.3918418324392</v>
      </c>
      <c r="J884" s="12">
        <f t="shared" si="117"/>
        <v>0.16036352694973099</v>
      </c>
      <c r="K884" s="7">
        <f t="shared" si="118"/>
        <v>51271211.328580551</v>
      </c>
    </row>
    <row r="885" spans="1:11" ht="17" x14ac:dyDescent="0.4">
      <c r="A885" s="1">
        <v>884</v>
      </c>
      <c r="B885" s="21">
        <v>40697</v>
      </c>
      <c r="C885" s="22">
        <v>54954</v>
      </c>
      <c r="D885" s="19">
        <f t="shared" si="113"/>
        <v>61929.342118650522</v>
      </c>
      <c r="E885" s="19">
        <f t="shared" si="114"/>
        <v>1.0009892445709774</v>
      </c>
      <c r="F885" s="19">
        <f t="shared" si="115"/>
        <v>0.83170021899919988</v>
      </c>
      <c r="G885" s="20">
        <f t="shared" si="111"/>
        <v>50984.831523113258</v>
      </c>
      <c r="H885" s="7">
        <f t="shared" si="116"/>
        <v>3969.1684768867417</v>
      </c>
      <c r="I885" s="7">
        <f t="shared" si="112"/>
        <v>3969.1684768867417</v>
      </c>
      <c r="J885" s="12">
        <f t="shared" si="117"/>
        <v>7.2227107706204136E-2</v>
      </c>
      <c r="K885" s="7">
        <f t="shared" si="118"/>
        <v>15754298.397911416</v>
      </c>
    </row>
    <row r="886" spans="1:11" ht="17" x14ac:dyDescent="0.4">
      <c r="A886" s="1">
        <v>885</v>
      </c>
      <c r="B886" s="21">
        <v>40698</v>
      </c>
      <c r="C886" s="22">
        <v>47307</v>
      </c>
      <c r="D886" s="19">
        <f t="shared" si="113"/>
        <v>61379.794178235286</v>
      </c>
      <c r="E886" s="19">
        <f t="shared" si="114"/>
        <v>1.0009341896780113</v>
      </c>
      <c r="F886" s="19">
        <f t="shared" si="115"/>
        <v>0.82594641458982609</v>
      </c>
      <c r="G886" s="20">
        <f t="shared" si="111"/>
        <v>51209.467858769443</v>
      </c>
      <c r="H886" s="7">
        <f t="shared" si="116"/>
        <v>-3902.4678587694434</v>
      </c>
      <c r="I886" s="7">
        <f t="shared" si="112"/>
        <v>3902.4678587694434</v>
      </c>
      <c r="J886" s="12">
        <f t="shared" si="117"/>
        <v>8.2492397716393842E-2</v>
      </c>
      <c r="K886" s="7">
        <f t="shared" si="118"/>
        <v>15229255.388728565</v>
      </c>
    </row>
    <row r="887" spans="1:11" ht="17" x14ac:dyDescent="0.4">
      <c r="A887" s="1">
        <v>886</v>
      </c>
      <c r="B887" s="21">
        <v>40699</v>
      </c>
      <c r="C887" s="22">
        <v>43046</v>
      </c>
      <c r="D887" s="19">
        <f t="shared" si="113"/>
        <v>60278.529465926025</v>
      </c>
      <c r="E887" s="19">
        <f t="shared" si="114"/>
        <v>1.0008239631133615</v>
      </c>
      <c r="F887" s="19">
        <f t="shared" si="115"/>
        <v>0.82696927066834358</v>
      </c>
      <c r="G887" s="20">
        <f t="shared" si="111"/>
        <v>50878.165193136942</v>
      </c>
      <c r="H887" s="7">
        <f t="shared" si="116"/>
        <v>-7832.1651931369415</v>
      </c>
      <c r="I887" s="7">
        <f t="shared" si="112"/>
        <v>7832.1651931369415</v>
      </c>
      <c r="J887" s="12">
        <f t="shared" si="117"/>
        <v>0.1819487337531232</v>
      </c>
      <c r="K887" s="7">
        <f t="shared" si="118"/>
        <v>61342811.612585828</v>
      </c>
    </row>
    <row r="888" spans="1:11" ht="17" x14ac:dyDescent="0.4">
      <c r="A888" s="1">
        <v>887</v>
      </c>
      <c r="B888" s="21">
        <v>40700</v>
      </c>
      <c r="C888" s="22">
        <v>53236</v>
      </c>
      <c r="D888" s="19">
        <f t="shared" si="113"/>
        <v>60714.549602932733</v>
      </c>
      <c r="E888" s="19">
        <f t="shared" si="114"/>
        <v>1.0008674650446661</v>
      </c>
      <c r="F888" s="19">
        <f t="shared" si="115"/>
        <v>0.83245688075099644</v>
      </c>
      <c r="G888" s="20">
        <f t="shared" si="111"/>
        <v>50134.498543269699</v>
      </c>
      <c r="H888" s="7">
        <f t="shared" si="116"/>
        <v>3101.5014567303006</v>
      </c>
      <c r="I888" s="7">
        <f t="shared" si="112"/>
        <v>3101.5014567303006</v>
      </c>
      <c r="J888" s="12">
        <f t="shared" si="117"/>
        <v>5.8259475857132405E-2</v>
      </c>
      <c r="K888" s="7">
        <f t="shared" si="118"/>
        <v>9619311.2861001771</v>
      </c>
    </row>
    <row r="889" spans="1:11" ht="17" x14ac:dyDescent="0.4">
      <c r="A889" s="1">
        <v>888</v>
      </c>
      <c r="B889" s="21">
        <v>40701</v>
      </c>
      <c r="C889" s="22">
        <v>57232</v>
      </c>
      <c r="D889" s="19">
        <f t="shared" si="113"/>
        <v>61716.109796131692</v>
      </c>
      <c r="E889" s="19">
        <f t="shared" si="114"/>
        <v>1.0009675209772395</v>
      </c>
      <c r="F889" s="19">
        <f t="shared" si="115"/>
        <v>0.82764667474924247</v>
      </c>
      <c r="G889" s="20">
        <f t="shared" si="111"/>
        <v>50147.791220872678</v>
      </c>
      <c r="H889" s="7">
        <f t="shared" si="116"/>
        <v>7084.2087791273225</v>
      </c>
      <c r="I889" s="7">
        <f t="shared" si="112"/>
        <v>7084.2087791273225</v>
      </c>
      <c r="J889" s="12">
        <f t="shared" si="117"/>
        <v>0.12378055596741896</v>
      </c>
      <c r="K889" s="7">
        <f t="shared" si="118"/>
        <v>50186014.02626463</v>
      </c>
    </row>
    <row r="890" spans="1:11" ht="17" x14ac:dyDescent="0.4">
      <c r="A890" s="1">
        <v>889</v>
      </c>
      <c r="B890" s="21">
        <v>40702</v>
      </c>
      <c r="C890" s="22">
        <v>59573</v>
      </c>
      <c r="D890" s="19">
        <f t="shared" si="113"/>
        <v>62921.06416518183</v>
      </c>
      <c r="E890" s="19">
        <f t="shared" si="114"/>
        <v>1.0010879163173925</v>
      </c>
      <c r="F890" s="19">
        <f t="shared" si="115"/>
        <v>0.82897846616458193</v>
      </c>
      <c r="G890" s="20">
        <f t="shared" si="111"/>
        <v>51038.154075975224</v>
      </c>
      <c r="H890" s="7">
        <f t="shared" si="116"/>
        <v>8534.8459240247757</v>
      </c>
      <c r="I890" s="7">
        <f t="shared" si="112"/>
        <v>8534.8459240247757</v>
      </c>
      <c r="J890" s="12">
        <f t="shared" si="117"/>
        <v>0.14326701566187325</v>
      </c>
      <c r="K890" s="7">
        <f t="shared" si="118"/>
        <v>72843594.946842328</v>
      </c>
    </row>
    <row r="891" spans="1:11" ht="17" x14ac:dyDescent="0.4">
      <c r="A891" s="1">
        <v>890</v>
      </c>
      <c r="B891" s="21">
        <v>40703</v>
      </c>
      <c r="C891" s="22">
        <v>48302</v>
      </c>
      <c r="D891" s="19">
        <f t="shared" si="113"/>
        <v>62350.614451741501</v>
      </c>
      <c r="E891" s="19">
        <f t="shared" si="114"/>
        <v>1.001030771237257</v>
      </c>
      <c r="F891" s="19">
        <f t="shared" si="115"/>
        <v>0.83148811436620607</v>
      </c>
      <c r="G891" s="20">
        <f t="shared" si="111"/>
        <v>52379.906171004739</v>
      </c>
      <c r="H891" s="7">
        <f t="shared" si="116"/>
        <v>-4077.906171004739</v>
      </c>
      <c r="I891" s="7">
        <f t="shared" si="112"/>
        <v>4077.906171004739</v>
      </c>
      <c r="J891" s="12">
        <f t="shared" si="117"/>
        <v>8.4425203325012188E-2</v>
      </c>
      <c r="K891" s="7">
        <f t="shared" si="118"/>
        <v>16629318.739518533</v>
      </c>
    </row>
    <row r="892" spans="1:11" ht="17" x14ac:dyDescent="0.4">
      <c r="A892" s="1">
        <v>891</v>
      </c>
      <c r="B892" s="21">
        <v>40704</v>
      </c>
      <c r="C892" s="22">
        <v>58646</v>
      </c>
      <c r="D892" s="19">
        <f t="shared" si="113"/>
        <v>63344.014032346444</v>
      </c>
      <c r="E892" s="19">
        <f t="shared" si="114"/>
        <v>1.0011300110922403</v>
      </c>
      <c r="F892" s="19">
        <f t="shared" si="115"/>
        <v>0.82929311024288321</v>
      </c>
      <c r="G892" s="20">
        <f t="shared" si="111"/>
        <v>51605.107219345053</v>
      </c>
      <c r="H892" s="7">
        <f t="shared" si="116"/>
        <v>7040.8927806549473</v>
      </c>
      <c r="I892" s="7">
        <f t="shared" si="112"/>
        <v>7040.8927806549473</v>
      </c>
      <c r="J892" s="12">
        <f t="shared" si="117"/>
        <v>0.12005751083884574</v>
      </c>
      <c r="K892" s="7">
        <f t="shared" si="118"/>
        <v>49574171.148678958</v>
      </c>
    </row>
    <row r="893" spans="1:11" ht="17" x14ac:dyDescent="0.4">
      <c r="A893" s="1">
        <v>892</v>
      </c>
      <c r="B893" s="21">
        <v>40705</v>
      </c>
      <c r="C893" s="22">
        <v>50658</v>
      </c>
      <c r="D893" s="19">
        <f t="shared" si="113"/>
        <v>63084.166464667192</v>
      </c>
      <c r="E893" s="19">
        <f t="shared" si="114"/>
        <v>1.0011039262224715</v>
      </c>
      <c r="F893" s="19">
        <f t="shared" si="115"/>
        <v>0.82854322420379356</v>
      </c>
      <c r="G893" s="20">
        <f t="shared" si="111"/>
        <v>52511.653508463336</v>
      </c>
      <c r="H893" s="7">
        <f t="shared" si="116"/>
        <v>-1853.653508463336</v>
      </c>
      <c r="I893" s="7">
        <f t="shared" si="112"/>
        <v>1853.653508463336</v>
      </c>
      <c r="J893" s="12">
        <f t="shared" si="117"/>
        <v>3.6591525691170912E-2</v>
      </c>
      <c r="K893" s="7">
        <f t="shared" si="118"/>
        <v>3436031.3294384349</v>
      </c>
    </row>
    <row r="894" spans="1:11" ht="17" x14ac:dyDescent="0.4">
      <c r="A894" s="1">
        <v>893</v>
      </c>
      <c r="B894" s="21">
        <v>40706</v>
      </c>
      <c r="C894" s="22">
        <v>45672</v>
      </c>
      <c r="D894" s="19">
        <f t="shared" si="113"/>
        <v>62133.596097193353</v>
      </c>
      <c r="E894" s="19">
        <f t="shared" si="114"/>
        <v>1.0010087690753315</v>
      </c>
      <c r="F894" s="19">
        <f t="shared" si="115"/>
        <v>0.82987118825650952</v>
      </c>
      <c r="G894" s="20">
        <f t="shared" si="111"/>
        <v>52454.567026085875</v>
      </c>
      <c r="H894" s="7">
        <f t="shared" si="116"/>
        <v>-6782.5670260858751</v>
      </c>
      <c r="I894" s="7">
        <f t="shared" si="112"/>
        <v>6782.5670260858751</v>
      </c>
      <c r="J894" s="12">
        <f t="shared" si="117"/>
        <v>0.14850602176576186</v>
      </c>
      <c r="K894" s="7">
        <f t="shared" si="118"/>
        <v>46003215.46334739</v>
      </c>
    </row>
    <row r="895" spans="1:11" ht="17" x14ac:dyDescent="0.4">
      <c r="A895" s="1">
        <v>894</v>
      </c>
      <c r="B895" s="21">
        <v>40707</v>
      </c>
      <c r="C895" s="22">
        <v>56778</v>
      </c>
      <c r="D895" s="19">
        <f t="shared" si="113"/>
        <v>62873.133174521296</v>
      </c>
      <c r="E895" s="19">
        <f t="shared" si="114"/>
        <v>1.0010826226821874</v>
      </c>
      <c r="F895" s="19">
        <f t="shared" si="115"/>
        <v>0.83053000819186984</v>
      </c>
      <c r="G895" s="20">
        <f t="shared" si="111"/>
        <v>51527.793287692031</v>
      </c>
      <c r="H895" s="7">
        <f t="shared" si="116"/>
        <v>5250.2067123079687</v>
      </c>
      <c r="I895" s="7">
        <f t="shared" si="112"/>
        <v>5250.2067123079687</v>
      </c>
      <c r="J895" s="12">
        <f t="shared" si="117"/>
        <v>9.2469032236217705E-2</v>
      </c>
      <c r="K895" s="7">
        <f t="shared" si="118"/>
        <v>27564670.521963648</v>
      </c>
    </row>
    <row r="896" spans="1:11" ht="17" x14ac:dyDescent="0.4">
      <c r="A896" s="1">
        <v>895</v>
      </c>
      <c r="B896" s="21">
        <v>40708</v>
      </c>
      <c r="C896" s="22">
        <v>58186</v>
      </c>
      <c r="D896" s="19">
        <f t="shared" si="113"/>
        <v>63731.868039022811</v>
      </c>
      <c r="E896" s="19">
        <f t="shared" si="114"/>
        <v>1.0011683960603754</v>
      </c>
      <c r="F896" s="19">
        <f t="shared" si="115"/>
        <v>0.82995911657569643</v>
      </c>
      <c r="G896" s="20">
        <f t="shared" si="111"/>
        <v>52093.937916436254</v>
      </c>
      <c r="H896" s="7">
        <f t="shared" si="116"/>
        <v>6092.0620835637455</v>
      </c>
      <c r="I896" s="7">
        <f t="shared" si="112"/>
        <v>6092.0620835637455</v>
      </c>
      <c r="J896" s="12">
        <f t="shared" si="117"/>
        <v>0.10469979176371885</v>
      </c>
      <c r="K896" s="7">
        <f t="shared" si="118"/>
        <v>37113220.429995045</v>
      </c>
    </row>
    <row r="897" spans="1:11" ht="17" x14ac:dyDescent="0.4">
      <c r="A897" s="1">
        <v>896</v>
      </c>
      <c r="B897" s="21">
        <v>40709</v>
      </c>
      <c r="C897" s="22">
        <v>57958</v>
      </c>
      <c r="D897" s="19">
        <f t="shared" si="113"/>
        <v>64445.267914384298</v>
      </c>
      <c r="E897" s="19">
        <f t="shared" si="114"/>
        <v>1.001239635931072</v>
      </c>
      <c r="F897" s="19">
        <f t="shared" si="115"/>
        <v>0.83103601673765248</v>
      </c>
      <c r="G897" s="20">
        <f t="shared" si="111"/>
        <v>52890.071900157403</v>
      </c>
      <c r="H897" s="7">
        <f t="shared" si="116"/>
        <v>5067.9280998425966</v>
      </c>
      <c r="I897" s="7">
        <f t="shared" si="112"/>
        <v>5067.9280998425966</v>
      </c>
      <c r="J897" s="12">
        <f t="shared" si="117"/>
        <v>8.744139031441038E-2</v>
      </c>
      <c r="K897" s="7">
        <f t="shared" si="118"/>
        <v>25683895.225174192</v>
      </c>
    </row>
    <row r="898" spans="1:11" ht="17" x14ac:dyDescent="0.4">
      <c r="A898" s="1">
        <v>897</v>
      </c>
      <c r="B898" s="21">
        <v>40710</v>
      </c>
      <c r="C898" s="22">
        <v>46408</v>
      </c>
      <c r="D898" s="19">
        <f t="shared" si="113"/>
        <v>63446.687725865952</v>
      </c>
      <c r="E898" s="19">
        <f t="shared" si="114"/>
        <v>1.0011396777882566</v>
      </c>
      <c r="F898" s="19">
        <f t="shared" si="115"/>
        <v>0.82886857165093231</v>
      </c>
      <c r="G898" s="20">
        <f t="shared" si="111"/>
        <v>53524.560448423872</v>
      </c>
      <c r="H898" s="7">
        <f t="shared" si="116"/>
        <v>-7116.560448423872</v>
      </c>
      <c r="I898" s="7">
        <f t="shared" si="112"/>
        <v>7116.560448423872</v>
      </c>
      <c r="J898" s="12">
        <f t="shared" si="117"/>
        <v>0.15334770833528427</v>
      </c>
      <c r="K898" s="7">
        <f t="shared" si="118"/>
        <v>50645432.616070986</v>
      </c>
    </row>
    <row r="899" spans="1:11" ht="17" x14ac:dyDescent="0.4">
      <c r="A899" s="1">
        <v>898</v>
      </c>
      <c r="B899" s="21">
        <v>40711</v>
      </c>
      <c r="C899" s="22">
        <v>57557</v>
      </c>
      <c r="D899" s="19">
        <f t="shared" si="113"/>
        <v>64136.129549546284</v>
      </c>
      <c r="E899" s="19">
        <f t="shared" si="114"/>
        <v>1.0012085218566569</v>
      </c>
      <c r="F899" s="19">
        <f t="shared" si="115"/>
        <v>0.83109031732582372</v>
      </c>
      <c r="G899" s="20">
        <f t="shared" si="111"/>
        <v>52658.987799616334</v>
      </c>
      <c r="H899" s="7">
        <f t="shared" si="116"/>
        <v>4898.0122003836659</v>
      </c>
      <c r="I899" s="7">
        <f t="shared" si="112"/>
        <v>4898.0122003836659</v>
      </c>
      <c r="J899" s="12">
        <f t="shared" si="117"/>
        <v>8.5098462400466771E-2</v>
      </c>
      <c r="K899" s="7">
        <f t="shared" si="118"/>
        <v>23990523.515107241</v>
      </c>
    </row>
    <row r="900" spans="1:11" ht="17" x14ac:dyDescent="0.4">
      <c r="A900" s="1">
        <v>899</v>
      </c>
      <c r="B900" s="21">
        <v>40712</v>
      </c>
      <c r="C900" s="22">
        <v>49429</v>
      </c>
      <c r="D900" s="19">
        <f t="shared" si="113"/>
        <v>63593.709661372872</v>
      </c>
      <c r="E900" s="19">
        <f t="shared" si="114"/>
        <v>1.0011541797469874</v>
      </c>
      <c r="F900" s="19">
        <f t="shared" si="115"/>
        <v>0.83013431815659289</v>
      </c>
      <c r="G900" s="20">
        <f t="shared" si="111"/>
        <v>53300.265670166918</v>
      </c>
      <c r="H900" s="7">
        <f t="shared" si="116"/>
        <v>-3871.2656701669184</v>
      </c>
      <c r="I900" s="7">
        <f t="shared" si="112"/>
        <v>3871.2656701669184</v>
      </c>
      <c r="J900" s="12">
        <f t="shared" si="117"/>
        <v>7.8319724658943504E-2</v>
      </c>
      <c r="K900" s="7">
        <f t="shared" si="118"/>
        <v>14986697.88901292</v>
      </c>
    </row>
    <row r="901" spans="1:11" ht="17" x14ac:dyDescent="0.4">
      <c r="A901" s="1">
        <v>900</v>
      </c>
      <c r="B901" s="21">
        <v>40713</v>
      </c>
      <c r="C901" s="22">
        <v>44232</v>
      </c>
      <c r="D901" s="19">
        <f t="shared" si="113"/>
        <v>62401.283473779295</v>
      </c>
      <c r="E901" s="19">
        <f t="shared" si="114"/>
        <v>1.0010348370128102</v>
      </c>
      <c r="F901" s="19">
        <f t="shared" si="115"/>
        <v>0.82685574052844779</v>
      </c>
      <c r="G901" s="20">
        <f t="shared" si="111"/>
        <v>52711.657118241201</v>
      </c>
      <c r="H901" s="7">
        <f t="shared" si="116"/>
        <v>-8479.6571182412008</v>
      </c>
      <c r="I901" s="7">
        <f t="shared" si="112"/>
        <v>8479.6571182412008</v>
      </c>
      <c r="J901" s="12">
        <f t="shared" si="117"/>
        <v>0.19170865251947009</v>
      </c>
      <c r="K901" s="7">
        <f t="shared" si="118"/>
        <v>71904584.842938662</v>
      </c>
    </row>
    <row r="902" spans="1:11" ht="17" x14ac:dyDescent="0.4">
      <c r="A902" s="1">
        <v>901</v>
      </c>
      <c r="B902" s="21">
        <v>40714</v>
      </c>
      <c r="C902" s="22">
        <v>56814</v>
      </c>
      <c r="D902" s="19">
        <f t="shared" si="113"/>
        <v>63097.375289141513</v>
      </c>
      <c r="E902" s="19">
        <f t="shared" si="114"/>
        <v>1.0011043460908626</v>
      </c>
      <c r="F902" s="19">
        <f t="shared" si="115"/>
        <v>0.83225282990762051</v>
      </c>
      <c r="G902" s="20">
        <f t="shared" ref="G902:G965" si="119">(D901+1*E901)*F899</f>
        <v>51861.93443412226</v>
      </c>
      <c r="H902" s="7">
        <f t="shared" si="116"/>
        <v>4952.0655658777396</v>
      </c>
      <c r="I902" s="7">
        <f t="shared" si="112"/>
        <v>4952.0655658777396</v>
      </c>
      <c r="J902" s="12">
        <f t="shared" si="117"/>
        <v>8.7162769139256871E-2</v>
      </c>
      <c r="K902" s="7">
        <f t="shared" si="118"/>
        <v>24522953.368752018</v>
      </c>
    </row>
    <row r="903" spans="1:11" ht="17" x14ac:dyDescent="0.4">
      <c r="A903" s="1">
        <v>902</v>
      </c>
      <c r="B903" s="21">
        <v>40715</v>
      </c>
      <c r="C903" s="22">
        <v>59558</v>
      </c>
      <c r="D903" s="19">
        <f t="shared" si="113"/>
        <v>64107.050160768697</v>
      </c>
      <c r="E903" s="19">
        <f t="shared" si="114"/>
        <v>1.0012052134675908</v>
      </c>
      <c r="F903" s="19">
        <f t="shared" si="115"/>
        <v>0.8317928068148448</v>
      </c>
      <c r="G903" s="20">
        <f t="shared" si="119"/>
        <v>52380.12766419589</v>
      </c>
      <c r="H903" s="7">
        <f t="shared" si="116"/>
        <v>7177.8723358041098</v>
      </c>
      <c r="I903" s="7">
        <f t="shared" si="112"/>
        <v>7177.8723358041098</v>
      </c>
      <c r="J903" s="12">
        <f t="shared" si="117"/>
        <v>0.12051902911118757</v>
      </c>
      <c r="K903" s="7">
        <f t="shared" si="118"/>
        <v>51521851.269101948</v>
      </c>
    </row>
    <row r="904" spans="1:11" ht="17" x14ac:dyDescent="0.4">
      <c r="A904" s="1">
        <v>903</v>
      </c>
      <c r="B904" s="21">
        <v>40716</v>
      </c>
      <c r="C904" s="22">
        <v>60988</v>
      </c>
      <c r="D904" s="19">
        <f t="shared" si="113"/>
        <v>65233.875379874473</v>
      </c>
      <c r="E904" s="19">
        <f t="shared" si="114"/>
        <v>1.0013177958689803</v>
      </c>
      <c r="F904" s="19">
        <f t="shared" si="115"/>
        <v>0.82866769082037883</v>
      </c>
      <c r="G904" s="20">
        <f t="shared" si="119"/>
        <v>53008.110286054951</v>
      </c>
      <c r="H904" s="7">
        <f t="shared" si="116"/>
        <v>7979.8897139450492</v>
      </c>
      <c r="I904" s="7">
        <f t="shared" ref="I904:I967" si="120">ABS(H904)</f>
        <v>7979.8897139450492</v>
      </c>
      <c r="J904" s="12">
        <f t="shared" si="117"/>
        <v>0.1308436038883887</v>
      </c>
      <c r="K904" s="7">
        <f t="shared" si="118"/>
        <v>63678639.846726</v>
      </c>
    </row>
    <row r="905" spans="1:11" ht="17" x14ac:dyDescent="0.4">
      <c r="A905" s="1">
        <v>904</v>
      </c>
      <c r="B905" s="21">
        <v>40717</v>
      </c>
      <c r="C905" s="22">
        <v>49820</v>
      </c>
      <c r="D905" s="19">
        <f t="shared" si="113"/>
        <v>64608.059056944447</v>
      </c>
      <c r="E905" s="19">
        <f t="shared" si="114"/>
        <v>1.0012551141049078</v>
      </c>
      <c r="F905" s="19">
        <f t="shared" si="115"/>
        <v>0.83122758173974287</v>
      </c>
      <c r="G905" s="20">
        <f t="shared" si="119"/>
        <v>54291.910740310828</v>
      </c>
      <c r="H905" s="7">
        <f t="shared" si="116"/>
        <v>-4471.9107403108283</v>
      </c>
      <c r="I905" s="7">
        <f t="shared" si="120"/>
        <v>4471.9107403108283</v>
      </c>
      <c r="J905" s="12">
        <f t="shared" si="117"/>
        <v>8.9761355686688638E-2</v>
      </c>
      <c r="K905" s="7">
        <f t="shared" si="118"/>
        <v>19997985.66930734</v>
      </c>
    </row>
    <row r="906" spans="1:11" ht="17" x14ac:dyDescent="0.4">
      <c r="A906" s="1">
        <v>905</v>
      </c>
      <c r="B906" s="21">
        <v>40718</v>
      </c>
      <c r="C906" s="22">
        <v>61047</v>
      </c>
      <c r="D906" s="19">
        <f t="shared" si="113"/>
        <v>65633.642897308528</v>
      </c>
      <c r="E906" s="19">
        <f t="shared" si="114"/>
        <v>1.0013575723634327</v>
      </c>
      <c r="F906" s="19">
        <f t="shared" si="115"/>
        <v>0.83344155687952748</v>
      </c>
      <c r="G906" s="20">
        <f t="shared" si="119"/>
        <v>53741.351622636772</v>
      </c>
      <c r="H906" s="7">
        <f t="shared" si="116"/>
        <v>7305.6483773632281</v>
      </c>
      <c r="I906" s="7">
        <f t="shared" si="120"/>
        <v>7305.6483773632281</v>
      </c>
      <c r="J906" s="12">
        <f t="shared" si="117"/>
        <v>0.11967252080140266</v>
      </c>
      <c r="K906" s="7">
        <f t="shared" si="118"/>
        <v>53372498.213669971</v>
      </c>
    </row>
    <row r="907" spans="1:11" ht="17" x14ac:dyDescent="0.4">
      <c r="A907" s="1">
        <v>906</v>
      </c>
      <c r="B907" s="21">
        <v>40719</v>
      </c>
      <c r="C907" s="22">
        <v>51298</v>
      </c>
      <c r="D907" s="19">
        <f t="shared" si="113"/>
        <v>65199.467800367536</v>
      </c>
      <c r="E907" s="19">
        <f t="shared" si="114"/>
        <v>1.0013140547179813</v>
      </c>
      <c r="F907" s="19">
        <f t="shared" si="115"/>
        <v>0.82796539359885379</v>
      </c>
      <c r="G907" s="20">
        <f t="shared" si="119"/>
        <v>54389.309092509189</v>
      </c>
      <c r="H907" s="7">
        <f t="shared" si="116"/>
        <v>-3091.3090925091892</v>
      </c>
      <c r="I907" s="7">
        <f t="shared" si="120"/>
        <v>3091.3090925091892</v>
      </c>
      <c r="J907" s="12">
        <f t="shared" si="117"/>
        <v>6.0261785888517862E-2</v>
      </c>
      <c r="K907" s="7">
        <f t="shared" si="118"/>
        <v>9556191.9054299872</v>
      </c>
    </row>
    <row r="908" spans="1:11" ht="17" x14ac:dyDescent="0.4">
      <c r="A908" s="1">
        <v>907</v>
      </c>
      <c r="B908" s="21">
        <v>40720</v>
      </c>
      <c r="C908" s="22">
        <v>45993</v>
      </c>
      <c r="D908" s="19">
        <f t="shared" si="113"/>
        <v>64049.194829955428</v>
      </c>
      <c r="E908" s="19">
        <f t="shared" si="114"/>
        <v>1.0011989272895347</v>
      </c>
      <c r="F908" s="19">
        <f t="shared" si="115"/>
        <v>0.82933042033818627</v>
      </c>
      <c r="G908" s="20">
        <f t="shared" si="119"/>
        <v>54196.428270278004</v>
      </c>
      <c r="H908" s="7">
        <f t="shared" si="116"/>
        <v>-8203.4282702780038</v>
      </c>
      <c r="I908" s="7">
        <f t="shared" si="120"/>
        <v>8203.4282702780038</v>
      </c>
      <c r="J908" s="12">
        <f t="shared" si="117"/>
        <v>0.17836253930550308</v>
      </c>
      <c r="K908" s="7">
        <f t="shared" si="118"/>
        <v>67296235.385596365</v>
      </c>
    </row>
    <row r="909" spans="1:11" ht="17" x14ac:dyDescent="0.4">
      <c r="A909" s="1">
        <v>908</v>
      </c>
      <c r="B909" s="21">
        <v>40721</v>
      </c>
      <c r="C909" s="22">
        <v>58602</v>
      </c>
      <c r="D909" s="19">
        <f t="shared" si="113"/>
        <v>64780.814763581031</v>
      </c>
      <c r="E909" s="19">
        <f t="shared" si="114"/>
        <v>1.0012719891630046</v>
      </c>
      <c r="F909" s="19">
        <f t="shared" si="115"/>
        <v>0.83463510176149824</v>
      </c>
      <c r="G909" s="20">
        <f t="shared" si="119"/>
        <v>53382.095096750942</v>
      </c>
      <c r="H909" s="7">
        <f t="shared" si="116"/>
        <v>5219.9049032490584</v>
      </c>
      <c r="I909" s="7">
        <f t="shared" si="120"/>
        <v>5219.9049032490584</v>
      </c>
      <c r="J909" s="12">
        <f t="shared" si="117"/>
        <v>8.9073835419423542E-2</v>
      </c>
      <c r="K909" s="7">
        <f t="shared" si="118"/>
        <v>27247407.19896356</v>
      </c>
    </row>
    <row r="910" spans="1:11" ht="17" x14ac:dyDescent="0.4">
      <c r="A910" s="1">
        <v>909</v>
      </c>
      <c r="B910" s="21">
        <v>40722</v>
      </c>
      <c r="C910" s="22">
        <v>60719</v>
      </c>
      <c r="D910" s="19">
        <f t="shared" si="113"/>
        <v>65779.609967606943</v>
      </c>
      <c r="E910" s="19">
        <f t="shared" si="114"/>
        <v>1.0013717685562085</v>
      </c>
      <c r="F910" s="19">
        <f t="shared" si="115"/>
        <v>0.82956010079700526</v>
      </c>
      <c r="G910" s="20">
        <f t="shared" si="119"/>
        <v>53637.101811939414</v>
      </c>
      <c r="H910" s="7">
        <f t="shared" si="116"/>
        <v>7081.8981880605861</v>
      </c>
      <c r="I910" s="7">
        <f t="shared" si="120"/>
        <v>7081.8981880605861</v>
      </c>
      <c r="J910" s="12">
        <f t="shared" si="117"/>
        <v>0.11663397269488275</v>
      </c>
      <c r="K910" s="7">
        <f t="shared" si="118"/>
        <v>50153281.946055815</v>
      </c>
    </row>
    <row r="911" spans="1:11" ht="17" x14ac:dyDescent="0.4">
      <c r="A911" s="1">
        <v>910</v>
      </c>
      <c r="B911" s="21">
        <v>40723</v>
      </c>
      <c r="C911" s="22">
        <v>60519</v>
      </c>
      <c r="D911" s="19">
        <f t="shared" si="113"/>
        <v>66619.67760391919</v>
      </c>
      <c r="E911" s="19">
        <f t="shared" si="114"/>
        <v>1.0014556751826629</v>
      </c>
      <c r="F911" s="19">
        <f t="shared" si="115"/>
        <v>0.8306567165662867</v>
      </c>
      <c r="G911" s="20">
        <f t="shared" si="119"/>
        <v>54553.862052187142</v>
      </c>
      <c r="H911" s="7">
        <f t="shared" si="116"/>
        <v>5965.1379478128583</v>
      </c>
      <c r="I911" s="7">
        <f t="shared" si="120"/>
        <v>5965.1379478128583</v>
      </c>
      <c r="J911" s="12">
        <f t="shared" si="117"/>
        <v>9.8566366724712209E-2</v>
      </c>
      <c r="K911" s="7">
        <f t="shared" si="118"/>
        <v>35582870.736437</v>
      </c>
    </row>
    <row r="912" spans="1:11" ht="17" x14ac:dyDescent="0.4">
      <c r="A912" s="1">
        <v>911</v>
      </c>
      <c r="B912" s="21">
        <v>40724</v>
      </c>
      <c r="C912" s="22">
        <v>48846</v>
      </c>
      <c r="D912" s="19">
        <f t="shared" si="113"/>
        <v>65676.1351351013</v>
      </c>
      <c r="E912" s="19">
        <f t="shared" si="114"/>
        <v>1.0013612207902136</v>
      </c>
      <c r="F912" s="19">
        <f t="shared" si="115"/>
        <v>0.83311094224581994</v>
      </c>
      <c r="G912" s="20">
        <f t="shared" si="119"/>
        <v>55603.957246324666</v>
      </c>
      <c r="H912" s="7">
        <f t="shared" si="116"/>
        <v>-6757.9572463246659</v>
      </c>
      <c r="I912" s="7">
        <f t="shared" si="120"/>
        <v>6757.9572463246659</v>
      </c>
      <c r="J912" s="12">
        <f t="shared" si="117"/>
        <v>0.13835231638874557</v>
      </c>
      <c r="K912" s="7">
        <f t="shared" si="118"/>
        <v>45669986.143152058</v>
      </c>
    </row>
    <row r="913" spans="1:11" ht="17" x14ac:dyDescent="0.4">
      <c r="A913" s="1">
        <v>912</v>
      </c>
      <c r="B913" s="21">
        <v>40725</v>
      </c>
      <c r="C913" s="22">
        <v>61318</v>
      </c>
      <c r="D913" s="19">
        <f t="shared" si="113"/>
        <v>66638.274262169434</v>
      </c>
      <c r="E913" s="19">
        <f t="shared" si="114"/>
        <v>1.0014573345667983</v>
      </c>
      <c r="F913" s="19">
        <f t="shared" si="115"/>
        <v>0.83107934980512632</v>
      </c>
      <c r="G913" s="20">
        <f t="shared" si="119"/>
        <v>54483.131971947623</v>
      </c>
      <c r="H913" s="7">
        <f t="shared" si="116"/>
        <v>6834.8680280523768</v>
      </c>
      <c r="I913" s="7">
        <f t="shared" si="120"/>
        <v>6834.8680280523768</v>
      </c>
      <c r="J913" s="12">
        <f t="shared" si="117"/>
        <v>0.11146593215780647</v>
      </c>
      <c r="K913" s="7">
        <f t="shared" si="118"/>
        <v>46715420.960892588</v>
      </c>
    </row>
    <row r="914" spans="1:11" ht="17" x14ac:dyDescent="0.4">
      <c r="A914" s="1">
        <v>913</v>
      </c>
      <c r="B914" s="21">
        <v>40726</v>
      </c>
      <c r="C914" s="22">
        <v>53390</v>
      </c>
      <c r="D914" s="19">
        <f t="shared" si="113"/>
        <v>66363.406465981127</v>
      </c>
      <c r="E914" s="19">
        <f t="shared" si="114"/>
        <v>1.001429747641446</v>
      </c>
      <c r="F914" s="19">
        <f t="shared" si="115"/>
        <v>0.83021827126984327</v>
      </c>
      <c r="G914" s="20">
        <f t="shared" si="119"/>
        <v>55354.36196351867</v>
      </c>
      <c r="H914" s="7">
        <f t="shared" si="116"/>
        <v>-1964.3619635186697</v>
      </c>
      <c r="I914" s="7">
        <f t="shared" si="120"/>
        <v>1964.3619635186697</v>
      </c>
      <c r="J914" s="12">
        <f t="shared" si="117"/>
        <v>3.6792694577985945E-2</v>
      </c>
      <c r="K914" s="7">
        <f t="shared" si="118"/>
        <v>3858717.9237189232</v>
      </c>
    </row>
    <row r="915" spans="1:11" ht="17" x14ac:dyDescent="0.4">
      <c r="A915" s="1">
        <v>914</v>
      </c>
      <c r="B915" s="21">
        <v>40727</v>
      </c>
      <c r="C915" s="22">
        <v>47302</v>
      </c>
      <c r="D915" s="19">
        <f t="shared" si="113"/>
        <v>65246.053225920696</v>
      </c>
      <c r="E915" s="19">
        <f t="shared" si="114"/>
        <v>1.0013179121744651</v>
      </c>
      <c r="F915" s="19">
        <f t="shared" si="115"/>
        <v>0.83129773538703944</v>
      </c>
      <c r="G915" s="20">
        <f t="shared" si="119"/>
        <v>55288.914393596526</v>
      </c>
      <c r="H915" s="7">
        <f t="shared" si="116"/>
        <v>-7986.9143935965258</v>
      </c>
      <c r="I915" s="7">
        <f t="shared" si="120"/>
        <v>7986.9143935965258</v>
      </c>
      <c r="J915" s="12">
        <f t="shared" si="117"/>
        <v>0.16884940158125503</v>
      </c>
      <c r="K915" s="7">
        <f t="shared" si="118"/>
        <v>63790801.530639358</v>
      </c>
    </row>
    <row r="916" spans="1:11" ht="17" x14ac:dyDescent="0.4">
      <c r="A916" s="1">
        <v>915</v>
      </c>
      <c r="B916" s="21">
        <v>40728</v>
      </c>
      <c r="C916" s="22">
        <v>59455</v>
      </c>
      <c r="D916" s="19">
        <f t="shared" si="113"/>
        <v>65981.099618892622</v>
      </c>
      <c r="E916" s="19">
        <f t="shared" si="114"/>
        <v>1.0013913166819712</v>
      </c>
      <c r="F916" s="19">
        <f t="shared" si="115"/>
        <v>0.83225334109978044</v>
      </c>
      <c r="G916" s="20">
        <f t="shared" si="119"/>
        <v>54225.479666988234</v>
      </c>
      <c r="H916" s="7">
        <f t="shared" si="116"/>
        <v>5229.5203330117656</v>
      </c>
      <c r="I916" s="7">
        <f t="shared" si="120"/>
        <v>5229.5203330117656</v>
      </c>
      <c r="J916" s="12">
        <f t="shared" si="117"/>
        <v>8.7957620604015907E-2</v>
      </c>
      <c r="K916" s="7">
        <f t="shared" si="118"/>
        <v>27347882.913383488</v>
      </c>
    </row>
    <row r="917" spans="1:11" ht="17" x14ac:dyDescent="0.4">
      <c r="A917" s="1">
        <v>916</v>
      </c>
      <c r="B917" s="21">
        <v>40729</v>
      </c>
      <c r="C917" s="22">
        <v>61762</v>
      </c>
      <c r="D917" s="19">
        <f t="shared" si="113"/>
        <v>66963.21432837921</v>
      </c>
      <c r="E917" s="19">
        <f t="shared" si="114"/>
        <v>1.0014894280137883</v>
      </c>
      <c r="F917" s="19">
        <f t="shared" si="115"/>
        <v>0.83176279423810984</v>
      </c>
      <c r="G917" s="20">
        <f t="shared" si="119"/>
        <v>54779.545835448145</v>
      </c>
      <c r="H917" s="7">
        <f t="shared" si="116"/>
        <v>6982.4541645518548</v>
      </c>
      <c r="I917" s="7">
        <f t="shared" si="120"/>
        <v>6982.4541645518548</v>
      </c>
      <c r="J917" s="12">
        <f t="shared" si="117"/>
        <v>0.1130542107534059</v>
      </c>
      <c r="K917" s="7">
        <f t="shared" si="118"/>
        <v>48754666.160067543</v>
      </c>
    </row>
    <row r="918" spans="1:11" ht="17" x14ac:dyDescent="0.4">
      <c r="A918" s="1">
        <v>917</v>
      </c>
      <c r="B918" s="21">
        <v>40730</v>
      </c>
      <c r="C918" s="22">
        <v>61667</v>
      </c>
      <c r="D918" s="19">
        <f t="shared" si="113"/>
        <v>67806.160331414198</v>
      </c>
      <c r="E918" s="19">
        <f t="shared" si="114"/>
        <v>1.001573622465149</v>
      </c>
      <c r="F918" s="19">
        <f t="shared" si="115"/>
        <v>0.83260839561685374</v>
      </c>
      <c r="G918" s="20">
        <f t="shared" si="119"/>
        <v>55667.200961312112</v>
      </c>
      <c r="H918" s="7">
        <f t="shared" si="116"/>
        <v>5999.7990386878882</v>
      </c>
      <c r="I918" s="7">
        <f t="shared" si="120"/>
        <v>5999.7990386878882</v>
      </c>
      <c r="J918" s="12">
        <f t="shared" si="117"/>
        <v>9.729351255433033E-2</v>
      </c>
      <c r="K918" s="7">
        <f t="shared" si="118"/>
        <v>35997588.50464011</v>
      </c>
    </row>
    <row r="919" spans="1:11" ht="17" x14ac:dyDescent="0.4">
      <c r="A919" s="1">
        <v>918</v>
      </c>
      <c r="B919" s="21">
        <v>40731</v>
      </c>
      <c r="C919" s="22">
        <v>48985</v>
      </c>
      <c r="D919" s="19">
        <f t="shared" si="113"/>
        <v>66763.230045132761</v>
      </c>
      <c r="E919" s="19">
        <f t="shared" si="114"/>
        <v>1.0014692292791587</v>
      </c>
      <c r="F919" s="19">
        <f t="shared" si="115"/>
        <v>0.83060096248921622</v>
      </c>
      <c r="G919" s="20">
        <f t="shared" si="119"/>
        <v>56432.737045960508</v>
      </c>
      <c r="H919" s="7">
        <f t="shared" si="116"/>
        <v>-7447.7370459605081</v>
      </c>
      <c r="I919" s="7">
        <f t="shared" si="120"/>
        <v>7447.7370459605081</v>
      </c>
      <c r="J919" s="12">
        <f t="shared" si="117"/>
        <v>0.15204117680842111</v>
      </c>
      <c r="K919" s="7">
        <f t="shared" si="118"/>
        <v>55468787.105772555</v>
      </c>
    </row>
    <row r="920" spans="1:11" ht="17" x14ac:dyDescent="0.4">
      <c r="A920" s="1">
        <v>919</v>
      </c>
      <c r="B920" s="21">
        <v>40732</v>
      </c>
      <c r="C920" s="22">
        <v>60870</v>
      </c>
      <c r="D920" s="19">
        <f t="shared" si="113"/>
        <v>67512.887219085504</v>
      </c>
      <c r="E920" s="19">
        <f t="shared" si="114"/>
        <v>1.001544094849631</v>
      </c>
      <c r="F920" s="19">
        <f t="shared" si="115"/>
        <v>0.83293394863195969</v>
      </c>
      <c r="G920" s="20">
        <f t="shared" si="119"/>
        <v>55532.003759545842</v>
      </c>
      <c r="H920" s="7">
        <f t="shared" si="116"/>
        <v>5337.9962404541584</v>
      </c>
      <c r="I920" s="7">
        <f t="shared" si="120"/>
        <v>5337.9962404541584</v>
      </c>
      <c r="J920" s="12">
        <f t="shared" si="117"/>
        <v>8.7695026128703113E-2</v>
      </c>
      <c r="K920" s="7">
        <f t="shared" si="118"/>
        <v>28494203.86310273</v>
      </c>
    </row>
    <row r="921" spans="1:11" ht="17" x14ac:dyDescent="0.4">
      <c r="A921" s="1">
        <v>920</v>
      </c>
      <c r="B921" s="21">
        <v>40733</v>
      </c>
      <c r="C921" s="22">
        <v>53976</v>
      </c>
      <c r="D921" s="19">
        <f t="shared" si="113"/>
        <v>67200.519178443181</v>
      </c>
      <c r="E921" s="19">
        <f t="shared" si="114"/>
        <v>1.0015127578911573</v>
      </c>
      <c r="F921" s="19">
        <f t="shared" si="115"/>
        <v>0.83211539869843154</v>
      </c>
      <c r="G921" s="20">
        <f t="shared" si="119"/>
        <v>56212.630604966325</v>
      </c>
      <c r="H921" s="7">
        <f t="shared" si="116"/>
        <v>-2236.6306049663253</v>
      </c>
      <c r="I921" s="7">
        <f t="shared" si="120"/>
        <v>2236.6306049663253</v>
      </c>
      <c r="J921" s="12">
        <f t="shared" si="117"/>
        <v>4.1437501944685144E-2</v>
      </c>
      <c r="K921" s="7">
        <f t="shared" si="118"/>
        <v>5002516.4630720308</v>
      </c>
    </row>
    <row r="922" spans="1:11" ht="17" x14ac:dyDescent="0.4">
      <c r="A922" s="1">
        <v>921</v>
      </c>
      <c r="B922" s="21">
        <v>40734</v>
      </c>
      <c r="C922" s="22">
        <v>48628</v>
      </c>
      <c r="D922" s="19">
        <f t="shared" ref="D922:D985" si="121">$R$2*(C922/F919)+(1-$R$2)*(D921+E921)</f>
        <v>66191.759794150828</v>
      </c>
      <c r="E922" s="19">
        <f t="shared" ref="E922:E985" si="122">$R$3*(D922-D921)+(1-$R$3)*E921</f>
        <v>1.0014117818014523</v>
      </c>
      <c r="F922" s="19">
        <f t="shared" ref="F922:F985" si="123">$R$4*(C922/D922)+(1-$R$4)*F919</f>
        <v>0.82899207284521348</v>
      </c>
      <c r="G922" s="20">
        <f t="shared" si="119"/>
        <v>55817.64776685059</v>
      </c>
      <c r="H922" s="7">
        <f t="shared" ref="H922:H985" si="124">C922-G922</f>
        <v>-7189.6477668505904</v>
      </c>
      <c r="I922" s="7">
        <f t="shared" si="120"/>
        <v>7189.6477668505904</v>
      </c>
      <c r="J922" s="12">
        <f t="shared" ref="J922:J985" si="125">I922/C922</f>
        <v>0.14784995818973823</v>
      </c>
      <c r="K922" s="7">
        <f t="shared" ref="K922:K985" si="126">H922^2</f>
        <v>51691035.011379682</v>
      </c>
    </row>
    <row r="923" spans="1:11" ht="17" x14ac:dyDescent="0.4">
      <c r="A923" s="1">
        <v>922</v>
      </c>
      <c r="B923" s="21">
        <v>40735</v>
      </c>
      <c r="C923" s="22">
        <v>63270</v>
      </c>
      <c r="D923" s="19">
        <f t="shared" si="121"/>
        <v>67332.205699336177</v>
      </c>
      <c r="E923" s="19">
        <f t="shared" si="122"/>
        <v>1.0015257262507928</v>
      </c>
      <c r="F923" s="19">
        <f t="shared" si="123"/>
        <v>0.83472373048711224</v>
      </c>
      <c r="G923" s="20">
        <f t="shared" si="119"/>
        <v>55134.197962109865</v>
      </c>
      <c r="H923" s="7">
        <f t="shared" si="124"/>
        <v>8135.8020378901347</v>
      </c>
      <c r="I923" s="7">
        <f t="shared" si="120"/>
        <v>8135.8020378901347</v>
      </c>
      <c r="J923" s="12">
        <f t="shared" si="125"/>
        <v>0.12858862079801067</v>
      </c>
      <c r="K923" s="7">
        <f t="shared" si="126"/>
        <v>66191274.799737267</v>
      </c>
    </row>
    <row r="924" spans="1:11" ht="17" x14ac:dyDescent="0.4">
      <c r="A924" s="1">
        <v>923</v>
      </c>
      <c r="B924" s="21">
        <v>40736</v>
      </c>
      <c r="C924" s="22">
        <v>65151</v>
      </c>
      <c r="D924" s="19">
        <f t="shared" si="121"/>
        <v>68612.028761074092</v>
      </c>
      <c r="E924" s="19">
        <f t="shared" si="122"/>
        <v>1.0016536084043939</v>
      </c>
      <c r="F924" s="19">
        <f t="shared" si="123"/>
        <v>0.83408470125372414</v>
      </c>
      <c r="G924" s="20">
        <f t="shared" si="119"/>
        <v>56028.998575726939</v>
      </c>
      <c r="H924" s="7">
        <f t="shared" si="124"/>
        <v>9122.0014242730613</v>
      </c>
      <c r="I924" s="7">
        <f t="shared" si="120"/>
        <v>9122.0014242730613</v>
      </c>
      <c r="J924" s="12">
        <f t="shared" si="125"/>
        <v>0.14001322196548113</v>
      </c>
      <c r="K924" s="7">
        <f t="shared" si="126"/>
        <v>83210909.98443976</v>
      </c>
    </row>
    <row r="925" spans="1:11" ht="17" x14ac:dyDescent="0.4">
      <c r="A925" s="1">
        <v>924</v>
      </c>
      <c r="B925" s="21">
        <v>40737</v>
      </c>
      <c r="C925" s="22">
        <v>65615</v>
      </c>
      <c r="D925" s="19">
        <f t="shared" si="121"/>
        <v>69842.259660616983</v>
      </c>
      <c r="E925" s="19">
        <f t="shared" si="122"/>
        <v>1.0017765313289873</v>
      </c>
      <c r="F925" s="19">
        <f t="shared" si="123"/>
        <v>0.83084468361865604</v>
      </c>
      <c r="G925" s="20">
        <f t="shared" si="119"/>
        <v>56879.658307659316</v>
      </c>
      <c r="H925" s="7">
        <f t="shared" si="124"/>
        <v>8735.3416923406839</v>
      </c>
      <c r="I925" s="7">
        <f t="shared" si="120"/>
        <v>8735.3416923406839</v>
      </c>
      <c r="J925" s="12">
        <f t="shared" si="125"/>
        <v>0.13313025516026342</v>
      </c>
      <c r="K925" s="7">
        <f t="shared" si="126"/>
        <v>76306194.48194541</v>
      </c>
    </row>
    <row r="926" spans="1:11" ht="17" x14ac:dyDescent="0.4">
      <c r="A926" s="1">
        <v>925</v>
      </c>
      <c r="B926" s="21">
        <v>40738</v>
      </c>
      <c r="C926" s="22">
        <v>52256</v>
      </c>
      <c r="D926" s="19">
        <f t="shared" si="121"/>
        <v>68998.61942025226</v>
      </c>
      <c r="E926" s="19">
        <f t="shared" si="122"/>
        <v>1.0016920671272977</v>
      </c>
      <c r="F926" s="19">
        <f t="shared" si="123"/>
        <v>0.83342626968547961</v>
      </c>
      <c r="G926" s="20">
        <f t="shared" si="119"/>
        <v>58299.8277362031</v>
      </c>
      <c r="H926" s="7">
        <f t="shared" si="124"/>
        <v>-6043.8277362031004</v>
      </c>
      <c r="I926" s="7">
        <f t="shared" si="120"/>
        <v>6043.8277362031004</v>
      </c>
      <c r="J926" s="12">
        <f t="shared" si="125"/>
        <v>0.11565806292489093</v>
      </c>
      <c r="K926" s="7">
        <f t="shared" si="126"/>
        <v>36527853.704897895</v>
      </c>
    </row>
    <row r="927" spans="1:11" ht="17" x14ac:dyDescent="0.4">
      <c r="A927" s="1">
        <v>926</v>
      </c>
      <c r="B927" s="21">
        <v>40739</v>
      </c>
      <c r="C927" s="22">
        <v>64642</v>
      </c>
      <c r="D927" s="19">
        <f t="shared" si="121"/>
        <v>69991.293756876403</v>
      </c>
      <c r="E927" s="19">
        <f t="shared" si="122"/>
        <v>1.0017912343917534</v>
      </c>
      <c r="F927" s="19">
        <f t="shared" si="123"/>
        <v>0.83558526231498309</v>
      </c>
      <c r="G927" s="20">
        <f t="shared" si="119"/>
        <v>57551.528362089077</v>
      </c>
      <c r="H927" s="7">
        <f t="shared" si="124"/>
        <v>7090.4716379109232</v>
      </c>
      <c r="I927" s="7">
        <f t="shared" si="120"/>
        <v>7090.4716379109232</v>
      </c>
      <c r="J927" s="12">
        <f t="shared" si="125"/>
        <v>0.10968830849774022</v>
      </c>
      <c r="K927" s="7">
        <f t="shared" si="126"/>
        <v>50274788.048019208</v>
      </c>
    </row>
    <row r="928" spans="1:11" ht="17" x14ac:dyDescent="0.4">
      <c r="A928" s="1">
        <v>927</v>
      </c>
      <c r="B928" s="21">
        <v>40740</v>
      </c>
      <c r="C928" s="22">
        <v>55936</v>
      </c>
      <c r="D928" s="19">
        <f t="shared" si="121"/>
        <v>69681.055365164371</v>
      </c>
      <c r="E928" s="19">
        <f t="shared" si="122"/>
        <v>1.0017601103734588</v>
      </c>
      <c r="F928" s="19">
        <f t="shared" si="123"/>
        <v>0.83037346765750941</v>
      </c>
      <c r="G928" s="20">
        <f t="shared" si="119"/>
        <v>58152.726650413577</v>
      </c>
      <c r="H928" s="7">
        <f t="shared" si="124"/>
        <v>-2216.7266504135769</v>
      </c>
      <c r="I928" s="7">
        <f t="shared" si="120"/>
        <v>2216.7266504135769</v>
      </c>
      <c r="J928" s="12">
        <f t="shared" si="125"/>
        <v>3.9629695552302217E-2</v>
      </c>
      <c r="K928" s="7">
        <f t="shared" si="126"/>
        <v>4913877.0426537963</v>
      </c>
    </row>
    <row r="929" spans="1:11" ht="17" x14ac:dyDescent="0.4">
      <c r="A929" s="1">
        <v>928</v>
      </c>
      <c r="B929" s="21">
        <v>40741</v>
      </c>
      <c r="C929" s="22">
        <v>49767</v>
      </c>
      <c r="D929" s="19">
        <f t="shared" si="121"/>
        <v>68519.203132557072</v>
      </c>
      <c r="E929" s="19">
        <f t="shared" si="122"/>
        <v>1.001643824974187</v>
      </c>
      <c r="F929" s="19">
        <f t="shared" si="123"/>
        <v>0.83163029886925433</v>
      </c>
      <c r="G929" s="20">
        <f t="shared" si="119"/>
        <v>58074.856933928226</v>
      </c>
      <c r="H929" s="7">
        <f t="shared" si="124"/>
        <v>-8307.8569339282258</v>
      </c>
      <c r="I929" s="7">
        <f t="shared" si="120"/>
        <v>8307.8569339282258</v>
      </c>
      <c r="J929" s="12">
        <f t="shared" si="125"/>
        <v>0.16693505603970957</v>
      </c>
      <c r="K929" s="7">
        <f t="shared" si="126"/>
        <v>69020486.834619299</v>
      </c>
    </row>
    <row r="930" spans="1:11" ht="17" x14ac:dyDescent="0.4">
      <c r="A930" s="1">
        <v>929</v>
      </c>
      <c r="B930" s="21">
        <v>40742</v>
      </c>
      <c r="C930" s="22">
        <v>64126</v>
      </c>
      <c r="D930" s="19">
        <f t="shared" si="121"/>
        <v>69479.52993159357</v>
      </c>
      <c r="E930" s="19">
        <f t="shared" si="122"/>
        <v>1.0017397574897082</v>
      </c>
      <c r="F930" s="19">
        <f t="shared" si="123"/>
        <v>0.8370501992795486</v>
      </c>
      <c r="G930" s="20">
        <f t="shared" si="119"/>
        <v>57254.473281949548</v>
      </c>
      <c r="H930" s="7">
        <f t="shared" si="124"/>
        <v>6871.5267180504525</v>
      </c>
      <c r="I930" s="7">
        <f t="shared" si="120"/>
        <v>6871.5267180504525</v>
      </c>
      <c r="J930" s="12">
        <f t="shared" si="125"/>
        <v>0.10715664033388099</v>
      </c>
      <c r="K930" s="7">
        <f t="shared" si="126"/>
        <v>47217879.436881222</v>
      </c>
    </row>
    <row r="931" spans="1:11" ht="17" x14ac:dyDescent="0.4">
      <c r="A931" s="1">
        <v>930</v>
      </c>
      <c r="B931" s="21">
        <v>40743</v>
      </c>
      <c r="C931" s="22">
        <v>65066</v>
      </c>
      <c r="D931" s="19">
        <f t="shared" si="121"/>
        <v>70516.075973912026</v>
      </c>
      <c r="E931" s="19">
        <f t="shared" si="122"/>
        <v>1.0018433119199643</v>
      </c>
      <c r="F931" s="19">
        <f t="shared" si="123"/>
        <v>0.83192183219380211</v>
      </c>
      <c r="G931" s="20">
        <f t="shared" si="119"/>
        <v>57694.79001862718</v>
      </c>
      <c r="H931" s="7">
        <f t="shared" si="124"/>
        <v>7371.20998137282</v>
      </c>
      <c r="I931" s="7">
        <f t="shared" si="120"/>
        <v>7371.20998137282</v>
      </c>
      <c r="J931" s="12">
        <f t="shared" si="125"/>
        <v>0.11328819938789568</v>
      </c>
      <c r="K931" s="7">
        <f t="shared" si="126"/>
        <v>54334736.589490287</v>
      </c>
    </row>
    <row r="932" spans="1:11" ht="17" x14ac:dyDescent="0.4">
      <c r="A932" s="1">
        <v>931</v>
      </c>
      <c r="B932" s="21">
        <v>40744</v>
      </c>
      <c r="C932" s="22">
        <v>64897</v>
      </c>
      <c r="D932" s="19">
        <f t="shared" si="121"/>
        <v>71394.183389599246</v>
      </c>
      <c r="E932" s="19">
        <f t="shared" si="122"/>
        <v>1.001931022477202</v>
      </c>
      <c r="F932" s="19">
        <f t="shared" si="123"/>
        <v>0.83292759328428967</v>
      </c>
      <c r="G932" s="20">
        <f t="shared" si="119"/>
        <v>58644.138500524423</v>
      </c>
      <c r="H932" s="7">
        <f t="shared" si="124"/>
        <v>6252.8614994755771</v>
      </c>
      <c r="I932" s="7">
        <f t="shared" si="120"/>
        <v>6252.8614994755771</v>
      </c>
      <c r="J932" s="12">
        <f t="shared" si="125"/>
        <v>9.6350547783034299E-2</v>
      </c>
      <c r="K932" s="7">
        <f t="shared" si="126"/>
        <v>39098276.931623966</v>
      </c>
    </row>
    <row r="933" spans="1:11" ht="17" x14ac:dyDescent="0.4">
      <c r="A933" s="1">
        <v>932</v>
      </c>
      <c r="B933" s="21">
        <v>40745</v>
      </c>
      <c r="C933" s="22">
        <v>51939</v>
      </c>
      <c r="D933" s="19">
        <f t="shared" si="121"/>
        <v>70305.027607022523</v>
      </c>
      <c r="E933" s="19">
        <f t="shared" si="122"/>
        <v>1.0018220067058421</v>
      </c>
      <c r="F933" s="19">
        <f t="shared" si="123"/>
        <v>0.83540213685309883</v>
      </c>
      <c r="G933" s="20">
        <f t="shared" si="119"/>
        <v>59761.354100226716</v>
      </c>
      <c r="H933" s="7">
        <f t="shared" si="124"/>
        <v>-7822.3541002267157</v>
      </c>
      <c r="I933" s="7">
        <f t="shared" si="120"/>
        <v>7822.3541002267157</v>
      </c>
      <c r="J933" s="12">
        <f t="shared" si="125"/>
        <v>0.15060655962237848</v>
      </c>
      <c r="K933" s="7">
        <f t="shared" si="126"/>
        <v>61189223.669333711</v>
      </c>
    </row>
    <row r="934" spans="1:11" ht="17" x14ac:dyDescent="0.4">
      <c r="A934" s="1">
        <v>933</v>
      </c>
      <c r="B934" s="21">
        <v>40746</v>
      </c>
      <c r="C934" s="22">
        <v>64722</v>
      </c>
      <c r="D934" s="19">
        <f t="shared" si="121"/>
        <v>71180.025643587476</v>
      </c>
      <c r="E934" s="19">
        <f t="shared" si="122"/>
        <v>1.001909406327298</v>
      </c>
      <c r="F934" s="19">
        <f t="shared" si="123"/>
        <v>0.83321887150265705</v>
      </c>
      <c r="G934" s="20">
        <f t="shared" si="119"/>
        <v>58489.120816869363</v>
      </c>
      <c r="H934" s="7">
        <f t="shared" si="124"/>
        <v>6232.8791831306371</v>
      </c>
      <c r="I934" s="7">
        <f t="shared" si="120"/>
        <v>6232.8791831306371</v>
      </c>
      <c r="J934" s="12">
        <f t="shared" si="125"/>
        <v>9.6302326614298647E-2</v>
      </c>
      <c r="K934" s="7">
        <f t="shared" si="126"/>
        <v>38848782.91150324</v>
      </c>
    </row>
    <row r="935" spans="1:11" ht="17" x14ac:dyDescent="0.4">
      <c r="A935" s="1">
        <v>934</v>
      </c>
      <c r="B935" s="21">
        <v>40747</v>
      </c>
      <c r="C935" s="22">
        <v>55553</v>
      </c>
      <c r="D935" s="19">
        <f t="shared" si="121"/>
        <v>70657.835232539132</v>
      </c>
      <c r="E935" s="19">
        <f t="shared" si="122"/>
        <v>1.0018570870952526</v>
      </c>
      <c r="F935" s="19">
        <f t="shared" si="123"/>
        <v>0.83214447477685771</v>
      </c>
      <c r="G935" s="20">
        <f t="shared" si="119"/>
        <v>59288.641967217845</v>
      </c>
      <c r="H935" s="7">
        <f t="shared" si="124"/>
        <v>-3735.6419672178454</v>
      </c>
      <c r="I935" s="7">
        <f t="shared" si="120"/>
        <v>3735.6419672178454</v>
      </c>
      <c r="J935" s="12">
        <f t="shared" si="125"/>
        <v>6.7244648663759746E-2</v>
      </c>
      <c r="K935" s="7">
        <f t="shared" si="126"/>
        <v>13955020.907239214</v>
      </c>
    </row>
    <row r="936" spans="1:11" ht="17" x14ac:dyDescent="0.4">
      <c r="A936" s="1">
        <v>935</v>
      </c>
      <c r="B936" s="21">
        <v>40748</v>
      </c>
      <c r="C936" s="22">
        <v>49263</v>
      </c>
      <c r="D936" s="19">
        <f t="shared" si="121"/>
        <v>69295.18305628754</v>
      </c>
      <c r="E936" s="19">
        <f t="shared" si="122"/>
        <v>1.0017207216919188</v>
      </c>
      <c r="F936" s="19">
        <f t="shared" si="123"/>
        <v>0.83331468752546956</v>
      </c>
      <c r="G936" s="20">
        <f t="shared" si="119"/>
        <v>59028.543492228739</v>
      </c>
      <c r="H936" s="7">
        <f t="shared" si="124"/>
        <v>-9765.5434922287386</v>
      </c>
      <c r="I936" s="7">
        <f t="shared" si="120"/>
        <v>9765.5434922287386</v>
      </c>
      <c r="J936" s="12">
        <f t="shared" si="125"/>
        <v>0.19823282163548178</v>
      </c>
      <c r="K936" s="7">
        <f t="shared" si="126"/>
        <v>95365839.698611066</v>
      </c>
    </row>
    <row r="937" spans="1:11" ht="17" x14ac:dyDescent="0.4">
      <c r="A937" s="1">
        <v>936</v>
      </c>
      <c r="B937" s="21">
        <v>40749</v>
      </c>
      <c r="C937" s="22">
        <v>61910</v>
      </c>
      <c r="D937" s="19">
        <f t="shared" si="121"/>
        <v>69880.162158954117</v>
      </c>
      <c r="E937" s="19">
        <f t="shared" si="122"/>
        <v>1.0017791194301133</v>
      </c>
      <c r="F937" s="19">
        <f t="shared" si="123"/>
        <v>0.83410301025308731</v>
      </c>
      <c r="G937" s="20">
        <f t="shared" si="119"/>
        <v>57738.888879339233</v>
      </c>
      <c r="H937" s="7">
        <f t="shared" si="124"/>
        <v>4171.1111206607675</v>
      </c>
      <c r="I937" s="7">
        <f t="shared" si="120"/>
        <v>4171.1111206607675</v>
      </c>
      <c r="J937" s="12">
        <f t="shared" si="125"/>
        <v>6.7373786474895295E-2</v>
      </c>
      <c r="K937" s="7">
        <f t="shared" si="126"/>
        <v>17398167.980899923</v>
      </c>
    </row>
    <row r="938" spans="1:11" ht="17" x14ac:dyDescent="0.4">
      <c r="A938" s="1">
        <v>937</v>
      </c>
      <c r="B938" s="21">
        <v>40750</v>
      </c>
      <c r="C938" s="22">
        <v>61852</v>
      </c>
      <c r="D938" s="19">
        <f t="shared" si="121"/>
        <v>70399.96084175985</v>
      </c>
      <c r="E938" s="19">
        <f t="shared" si="122"/>
        <v>1.0018309991204819</v>
      </c>
      <c r="F938" s="19">
        <f t="shared" si="123"/>
        <v>0.83292312586865536</v>
      </c>
      <c r="G938" s="20">
        <f t="shared" si="119"/>
        <v>58151.224462043698</v>
      </c>
      <c r="H938" s="7">
        <f t="shared" si="124"/>
        <v>3700.7755379563023</v>
      </c>
      <c r="I938" s="7">
        <f t="shared" si="120"/>
        <v>3700.7755379563023</v>
      </c>
      <c r="J938" s="12">
        <f t="shared" si="125"/>
        <v>5.9832754607066906E-2</v>
      </c>
      <c r="K938" s="7">
        <f t="shared" si="126"/>
        <v>13695739.582335759</v>
      </c>
    </row>
    <row r="939" spans="1:11" ht="17" x14ac:dyDescent="0.4">
      <c r="A939" s="1">
        <v>938</v>
      </c>
      <c r="B939" s="21">
        <v>40751</v>
      </c>
      <c r="C939" s="22">
        <v>64550</v>
      </c>
      <c r="D939" s="19">
        <f t="shared" si="121"/>
        <v>71224.636871574461</v>
      </c>
      <c r="E939" s="19">
        <f t="shared" si="122"/>
        <v>1.0019133665403634</v>
      </c>
      <c r="F939" s="19">
        <f t="shared" si="123"/>
        <v>0.83453832694696539</v>
      </c>
      <c r="G939" s="20">
        <f t="shared" si="119"/>
        <v>58666.156211142385</v>
      </c>
      <c r="H939" s="7">
        <f t="shared" si="124"/>
        <v>5883.8437888576154</v>
      </c>
      <c r="I939" s="7">
        <f t="shared" si="120"/>
        <v>5883.8437888576154</v>
      </c>
      <c r="J939" s="12">
        <f t="shared" si="125"/>
        <v>9.115172407215516E-2</v>
      </c>
      <c r="K939" s="7">
        <f t="shared" si="126"/>
        <v>34619617.731678337</v>
      </c>
    </row>
    <row r="940" spans="1:11" ht="17" x14ac:dyDescent="0.4">
      <c r="A940" s="1">
        <v>939</v>
      </c>
      <c r="B940" s="21">
        <v>40752</v>
      </c>
      <c r="C940" s="22">
        <v>51010</v>
      </c>
      <c r="D940" s="19">
        <f t="shared" si="121"/>
        <v>70050.908595143919</v>
      </c>
      <c r="E940" s="19">
        <f t="shared" si="122"/>
        <v>1.0017958935213838</v>
      </c>
      <c r="F940" s="19">
        <f t="shared" si="123"/>
        <v>0.83232692727937174</v>
      </c>
      <c r="G940" s="20">
        <f t="shared" si="119"/>
        <v>59409.519717718329</v>
      </c>
      <c r="H940" s="7">
        <f t="shared" si="124"/>
        <v>-8399.519717718329</v>
      </c>
      <c r="I940" s="7">
        <f t="shared" si="120"/>
        <v>8399.519717718329</v>
      </c>
      <c r="J940" s="12">
        <f t="shared" si="125"/>
        <v>0.16466417795958299</v>
      </c>
      <c r="K940" s="7">
        <f t="shared" si="126"/>
        <v>70551931.488338992</v>
      </c>
    </row>
    <row r="941" spans="1:11" ht="17" x14ac:dyDescent="0.4">
      <c r="A941" s="1">
        <v>940</v>
      </c>
      <c r="B941" s="21">
        <v>40753</v>
      </c>
      <c r="C941" s="22">
        <v>61573</v>
      </c>
      <c r="D941" s="19">
        <f t="shared" si="121"/>
        <v>70503.607728784817</v>
      </c>
      <c r="E941" s="19">
        <f t="shared" si="122"/>
        <v>1.0018410632551586</v>
      </c>
      <c r="F941" s="19">
        <f t="shared" si="123"/>
        <v>0.83360070545833165</v>
      </c>
      <c r="G941" s="20">
        <f t="shared" si="119"/>
        <v>58347.856175973844</v>
      </c>
      <c r="H941" s="7">
        <f t="shared" si="124"/>
        <v>3225.1438240261559</v>
      </c>
      <c r="I941" s="7">
        <f t="shared" si="120"/>
        <v>3225.1438240261559</v>
      </c>
      <c r="J941" s="12">
        <f t="shared" si="125"/>
        <v>5.2379189320418948E-2</v>
      </c>
      <c r="K941" s="7">
        <f t="shared" si="126"/>
        <v>10401552.685654055</v>
      </c>
    </row>
    <row r="942" spans="1:11" ht="17" x14ac:dyDescent="0.4">
      <c r="A942" s="1">
        <v>941</v>
      </c>
      <c r="B942" s="21">
        <v>40754</v>
      </c>
      <c r="C942" s="22">
        <v>53799</v>
      </c>
      <c r="D942" s="19">
        <f t="shared" si="121"/>
        <v>69800.126945053795</v>
      </c>
      <c r="E942" s="19">
        <f t="shared" si="122"/>
        <v>1.0017706149926793</v>
      </c>
      <c r="F942" s="19">
        <f t="shared" si="123"/>
        <v>0.83346882995921945</v>
      </c>
      <c r="G942" s="20">
        <f t="shared" si="119"/>
        <v>58838.798912470018</v>
      </c>
      <c r="H942" s="7">
        <f t="shared" si="124"/>
        <v>-5039.798912470018</v>
      </c>
      <c r="I942" s="7">
        <f t="shared" si="120"/>
        <v>5039.798912470018</v>
      </c>
      <c r="J942" s="12">
        <f t="shared" si="125"/>
        <v>9.3678300943698167E-2</v>
      </c>
      <c r="K942" s="7">
        <f t="shared" si="126"/>
        <v>25399573.078133974</v>
      </c>
    </row>
    <row r="943" spans="1:11" ht="17" x14ac:dyDescent="0.4">
      <c r="A943" s="1">
        <v>942</v>
      </c>
      <c r="B943" s="21">
        <v>40755</v>
      </c>
      <c r="C943" s="22">
        <v>48435</v>
      </c>
      <c r="D943" s="19">
        <f t="shared" si="121"/>
        <v>68446.898223406315</v>
      </c>
      <c r="E943" s="19">
        <f t="shared" si="122"/>
        <v>1.001635191943453</v>
      </c>
      <c r="F943" s="19">
        <f t="shared" si="123"/>
        <v>0.83023593722922895</v>
      </c>
      <c r="G943" s="20">
        <f t="shared" si="119"/>
        <v>58097.358984544524</v>
      </c>
      <c r="H943" s="7">
        <f t="shared" si="124"/>
        <v>-9662.358984544524</v>
      </c>
      <c r="I943" s="7">
        <f t="shared" si="120"/>
        <v>9662.358984544524</v>
      </c>
      <c r="J943" s="12">
        <f t="shared" si="125"/>
        <v>0.19949125600380974</v>
      </c>
      <c r="K943" s="7">
        <f t="shared" si="126"/>
        <v>93361181.146208286</v>
      </c>
    </row>
    <row r="944" spans="1:11" ht="17" x14ac:dyDescent="0.4">
      <c r="A944" s="1">
        <v>943</v>
      </c>
      <c r="B944" s="21">
        <v>40756</v>
      </c>
      <c r="C944" s="22">
        <v>65173</v>
      </c>
      <c r="D944" s="19">
        <f t="shared" si="121"/>
        <v>69583.491452946211</v>
      </c>
      <c r="E944" s="19">
        <f t="shared" si="122"/>
        <v>1.001748751102888</v>
      </c>
      <c r="F944" s="19">
        <f t="shared" si="123"/>
        <v>0.83532810671613356</v>
      </c>
      <c r="G944" s="20">
        <f t="shared" si="119"/>
        <v>57058.217609268751</v>
      </c>
      <c r="H944" s="7">
        <f t="shared" si="124"/>
        <v>8114.7823907312486</v>
      </c>
      <c r="I944" s="7">
        <f t="shared" si="120"/>
        <v>8114.7823907312486</v>
      </c>
      <c r="J944" s="12">
        <f t="shared" si="125"/>
        <v>0.12451141409373895</v>
      </c>
      <c r="K944" s="7">
        <f t="shared" si="126"/>
        <v>65849693.248921961</v>
      </c>
    </row>
    <row r="945" spans="1:11" ht="17" x14ac:dyDescent="0.4">
      <c r="A945" s="1">
        <v>944</v>
      </c>
      <c r="B945" s="21">
        <v>40757</v>
      </c>
      <c r="C945" s="22">
        <v>67995</v>
      </c>
      <c r="D945" s="19">
        <f t="shared" si="121"/>
        <v>70983.914845240026</v>
      </c>
      <c r="E945" s="19">
        <f t="shared" si="122"/>
        <v>1.0018886932672424</v>
      </c>
      <c r="F945" s="19">
        <f t="shared" si="123"/>
        <v>0.83555522819478156</v>
      </c>
      <c r="G945" s="20">
        <f t="shared" si="119"/>
        <v>57996.506132123926</v>
      </c>
      <c r="H945" s="7">
        <f t="shared" si="124"/>
        <v>9998.4938678760736</v>
      </c>
      <c r="I945" s="7">
        <f t="shared" si="120"/>
        <v>9998.4938678760736</v>
      </c>
      <c r="J945" s="12">
        <f t="shared" si="125"/>
        <v>0.14704748684279834</v>
      </c>
      <c r="K945" s="7">
        <f t="shared" si="126"/>
        <v>99969879.625955448</v>
      </c>
    </row>
    <row r="946" spans="1:11" ht="17" x14ac:dyDescent="0.4">
      <c r="A946" s="1">
        <v>945</v>
      </c>
      <c r="B946" s="21">
        <v>40758</v>
      </c>
      <c r="C946" s="22">
        <v>67632</v>
      </c>
      <c r="D946" s="19">
        <f t="shared" si="121"/>
        <v>72207.025366719274</v>
      </c>
      <c r="E946" s="19">
        <f t="shared" si="122"/>
        <v>1.0020109041305212</v>
      </c>
      <c r="F946" s="19">
        <f t="shared" si="123"/>
        <v>0.83202016827113334</v>
      </c>
      <c r="G946" s="20">
        <f t="shared" si="119"/>
        <v>58934.228873735883</v>
      </c>
      <c r="H946" s="7">
        <f t="shared" si="124"/>
        <v>8697.7711262641169</v>
      </c>
      <c r="I946" s="7">
        <f t="shared" si="120"/>
        <v>8697.7711262641169</v>
      </c>
      <c r="J946" s="12">
        <f t="shared" si="125"/>
        <v>0.12860437553619761</v>
      </c>
      <c r="K946" s="7">
        <f t="shared" si="126"/>
        <v>75651222.56487377</v>
      </c>
    </row>
    <row r="947" spans="1:11" ht="17" x14ac:dyDescent="0.4">
      <c r="A947" s="1">
        <v>946</v>
      </c>
      <c r="B947" s="21">
        <v>40759</v>
      </c>
      <c r="C947" s="22">
        <v>53601</v>
      </c>
      <c r="D947" s="19">
        <f t="shared" si="121"/>
        <v>71270.071332713123</v>
      </c>
      <c r="E947" s="19">
        <f t="shared" si="122"/>
        <v>1.0019171085260303</v>
      </c>
      <c r="F947" s="19">
        <f t="shared" si="123"/>
        <v>0.83393221544057383</v>
      </c>
      <c r="G947" s="20">
        <f t="shared" si="119"/>
        <v>60317.3947990569</v>
      </c>
      <c r="H947" s="7">
        <f t="shared" si="124"/>
        <v>-6716.3947990568995</v>
      </c>
      <c r="I947" s="7">
        <f t="shared" si="120"/>
        <v>6716.3947990568995</v>
      </c>
      <c r="J947" s="12">
        <f t="shared" si="125"/>
        <v>0.12530353536420774</v>
      </c>
      <c r="K947" s="7">
        <f t="shared" si="126"/>
        <v>45109959.096798569</v>
      </c>
    </row>
    <row r="948" spans="1:11" ht="17" x14ac:dyDescent="0.4">
      <c r="A948" s="1">
        <v>947</v>
      </c>
      <c r="B948" s="21">
        <v>40760</v>
      </c>
      <c r="C948" s="22">
        <v>63842</v>
      </c>
      <c r="D948" s="19">
        <f t="shared" si="121"/>
        <v>71870.167332701662</v>
      </c>
      <c r="E948" s="19">
        <f t="shared" si="122"/>
        <v>1.0019770179343184</v>
      </c>
      <c r="F948" s="19">
        <f t="shared" si="123"/>
        <v>0.83643961191664618</v>
      </c>
      <c r="G948" s="20">
        <f t="shared" si="119"/>
        <v>59550.917872941725</v>
      </c>
      <c r="H948" s="7">
        <f t="shared" si="124"/>
        <v>4291.0821270582746</v>
      </c>
      <c r="I948" s="7">
        <f t="shared" si="120"/>
        <v>4291.0821270582746</v>
      </c>
      <c r="J948" s="12">
        <f t="shared" si="125"/>
        <v>6.7214093027447047E-2</v>
      </c>
      <c r="K948" s="7">
        <f t="shared" si="126"/>
        <v>18413385.821158968</v>
      </c>
    </row>
    <row r="949" spans="1:11" ht="17" x14ac:dyDescent="0.4">
      <c r="A949" s="1">
        <v>948</v>
      </c>
      <c r="B949" s="21">
        <v>40761</v>
      </c>
      <c r="C949" s="22">
        <v>56727</v>
      </c>
      <c r="D949" s="19">
        <f t="shared" si="121"/>
        <v>71440.557009224096</v>
      </c>
      <c r="E949" s="19">
        <f t="shared" si="122"/>
        <v>1.0019339567042689</v>
      </c>
      <c r="F949" s="19">
        <f t="shared" si="123"/>
        <v>0.83138338058272443</v>
      </c>
      <c r="G949" s="20">
        <f t="shared" si="119"/>
        <v>59798.262382916015</v>
      </c>
      <c r="H949" s="7">
        <f t="shared" si="124"/>
        <v>-3071.2623829160148</v>
      </c>
      <c r="I949" s="7">
        <f t="shared" si="120"/>
        <v>3071.2623829160148</v>
      </c>
      <c r="J949" s="12">
        <f t="shared" si="125"/>
        <v>5.4141103582350816E-2</v>
      </c>
      <c r="K949" s="7">
        <f t="shared" si="126"/>
        <v>9432652.6247149576</v>
      </c>
    </row>
    <row r="950" spans="1:11" ht="17" x14ac:dyDescent="0.4">
      <c r="A950" s="1">
        <v>949</v>
      </c>
      <c r="B950" s="21">
        <v>40762</v>
      </c>
      <c r="C950" s="22">
        <v>51416</v>
      </c>
      <c r="D950" s="19">
        <f t="shared" si="121"/>
        <v>70299.895198707483</v>
      </c>
      <c r="E950" s="19">
        <f t="shared" si="122"/>
        <v>1.0018197903298216</v>
      </c>
      <c r="F950" s="19">
        <f t="shared" si="123"/>
        <v>0.83221259147793647</v>
      </c>
      <c r="G950" s="20">
        <f t="shared" si="119"/>
        <v>59577.417524015109</v>
      </c>
      <c r="H950" s="7">
        <f t="shared" si="124"/>
        <v>-8161.4175240151089</v>
      </c>
      <c r="I950" s="7">
        <f t="shared" si="120"/>
        <v>8161.4175240151089</v>
      </c>
      <c r="J950" s="12">
        <f t="shared" si="125"/>
        <v>0.15873303104121497</v>
      </c>
      <c r="K950" s="7">
        <f t="shared" si="126"/>
        <v>66608736.001300909</v>
      </c>
    </row>
    <row r="951" spans="1:11" ht="17" x14ac:dyDescent="0.4">
      <c r="A951" s="1">
        <v>950</v>
      </c>
      <c r="B951" s="21">
        <v>40763</v>
      </c>
      <c r="C951" s="22">
        <v>61621</v>
      </c>
      <c r="D951" s="19">
        <f t="shared" si="121"/>
        <v>70693.988599769189</v>
      </c>
      <c r="E951" s="19">
        <f t="shared" si="122"/>
        <v>1.0018590994879488</v>
      </c>
      <c r="F951" s="19">
        <f t="shared" si="123"/>
        <v>0.83703017331227858</v>
      </c>
      <c r="G951" s="20">
        <f t="shared" si="119"/>
        <v>58802.455019544417</v>
      </c>
      <c r="H951" s="7">
        <f t="shared" si="124"/>
        <v>2818.5449804555828</v>
      </c>
      <c r="I951" s="7">
        <f t="shared" si="120"/>
        <v>2818.5449804555828</v>
      </c>
      <c r="J951" s="12">
        <f t="shared" si="125"/>
        <v>4.574000714781621E-2</v>
      </c>
      <c r="K951" s="7">
        <f t="shared" si="126"/>
        <v>7944195.8068513619</v>
      </c>
    </row>
    <row r="952" spans="1:11" ht="17" x14ac:dyDescent="0.4">
      <c r="A952" s="1">
        <v>951</v>
      </c>
      <c r="B952" s="21">
        <v>40764</v>
      </c>
      <c r="C952" s="22">
        <v>62281</v>
      </c>
      <c r="D952" s="19">
        <f t="shared" si="121"/>
        <v>71186.982989794749</v>
      </c>
      <c r="E952" s="19">
        <f t="shared" si="122"/>
        <v>1.0019082987410415</v>
      </c>
      <c r="F952" s="19">
        <f t="shared" si="123"/>
        <v>0.83211296989964745</v>
      </c>
      <c r="G952" s="20">
        <f t="shared" si="119"/>
        <v>58774.640157957692</v>
      </c>
      <c r="H952" s="7">
        <f t="shared" si="124"/>
        <v>3506.3598420423077</v>
      </c>
      <c r="I952" s="7">
        <f t="shared" si="120"/>
        <v>3506.3598420423077</v>
      </c>
      <c r="J952" s="12">
        <f t="shared" si="125"/>
        <v>5.6299029271243362E-2</v>
      </c>
      <c r="K952" s="7">
        <f t="shared" si="126"/>
        <v>12294559.341886956</v>
      </c>
    </row>
    <row r="953" spans="1:11" ht="17" x14ac:dyDescent="0.4">
      <c r="A953" s="1">
        <v>952</v>
      </c>
      <c r="B953" s="21">
        <v>40765</v>
      </c>
      <c r="C953" s="22">
        <v>61483</v>
      </c>
      <c r="D953" s="19">
        <f t="shared" si="121"/>
        <v>71501.900497218332</v>
      </c>
      <c r="E953" s="19">
        <f t="shared" si="122"/>
        <v>1.0019396903009541</v>
      </c>
      <c r="F953" s="19">
        <f t="shared" si="123"/>
        <v>0.8326765175707308</v>
      </c>
      <c r="G953" s="20">
        <f t="shared" si="119"/>
        <v>59243.53739413459</v>
      </c>
      <c r="H953" s="7">
        <f t="shared" si="124"/>
        <v>2239.4626058654103</v>
      </c>
      <c r="I953" s="7">
        <f t="shared" si="120"/>
        <v>2239.4626058654103</v>
      </c>
      <c r="J953" s="12">
        <f t="shared" si="125"/>
        <v>3.6424094560535601E-2</v>
      </c>
      <c r="K953" s="7">
        <f t="shared" si="126"/>
        <v>5015192.7630694937</v>
      </c>
    </row>
    <row r="954" spans="1:11" ht="17" x14ac:dyDescent="0.4">
      <c r="A954" s="1">
        <v>953</v>
      </c>
      <c r="B954" s="21">
        <v>40766</v>
      </c>
      <c r="C954" s="22">
        <v>49641</v>
      </c>
      <c r="D954" s="19">
        <f t="shared" si="121"/>
        <v>70080.08510136632</v>
      </c>
      <c r="E954" s="19">
        <f t="shared" si="122"/>
        <v>1.0017974085674</v>
      </c>
      <c r="F954" s="19">
        <f t="shared" si="123"/>
        <v>0.83487235513977154</v>
      </c>
      <c r="G954" s="20">
        <f t="shared" si="119"/>
        <v>59850.086819096585</v>
      </c>
      <c r="H954" s="7">
        <f t="shared" si="124"/>
        <v>-10209.086819096585</v>
      </c>
      <c r="I954" s="7">
        <f t="shared" si="120"/>
        <v>10209.086819096585</v>
      </c>
      <c r="J954" s="12">
        <f t="shared" si="125"/>
        <v>0.20565836343136892</v>
      </c>
      <c r="K954" s="7">
        <f t="shared" si="126"/>
        <v>104225453.67985162</v>
      </c>
    </row>
    <row r="955" spans="1:11" ht="17" x14ac:dyDescent="0.4">
      <c r="A955" s="1">
        <v>954</v>
      </c>
      <c r="B955" s="21">
        <v>40767</v>
      </c>
      <c r="C955" s="22">
        <v>61461</v>
      </c>
      <c r="D955" s="19">
        <f t="shared" si="121"/>
        <v>70522.075276668824</v>
      </c>
      <c r="E955" s="19">
        <f t="shared" si="122"/>
        <v>1.0018415074051894</v>
      </c>
      <c r="F955" s="19">
        <f t="shared" si="123"/>
        <v>0.83277366875799064</v>
      </c>
      <c r="G955" s="20">
        <f t="shared" si="119"/>
        <v>58315.381353134842</v>
      </c>
      <c r="H955" s="7">
        <f t="shared" si="124"/>
        <v>3145.6186468651576</v>
      </c>
      <c r="I955" s="7">
        <f t="shared" si="120"/>
        <v>3145.6186468651576</v>
      </c>
      <c r="J955" s="12">
        <f t="shared" si="125"/>
        <v>5.1180726751357083E-2</v>
      </c>
      <c r="K955" s="7">
        <f t="shared" si="126"/>
        <v>9894916.6715057846</v>
      </c>
    </row>
    <row r="956" spans="1:11" ht="17" x14ac:dyDescent="0.4">
      <c r="A956" s="1">
        <v>955</v>
      </c>
      <c r="B956" s="21">
        <v>40768</v>
      </c>
      <c r="C956" s="22">
        <v>55143</v>
      </c>
      <c r="D956" s="19">
        <f t="shared" si="121"/>
        <v>70021.544495034716</v>
      </c>
      <c r="E956" s="19">
        <f t="shared" si="122"/>
        <v>1.0017913541428753</v>
      </c>
      <c r="F956" s="19">
        <f t="shared" si="123"/>
        <v>0.8319192261719992</v>
      </c>
      <c r="G956" s="20">
        <f t="shared" si="119"/>
        <v>58722.910263135069</v>
      </c>
      <c r="H956" s="7">
        <f t="shared" si="124"/>
        <v>-3579.9102631350688</v>
      </c>
      <c r="I956" s="7">
        <f t="shared" si="120"/>
        <v>3579.9102631350688</v>
      </c>
      <c r="J956" s="12">
        <f t="shared" si="125"/>
        <v>6.4920484252490238E-2</v>
      </c>
      <c r="K956" s="7">
        <f t="shared" si="126"/>
        <v>12815757.492099797</v>
      </c>
    </row>
    <row r="957" spans="1:11" ht="17" x14ac:dyDescent="0.4">
      <c r="A957" s="1">
        <v>956</v>
      </c>
      <c r="B957" s="21">
        <v>40769</v>
      </c>
      <c r="C957" s="22">
        <v>48337</v>
      </c>
      <c r="D957" s="19">
        <f t="shared" si="121"/>
        <v>68608.095890974117</v>
      </c>
      <c r="E957" s="19">
        <f t="shared" si="122"/>
        <v>1.001649909103334</v>
      </c>
      <c r="F957" s="19">
        <f t="shared" si="123"/>
        <v>0.83268685096302619</v>
      </c>
      <c r="G957" s="20">
        <f t="shared" si="119"/>
        <v>58459.888131001127</v>
      </c>
      <c r="H957" s="7">
        <f t="shared" si="124"/>
        <v>-10122.888131001127</v>
      </c>
      <c r="I957" s="7">
        <f t="shared" si="120"/>
        <v>10122.888131001127</v>
      </c>
      <c r="J957" s="12">
        <f t="shared" si="125"/>
        <v>0.20942317750379891</v>
      </c>
      <c r="K957" s="7">
        <f t="shared" si="126"/>
        <v>102472864.11276349</v>
      </c>
    </row>
    <row r="958" spans="1:11" ht="17" x14ac:dyDescent="0.4">
      <c r="A958" s="1">
        <v>957</v>
      </c>
      <c r="B958" s="21">
        <v>40770</v>
      </c>
      <c r="C958" s="22">
        <v>53725</v>
      </c>
      <c r="D958" s="19">
        <f t="shared" si="121"/>
        <v>68131.305419842276</v>
      </c>
      <c r="E958" s="19">
        <f t="shared" si="122"/>
        <v>1.0016021298912299</v>
      </c>
      <c r="F958" s="19">
        <f t="shared" si="123"/>
        <v>0.83203212213146194</v>
      </c>
      <c r="G958" s="20">
        <f t="shared" si="119"/>
        <v>57135.849869296151</v>
      </c>
      <c r="H958" s="7">
        <f t="shared" si="124"/>
        <v>-3410.8498692961512</v>
      </c>
      <c r="I958" s="7">
        <f t="shared" si="120"/>
        <v>3410.8498692961512</v>
      </c>
      <c r="J958" s="12">
        <f t="shared" si="125"/>
        <v>6.3487200917564476E-2</v>
      </c>
      <c r="K958" s="7">
        <f t="shared" si="126"/>
        <v>11633896.830877572</v>
      </c>
    </row>
    <row r="959" spans="1:11" ht="17" x14ac:dyDescent="0.4">
      <c r="A959" s="1">
        <v>958</v>
      </c>
      <c r="B959" s="21">
        <v>40771</v>
      </c>
      <c r="C959" s="22">
        <v>48216</v>
      </c>
      <c r="D959" s="19">
        <f t="shared" si="121"/>
        <v>66945.370702967426</v>
      </c>
      <c r="E959" s="19">
        <f t="shared" si="122"/>
        <v>1.0014834362593295</v>
      </c>
      <c r="F959" s="19">
        <f t="shared" si="123"/>
        <v>0.83004635789061254</v>
      </c>
      <c r="G959" s="20">
        <f t="shared" si="119"/>
        <v>56680.576135032155</v>
      </c>
      <c r="H959" s="7">
        <f t="shared" si="124"/>
        <v>-8464.5761350321554</v>
      </c>
      <c r="I959" s="7">
        <f t="shared" si="120"/>
        <v>8464.5761350321554</v>
      </c>
      <c r="J959" s="12">
        <f t="shared" si="125"/>
        <v>0.17555533712942084</v>
      </c>
      <c r="K959" s="7">
        <f t="shared" si="126"/>
        <v>71649049.145755902</v>
      </c>
    </row>
    <row r="960" spans="1:11" ht="17" x14ac:dyDescent="0.4">
      <c r="A960" s="1">
        <v>959</v>
      </c>
      <c r="B960" s="21">
        <v>40772</v>
      </c>
      <c r="C960" s="22">
        <v>53822</v>
      </c>
      <c r="D960" s="19">
        <f t="shared" si="121"/>
        <v>66676.919135932767</v>
      </c>
      <c r="E960" s="19">
        <f t="shared" si="122"/>
        <v>1.0014564909542825</v>
      </c>
      <c r="F960" s="19">
        <f t="shared" si="123"/>
        <v>0.83225957497042702</v>
      </c>
      <c r="G960" s="20">
        <f t="shared" si="119"/>
        <v>55745.363839295213</v>
      </c>
      <c r="H960" s="7">
        <f t="shared" si="124"/>
        <v>-1923.3638392952125</v>
      </c>
      <c r="I960" s="7">
        <f t="shared" si="120"/>
        <v>1923.3638392952125</v>
      </c>
      <c r="J960" s="12">
        <f t="shared" si="125"/>
        <v>3.5735644147285729E-2</v>
      </c>
      <c r="K960" s="7">
        <f t="shared" si="126"/>
        <v>3699328.4583084201</v>
      </c>
    </row>
    <row r="961" spans="1:11" ht="17" x14ac:dyDescent="0.4">
      <c r="A961" s="1">
        <v>960</v>
      </c>
      <c r="B961" s="21">
        <v>40773</v>
      </c>
      <c r="C961" s="22">
        <v>43382</v>
      </c>
      <c r="D961" s="19">
        <f t="shared" si="121"/>
        <v>64981.977729526596</v>
      </c>
      <c r="E961" s="19">
        <f t="shared" si="122"/>
        <v>1.0012868966679926</v>
      </c>
      <c r="F961" s="19">
        <f t="shared" si="123"/>
        <v>0.82927486295957964</v>
      </c>
      <c r="G961" s="20">
        <f t="shared" si="119"/>
        <v>55478.171769827415</v>
      </c>
      <c r="H961" s="7">
        <f t="shared" si="124"/>
        <v>-12096.171769827415</v>
      </c>
      <c r="I961" s="7">
        <f t="shared" si="120"/>
        <v>12096.171769827415</v>
      </c>
      <c r="J961" s="12">
        <f t="shared" si="125"/>
        <v>0.27882927872913688</v>
      </c>
      <c r="K961" s="7">
        <f t="shared" si="126"/>
        <v>146317371.48516971</v>
      </c>
    </row>
    <row r="962" spans="1:11" ht="17" x14ac:dyDescent="0.4">
      <c r="A962" s="1">
        <v>961</v>
      </c>
      <c r="B962" s="21">
        <v>40774</v>
      </c>
      <c r="C962" s="22">
        <v>53792</v>
      </c>
      <c r="D962" s="19">
        <f t="shared" si="121"/>
        <v>64962.335739724658</v>
      </c>
      <c r="E962" s="19">
        <f t="shared" si="122"/>
        <v>1.001284832340323</v>
      </c>
      <c r="F962" s="19">
        <f t="shared" si="123"/>
        <v>0.83001286608549196</v>
      </c>
      <c r="G962" s="20">
        <f t="shared" si="119"/>
        <v>53938.885057464227</v>
      </c>
      <c r="H962" s="7">
        <f t="shared" si="124"/>
        <v>-146.88505746422743</v>
      </c>
      <c r="I962" s="7">
        <f t="shared" si="120"/>
        <v>146.88505746422743</v>
      </c>
      <c r="J962" s="12">
        <f t="shared" si="125"/>
        <v>2.7306115679697246E-3</v>
      </c>
      <c r="K962" s="7">
        <f t="shared" si="126"/>
        <v>21575.220106269393</v>
      </c>
    </row>
    <row r="963" spans="1:11" ht="17" x14ac:dyDescent="0.4">
      <c r="A963" s="1">
        <v>962</v>
      </c>
      <c r="B963" s="21">
        <v>40775</v>
      </c>
      <c r="C963" s="22">
        <v>49788</v>
      </c>
      <c r="D963" s="19">
        <f t="shared" si="121"/>
        <v>64363.653918293821</v>
      </c>
      <c r="E963" s="19">
        <f t="shared" si="122"/>
        <v>1.0012248640296966</v>
      </c>
      <c r="F963" s="19">
        <f t="shared" si="123"/>
        <v>0.83127497656317084</v>
      </c>
      <c r="G963" s="20">
        <f t="shared" si="119"/>
        <v>54066.359260718411</v>
      </c>
      <c r="H963" s="7">
        <f t="shared" si="124"/>
        <v>-4278.359260718411</v>
      </c>
      <c r="I963" s="7">
        <f t="shared" si="120"/>
        <v>4278.359260718411</v>
      </c>
      <c r="J963" s="12">
        <f t="shared" si="125"/>
        <v>8.5931534922439365E-2</v>
      </c>
      <c r="K963" s="7">
        <f t="shared" si="126"/>
        <v>18304357.963774987</v>
      </c>
    </row>
    <row r="964" spans="1:11" ht="17" x14ac:dyDescent="0.4">
      <c r="A964" s="1">
        <v>963</v>
      </c>
      <c r="B964" s="21">
        <v>40776</v>
      </c>
      <c r="C964" s="22">
        <v>46180</v>
      </c>
      <c r="D964" s="19">
        <f t="shared" si="121"/>
        <v>63352.387280517461</v>
      </c>
      <c r="E964" s="19">
        <f t="shared" si="122"/>
        <v>1.0011236372434327</v>
      </c>
      <c r="F964" s="19">
        <f t="shared" si="123"/>
        <v>0.82759238195146734</v>
      </c>
      <c r="G964" s="20">
        <f t="shared" si="119"/>
        <v>53375.990573282827</v>
      </c>
      <c r="H964" s="7">
        <f t="shared" si="124"/>
        <v>-7195.9905732828265</v>
      </c>
      <c r="I964" s="7">
        <f t="shared" si="120"/>
        <v>7195.9905732828265</v>
      </c>
      <c r="J964" s="12">
        <f t="shared" si="125"/>
        <v>0.15582482835172859</v>
      </c>
      <c r="K964" s="7">
        <f t="shared" si="126"/>
        <v>51782280.330775306</v>
      </c>
    </row>
    <row r="965" spans="1:11" ht="17" x14ac:dyDescent="0.4">
      <c r="A965" s="1">
        <v>964</v>
      </c>
      <c r="B965" s="21">
        <v>40777</v>
      </c>
      <c r="C965" s="22">
        <v>57184</v>
      </c>
      <c r="D965" s="19">
        <f t="shared" si="121"/>
        <v>63999.882161352129</v>
      </c>
      <c r="E965" s="19">
        <f t="shared" si="122"/>
        <v>1.0011882866191524</v>
      </c>
      <c r="F965" s="19">
        <f t="shared" si="123"/>
        <v>0.83107747277492561</v>
      </c>
      <c r="G965" s="20">
        <f t="shared" si="119"/>
        <v>52584.127485559817</v>
      </c>
      <c r="H965" s="7">
        <f t="shared" si="124"/>
        <v>4599.8725144401833</v>
      </c>
      <c r="I965" s="7">
        <f t="shared" si="120"/>
        <v>4599.8725144401833</v>
      </c>
      <c r="J965" s="12">
        <f t="shared" si="125"/>
        <v>8.0439852309040702E-2</v>
      </c>
      <c r="K965" s="7">
        <f t="shared" si="126"/>
        <v>21158827.149102256</v>
      </c>
    </row>
    <row r="966" spans="1:11" ht="17" x14ac:dyDescent="0.4">
      <c r="A966" s="1">
        <v>965</v>
      </c>
      <c r="B966" s="21">
        <v>40778</v>
      </c>
      <c r="C966" s="22">
        <v>59638</v>
      </c>
      <c r="D966" s="19">
        <f t="shared" si="121"/>
        <v>64904.017437662435</v>
      </c>
      <c r="E966" s="19">
        <f t="shared" si="122"/>
        <v>1.0012786000279548</v>
      </c>
      <c r="F966" s="19">
        <f t="shared" si="123"/>
        <v>0.83274371536179437</v>
      </c>
      <c r="G966" s="20">
        <f t="shared" ref="G966:G1029" si="127">(D965+1*E965)*F963</f>
        <v>53202.332806493177</v>
      </c>
      <c r="H966" s="7">
        <f t="shared" si="124"/>
        <v>6435.6671935068225</v>
      </c>
      <c r="I966" s="7">
        <f t="shared" si="120"/>
        <v>6435.6671935068225</v>
      </c>
      <c r="J966" s="12">
        <f t="shared" si="125"/>
        <v>0.10791219010541639</v>
      </c>
      <c r="K966" s="7">
        <f t="shared" si="126"/>
        <v>41417812.225579984</v>
      </c>
    </row>
    <row r="967" spans="1:11" ht="17" x14ac:dyDescent="0.4">
      <c r="A967" s="1">
        <v>966</v>
      </c>
      <c r="B967" s="21">
        <v>40779</v>
      </c>
      <c r="C967" s="22">
        <v>61162</v>
      </c>
      <c r="D967" s="19">
        <f t="shared" si="121"/>
        <v>65954.740287682216</v>
      </c>
      <c r="E967" s="19">
        <f t="shared" si="122"/>
        <v>1.0013835721850968</v>
      </c>
      <c r="F967" s="19">
        <f t="shared" si="123"/>
        <v>0.82926487297970986</v>
      </c>
      <c r="G967" s="20">
        <f t="shared" si="127"/>
        <v>53714.89903999622</v>
      </c>
      <c r="H967" s="7">
        <f t="shared" si="124"/>
        <v>7447.1009600037796</v>
      </c>
      <c r="I967" s="7">
        <f t="shared" si="120"/>
        <v>7447.1009600037796</v>
      </c>
      <c r="J967" s="12">
        <f t="shared" si="125"/>
        <v>0.12176025898439848</v>
      </c>
      <c r="K967" s="7">
        <f t="shared" si="126"/>
        <v>55459312.708489217</v>
      </c>
    </row>
    <row r="968" spans="1:11" ht="17" x14ac:dyDescent="0.4">
      <c r="A968" s="1">
        <v>967</v>
      </c>
      <c r="B968" s="21">
        <v>40780</v>
      </c>
      <c r="C968" s="22">
        <v>48509</v>
      </c>
      <c r="D968" s="19">
        <f t="shared" si="121"/>
        <v>65070.687708057681</v>
      </c>
      <c r="E968" s="19">
        <f t="shared" si="122"/>
        <v>1.0012950667887772</v>
      </c>
      <c r="F968" s="19">
        <f t="shared" si="123"/>
        <v>0.82964216489201958</v>
      </c>
      <c r="G968" s="20">
        <f t="shared" si="127"/>
        <v>54814.331103141958</v>
      </c>
      <c r="H968" s="7">
        <f t="shared" si="124"/>
        <v>-6305.331103141958</v>
      </c>
      <c r="I968" s="7">
        <f t="shared" ref="I968:I1031" si="128">ABS(H968)</f>
        <v>6305.331103141958</v>
      </c>
      <c r="J968" s="12">
        <f t="shared" si="125"/>
        <v>0.12998270636669398</v>
      </c>
      <c r="K968" s="7">
        <f t="shared" si="126"/>
        <v>39757200.320249379</v>
      </c>
    </row>
    <row r="969" spans="1:11" ht="17" x14ac:dyDescent="0.4">
      <c r="A969" s="1">
        <v>968</v>
      </c>
      <c r="B969" s="21">
        <v>40781</v>
      </c>
      <c r="C969" s="22">
        <v>60334</v>
      </c>
      <c r="D969" s="19">
        <f t="shared" si="121"/>
        <v>65932.646526834229</v>
      </c>
      <c r="E969" s="19">
        <f t="shared" si="122"/>
        <v>1.0013811625411482</v>
      </c>
      <c r="F969" s="19">
        <f t="shared" si="123"/>
        <v>0.83412445497817966</v>
      </c>
      <c r="G969" s="20">
        <f t="shared" si="127"/>
        <v>54188.040065329085</v>
      </c>
      <c r="H969" s="7">
        <f t="shared" si="124"/>
        <v>6145.9599346709147</v>
      </c>
      <c r="I969" s="7">
        <f t="shared" si="128"/>
        <v>6145.9599346709147</v>
      </c>
      <c r="J969" s="12">
        <f t="shared" si="125"/>
        <v>0.1018656136617979</v>
      </c>
      <c r="K969" s="7">
        <f t="shared" si="126"/>
        <v>37772823.518580116</v>
      </c>
    </row>
    <row r="970" spans="1:11" ht="17" x14ac:dyDescent="0.4">
      <c r="A970" s="1">
        <v>969</v>
      </c>
      <c r="B970" s="21">
        <v>40782</v>
      </c>
      <c r="C970" s="22">
        <v>54168</v>
      </c>
      <c r="D970" s="19">
        <f t="shared" si="121"/>
        <v>65862.121681337652</v>
      </c>
      <c r="E970" s="19">
        <f t="shared" si="122"/>
        <v>1.0013740099184822</v>
      </c>
      <c r="F970" s="19">
        <f t="shared" si="123"/>
        <v>0.82915052142538548</v>
      </c>
      <c r="G970" s="20">
        <f t="shared" si="127"/>
        <v>54676.458157513851</v>
      </c>
      <c r="H970" s="7">
        <f t="shared" si="124"/>
        <v>-508.45815751385089</v>
      </c>
      <c r="I970" s="7">
        <f t="shared" si="128"/>
        <v>508.45815751385089</v>
      </c>
      <c r="J970" s="12">
        <f t="shared" si="125"/>
        <v>9.3866887740705011E-3</v>
      </c>
      <c r="K970" s="7">
        <f t="shared" si="126"/>
        <v>258529.69794238001</v>
      </c>
    </row>
    <row r="971" spans="1:11" ht="17" x14ac:dyDescent="0.4">
      <c r="A971" s="1">
        <v>970</v>
      </c>
      <c r="B971" s="21">
        <v>40783</v>
      </c>
      <c r="C971" s="22">
        <v>49343</v>
      </c>
      <c r="D971" s="19">
        <f t="shared" si="121"/>
        <v>65117.921082670102</v>
      </c>
      <c r="E971" s="19">
        <f t="shared" si="122"/>
        <v>1.0012994897212144</v>
      </c>
      <c r="F971" s="19">
        <f t="shared" si="123"/>
        <v>0.82843661971478899</v>
      </c>
      <c r="G971" s="20">
        <f t="shared" si="127"/>
        <v>54642.823998188047</v>
      </c>
      <c r="H971" s="7">
        <f t="shared" si="124"/>
        <v>-5299.823998188047</v>
      </c>
      <c r="I971" s="7">
        <f t="shared" si="128"/>
        <v>5299.823998188047</v>
      </c>
      <c r="J971" s="12">
        <f t="shared" si="125"/>
        <v>0.10740781870149863</v>
      </c>
      <c r="K971" s="7">
        <f t="shared" si="126"/>
        <v>28088134.411769934</v>
      </c>
    </row>
    <row r="972" spans="1:11" ht="17" x14ac:dyDescent="0.4">
      <c r="A972" s="1">
        <v>971</v>
      </c>
      <c r="B972" s="21">
        <v>40784</v>
      </c>
      <c r="C972" s="22">
        <v>62228</v>
      </c>
      <c r="D972" s="19">
        <f t="shared" si="121"/>
        <v>66225.261360804434</v>
      </c>
      <c r="E972" s="19">
        <f t="shared" si="122"/>
        <v>1.0014101236190789</v>
      </c>
      <c r="F972" s="19">
        <f t="shared" si="123"/>
        <v>0.83589380840703631</v>
      </c>
      <c r="G972" s="20">
        <f t="shared" si="127"/>
        <v>54317.285640785449</v>
      </c>
      <c r="H972" s="7">
        <f t="shared" si="124"/>
        <v>7910.7143592145512</v>
      </c>
      <c r="I972" s="7">
        <f t="shared" si="128"/>
        <v>7910.7143592145512</v>
      </c>
      <c r="J972" s="12">
        <f t="shared" si="125"/>
        <v>0.12712467633885954</v>
      </c>
      <c r="K972" s="7">
        <f t="shared" si="126"/>
        <v>62579401.67308329</v>
      </c>
    </row>
    <row r="973" spans="1:11" ht="17" x14ac:dyDescent="0.4">
      <c r="A973" s="1">
        <v>972</v>
      </c>
      <c r="B973" s="21">
        <v>40785</v>
      </c>
      <c r="C973" s="22">
        <v>65229</v>
      </c>
      <c r="D973" s="19">
        <f t="shared" si="121"/>
        <v>67677.848758603315</v>
      </c>
      <c r="E973" s="19">
        <f t="shared" si="122"/>
        <v>1.0015552822178464</v>
      </c>
      <c r="F973" s="19">
        <f t="shared" si="123"/>
        <v>0.83140865072060477</v>
      </c>
      <c r="G973" s="20">
        <f t="shared" si="127"/>
        <v>54911.540308569587</v>
      </c>
      <c r="H973" s="7">
        <f t="shared" si="124"/>
        <v>10317.459691430413</v>
      </c>
      <c r="I973" s="7">
        <f t="shared" si="128"/>
        <v>10317.459691430413</v>
      </c>
      <c r="J973" s="12">
        <f t="shared" si="125"/>
        <v>0.15817289382683183</v>
      </c>
      <c r="K973" s="7">
        <f t="shared" si="126"/>
        <v>106449974.48429134</v>
      </c>
    </row>
    <row r="974" spans="1:11" ht="17" x14ac:dyDescent="0.4">
      <c r="A974" s="1">
        <v>973</v>
      </c>
      <c r="B974" s="21">
        <v>40786</v>
      </c>
      <c r="C974" s="22">
        <v>66107</v>
      </c>
      <c r="D974" s="19">
        <f t="shared" si="121"/>
        <v>69092.527312615071</v>
      </c>
      <c r="E974" s="19">
        <f t="shared" si="122"/>
        <v>1.0016966499177196</v>
      </c>
      <c r="F974" s="19">
        <f t="shared" si="123"/>
        <v>0.83058889394609625</v>
      </c>
      <c r="G974" s="20">
        <f t="shared" si="127"/>
        <v>56067.637980218511</v>
      </c>
      <c r="H974" s="7">
        <f t="shared" si="124"/>
        <v>10039.362019781489</v>
      </c>
      <c r="I974" s="7">
        <f t="shared" si="128"/>
        <v>10039.362019781489</v>
      </c>
      <c r="J974" s="12">
        <f t="shared" si="125"/>
        <v>0.15186533982454942</v>
      </c>
      <c r="K974" s="7">
        <f t="shared" si="126"/>
        <v>100788789.76423106</v>
      </c>
    </row>
    <row r="975" spans="1:11" ht="17" x14ac:dyDescent="0.4">
      <c r="A975" s="1">
        <v>974</v>
      </c>
      <c r="B975" s="21">
        <v>40787</v>
      </c>
      <c r="C975" s="22">
        <v>48234</v>
      </c>
      <c r="D975" s="19">
        <f t="shared" si="121"/>
        <v>67764.825382020485</v>
      </c>
      <c r="E975" s="19">
        <f t="shared" si="122"/>
        <v>1.0015637795549952</v>
      </c>
      <c r="F975" s="19">
        <f t="shared" si="123"/>
        <v>0.83381270284234255</v>
      </c>
      <c r="G975" s="20">
        <f t="shared" si="127"/>
        <v>57754.85309983656</v>
      </c>
      <c r="H975" s="7">
        <f t="shared" si="124"/>
        <v>-9520.8530998365604</v>
      </c>
      <c r="I975" s="7">
        <f t="shared" si="128"/>
        <v>9520.8530998365604</v>
      </c>
      <c r="J975" s="12">
        <f t="shared" si="125"/>
        <v>0.19738883567269064</v>
      </c>
      <c r="K975" s="7">
        <f t="shared" si="126"/>
        <v>90646643.748667449</v>
      </c>
    </row>
    <row r="976" spans="1:11" ht="17" x14ac:dyDescent="0.4">
      <c r="A976" s="1">
        <v>975</v>
      </c>
      <c r="B976" s="21">
        <v>40788</v>
      </c>
      <c r="C976" s="22">
        <v>60362</v>
      </c>
      <c r="D976" s="19">
        <f t="shared" si="121"/>
        <v>68330.000423093574</v>
      </c>
      <c r="E976" s="19">
        <f t="shared" si="122"/>
        <v>1.0016201969027247</v>
      </c>
      <c r="F976" s="19">
        <f t="shared" si="123"/>
        <v>0.83228028637352292</v>
      </c>
      <c r="G976" s="20">
        <f t="shared" si="127"/>
        <v>56341.094745973613</v>
      </c>
      <c r="H976" s="7">
        <f t="shared" si="124"/>
        <v>4020.9052540263874</v>
      </c>
      <c r="I976" s="7">
        <f t="shared" si="128"/>
        <v>4020.9052540263874</v>
      </c>
      <c r="J976" s="12">
        <f t="shared" si="125"/>
        <v>6.661318799950941E-2</v>
      </c>
      <c r="K976" s="7">
        <f t="shared" si="126"/>
        <v>16167679.061857007</v>
      </c>
    </row>
    <row r="977" spans="1:11" ht="17" x14ac:dyDescent="0.4">
      <c r="A977" s="1">
        <v>976</v>
      </c>
      <c r="B977" s="21">
        <v>40789</v>
      </c>
      <c r="C977" s="22">
        <v>53038</v>
      </c>
      <c r="D977" s="19">
        <f t="shared" si="121"/>
        <v>67808.958816488186</v>
      </c>
      <c r="E977" s="19">
        <f t="shared" si="122"/>
        <v>1.0015679925800447</v>
      </c>
      <c r="F977" s="19">
        <f t="shared" si="123"/>
        <v>0.82977695249355388</v>
      </c>
      <c r="G977" s="20">
        <f t="shared" si="127"/>
        <v>56754.971409365076</v>
      </c>
      <c r="H977" s="7">
        <f t="shared" si="124"/>
        <v>-3716.9714093650764</v>
      </c>
      <c r="I977" s="7">
        <f t="shared" si="128"/>
        <v>3716.9714093650764</v>
      </c>
      <c r="J977" s="12">
        <f t="shared" si="125"/>
        <v>7.0081289063785898E-2</v>
      </c>
      <c r="K977" s="7">
        <f t="shared" si="126"/>
        <v>13815876.458037402</v>
      </c>
    </row>
    <row r="978" spans="1:11" ht="17" x14ac:dyDescent="0.4">
      <c r="A978" s="1">
        <v>977</v>
      </c>
      <c r="B978" s="21">
        <v>40790</v>
      </c>
      <c r="C978" s="22">
        <v>48178</v>
      </c>
      <c r="D978" s="19">
        <f t="shared" si="121"/>
        <v>66639.957593700063</v>
      </c>
      <c r="E978" s="19">
        <f t="shared" si="122"/>
        <v>1.0014509923009667</v>
      </c>
      <c r="F978" s="19">
        <f t="shared" si="123"/>
        <v>0.83195387187988346</v>
      </c>
      <c r="G978" s="20">
        <f t="shared" si="127"/>
        <v>56540.806347816084</v>
      </c>
      <c r="H978" s="7">
        <f t="shared" si="124"/>
        <v>-8362.8063478160839</v>
      </c>
      <c r="I978" s="7">
        <f t="shared" si="128"/>
        <v>8362.8063478160839</v>
      </c>
      <c r="J978" s="12">
        <f t="shared" si="125"/>
        <v>0.17358143442683557</v>
      </c>
      <c r="K978" s="7">
        <f t="shared" si="126"/>
        <v>69936530.011072993</v>
      </c>
    </row>
    <row r="979" spans="1:11" ht="17" x14ac:dyDescent="0.4">
      <c r="A979" s="1">
        <v>978</v>
      </c>
      <c r="B979" s="21">
        <v>40791</v>
      </c>
      <c r="C979" s="22">
        <v>61958</v>
      </c>
      <c r="D979" s="19">
        <f t="shared" si="121"/>
        <v>67551.18444708531</v>
      </c>
      <c r="E979" s="19">
        <f t="shared" si="122"/>
        <v>1.0015420148412062</v>
      </c>
      <c r="F979" s="19">
        <f t="shared" si="123"/>
        <v>0.83370426934608211</v>
      </c>
      <c r="G979" s="20">
        <f t="shared" si="127"/>
        <v>55463.956477922773</v>
      </c>
      <c r="H979" s="7">
        <f t="shared" si="124"/>
        <v>6494.043522077227</v>
      </c>
      <c r="I979" s="7">
        <f t="shared" si="128"/>
        <v>6494.043522077227</v>
      </c>
      <c r="J979" s="12">
        <f t="shared" si="125"/>
        <v>0.10481364024140913</v>
      </c>
      <c r="K979" s="7">
        <f t="shared" si="126"/>
        <v>42172601.266633198</v>
      </c>
    </row>
    <row r="980" spans="1:11" ht="17" x14ac:dyDescent="0.4">
      <c r="A980" s="1">
        <v>979</v>
      </c>
      <c r="B980" s="21">
        <v>40792</v>
      </c>
      <c r="C980" s="22">
        <v>64077</v>
      </c>
      <c r="D980" s="19">
        <f t="shared" si="121"/>
        <v>68680.213123108872</v>
      </c>
      <c r="E980" s="19">
        <f t="shared" si="122"/>
        <v>1.0016548175546072</v>
      </c>
      <c r="F980" s="19">
        <f t="shared" si="123"/>
        <v>0.83150744006822641</v>
      </c>
      <c r="G980" s="20">
        <f t="shared" si="127"/>
        <v>56053.24702431327</v>
      </c>
      <c r="H980" s="7">
        <f t="shared" si="124"/>
        <v>8023.7529756867298</v>
      </c>
      <c r="I980" s="7">
        <f t="shared" si="128"/>
        <v>8023.7529756867298</v>
      </c>
      <c r="J980" s="12">
        <f t="shared" si="125"/>
        <v>0.12522048434987171</v>
      </c>
      <c r="K980" s="7">
        <f t="shared" si="126"/>
        <v>64380611.81484165</v>
      </c>
    </row>
    <row r="981" spans="1:11" ht="17" x14ac:dyDescent="0.4">
      <c r="A981" s="1">
        <v>980</v>
      </c>
      <c r="B981" s="21">
        <v>40793</v>
      </c>
      <c r="C981" s="22">
        <v>64164</v>
      </c>
      <c r="D981" s="19">
        <f t="shared" si="121"/>
        <v>69666.162529851004</v>
      </c>
      <c r="E981" s="19">
        <f t="shared" si="122"/>
        <v>1.0017533123297997</v>
      </c>
      <c r="F981" s="19">
        <f t="shared" si="123"/>
        <v>0.83344738745848812</v>
      </c>
      <c r="G981" s="20">
        <f t="shared" si="127"/>
        <v>57139.602559909756</v>
      </c>
      <c r="H981" s="7">
        <f t="shared" si="124"/>
        <v>7024.3974400902443</v>
      </c>
      <c r="I981" s="7">
        <f t="shared" si="128"/>
        <v>7024.3974400902443</v>
      </c>
      <c r="J981" s="12">
        <f t="shared" si="125"/>
        <v>0.10947567857506148</v>
      </c>
      <c r="K981" s="7">
        <f t="shared" si="126"/>
        <v>49342159.396346375</v>
      </c>
    </row>
    <row r="982" spans="1:11" ht="17" x14ac:dyDescent="0.4">
      <c r="A982" s="1">
        <v>981</v>
      </c>
      <c r="B982" s="21">
        <v>40794</v>
      </c>
      <c r="C982" s="22">
        <v>50426</v>
      </c>
      <c r="D982" s="19">
        <f t="shared" si="121"/>
        <v>68595.934556031832</v>
      </c>
      <c r="E982" s="19">
        <f t="shared" si="122"/>
        <v>1.0016461893570867</v>
      </c>
      <c r="F982" s="19">
        <f t="shared" si="123"/>
        <v>0.83205110713524211</v>
      </c>
      <c r="G982" s="20">
        <f t="shared" si="127"/>
        <v>58081.812296108154</v>
      </c>
      <c r="H982" s="7">
        <f t="shared" si="124"/>
        <v>-7655.8122961081535</v>
      </c>
      <c r="I982" s="7">
        <f t="shared" si="128"/>
        <v>7655.8122961081535</v>
      </c>
      <c r="J982" s="12">
        <f t="shared" si="125"/>
        <v>0.15182271637861725</v>
      </c>
      <c r="K982" s="7">
        <f t="shared" si="126"/>
        <v>58611461.913240798</v>
      </c>
    </row>
    <row r="983" spans="1:11" ht="17" x14ac:dyDescent="0.4">
      <c r="A983" s="1">
        <v>982</v>
      </c>
      <c r="B983" s="21">
        <v>40795</v>
      </c>
      <c r="C983" s="22">
        <v>61278</v>
      </c>
      <c r="D983" s="19">
        <f t="shared" si="121"/>
        <v>69191.6591495334</v>
      </c>
      <c r="E983" s="19">
        <f t="shared" si="122"/>
        <v>1.0017056616518181</v>
      </c>
      <c r="F983" s="19">
        <f t="shared" si="123"/>
        <v>0.83241493936241651</v>
      </c>
      <c r="G983" s="20">
        <f t="shared" si="127"/>
        <v>57038.862818032387</v>
      </c>
      <c r="H983" s="7">
        <f t="shared" si="124"/>
        <v>4239.1371819676133</v>
      </c>
      <c r="I983" s="7">
        <f t="shared" si="128"/>
        <v>4239.1371819676133</v>
      </c>
      <c r="J983" s="12">
        <f t="shared" si="125"/>
        <v>6.9178778386494555E-2</v>
      </c>
      <c r="K983" s="7">
        <f t="shared" si="126"/>
        <v>17970284.047540318</v>
      </c>
    </row>
    <row r="984" spans="1:11" ht="17" x14ac:dyDescent="0.4">
      <c r="A984" s="1">
        <v>983</v>
      </c>
      <c r="B984" s="21">
        <v>40796</v>
      </c>
      <c r="C984" s="22">
        <v>53520</v>
      </c>
      <c r="D984" s="19">
        <f t="shared" si="121"/>
        <v>68612.016455491263</v>
      </c>
      <c r="E984" s="19">
        <f t="shared" si="122"/>
        <v>1.0016475972118477</v>
      </c>
      <c r="F984" s="19">
        <f t="shared" si="123"/>
        <v>0.83255180113422433</v>
      </c>
      <c r="G984" s="20">
        <f t="shared" si="127"/>
        <v>57668.442421063512</v>
      </c>
      <c r="H984" s="7">
        <f t="shared" si="124"/>
        <v>-4148.4424210635116</v>
      </c>
      <c r="I984" s="7">
        <f t="shared" si="128"/>
        <v>4148.4424210635116</v>
      </c>
      <c r="J984" s="12">
        <f t="shared" si="125"/>
        <v>7.7512003383099992E-2</v>
      </c>
      <c r="K984" s="7">
        <f t="shared" si="126"/>
        <v>17209574.520879291</v>
      </c>
    </row>
    <row r="985" spans="1:11" ht="17" x14ac:dyDescent="0.4">
      <c r="A985" s="1">
        <v>984</v>
      </c>
      <c r="B985" s="21">
        <v>40797</v>
      </c>
      <c r="C985" s="22">
        <v>47220</v>
      </c>
      <c r="D985" s="19">
        <f t="shared" si="121"/>
        <v>67229.291880907898</v>
      </c>
      <c r="E985" s="19">
        <f t="shared" si="122"/>
        <v>1.0015092245896298</v>
      </c>
      <c r="F985" s="19">
        <f t="shared" si="123"/>
        <v>0.82987659997482621</v>
      </c>
      <c r="G985" s="20">
        <f t="shared" si="127"/>
        <v>57089.537676565174</v>
      </c>
      <c r="H985" s="7">
        <f t="shared" si="124"/>
        <v>-9869.5376765651745</v>
      </c>
      <c r="I985" s="7">
        <f t="shared" si="128"/>
        <v>9869.5376765651745</v>
      </c>
      <c r="J985" s="12">
        <f t="shared" si="125"/>
        <v>0.2090118101771532</v>
      </c>
      <c r="K985" s="7">
        <f t="shared" si="126"/>
        <v>97407773.949139506</v>
      </c>
    </row>
    <row r="986" spans="1:11" ht="17" x14ac:dyDescent="0.4">
      <c r="A986" s="1">
        <v>985</v>
      </c>
      <c r="B986" s="21">
        <v>40798</v>
      </c>
      <c r="C986" s="22">
        <v>56810</v>
      </c>
      <c r="D986" s="19">
        <f t="shared" ref="D986:D1049" si="129">$R$2*(C986/F983)+(1-$R$2)*(D985+E985)</f>
        <v>67348.922195121777</v>
      </c>
      <c r="E986" s="19">
        <f t="shared" ref="E986:E1049" si="130">$R$3*(D986-D985)+(1-$R$3)*E985</f>
        <v>1.0015210874701288</v>
      </c>
      <c r="F986" s="19">
        <f t="shared" ref="F986:F1049" si="131">$R$4*(C986/D986)+(1-$R$4)*F983</f>
        <v>0.83260111316813301</v>
      </c>
      <c r="G986" s="20">
        <f t="shared" si="127"/>
        <v>55963.500595664605</v>
      </c>
      <c r="H986" s="7">
        <f t="shared" ref="H986:H1049" si="132">C986-G986</f>
        <v>846.4994043353945</v>
      </c>
      <c r="I986" s="7">
        <f t="shared" si="128"/>
        <v>846.4994043353945</v>
      </c>
      <c r="J986" s="12">
        <f t="shared" ref="J986:J1049" si="133">I986/C986</f>
        <v>1.4900535193370789E-2</v>
      </c>
      <c r="K986" s="7">
        <f t="shared" ref="K986:K1049" si="134">H986^2</f>
        <v>716561.24154017773</v>
      </c>
    </row>
    <row r="987" spans="1:11" ht="17" x14ac:dyDescent="0.4">
      <c r="A987" s="1">
        <v>986</v>
      </c>
      <c r="B987" s="21">
        <v>40799</v>
      </c>
      <c r="C987" s="22">
        <v>58874</v>
      </c>
      <c r="D987" s="19">
        <f t="shared" si="129"/>
        <v>67742.49062131354</v>
      </c>
      <c r="E987" s="19">
        <f t="shared" si="130"/>
        <v>1.0015603441606393</v>
      </c>
      <c r="F987" s="19">
        <f t="shared" si="131"/>
        <v>0.83316440959987348</v>
      </c>
      <c r="G987" s="20">
        <f t="shared" si="127"/>
        <v>56072.300296182621</v>
      </c>
      <c r="H987" s="7">
        <f t="shared" si="132"/>
        <v>2801.6997038173795</v>
      </c>
      <c r="I987" s="7">
        <f t="shared" si="128"/>
        <v>2801.6997038173795</v>
      </c>
      <c r="J987" s="12">
        <f t="shared" si="133"/>
        <v>4.7588064405635414E-2</v>
      </c>
      <c r="K987" s="7">
        <f t="shared" si="134"/>
        <v>7849521.2303703921</v>
      </c>
    </row>
    <row r="988" spans="1:11" ht="17" x14ac:dyDescent="0.4">
      <c r="A988" s="1">
        <v>987</v>
      </c>
      <c r="B988" s="21">
        <v>40800</v>
      </c>
      <c r="C988" s="22">
        <v>57958</v>
      </c>
      <c r="D988" s="19">
        <f t="shared" si="129"/>
        <v>67987.97852993921</v>
      </c>
      <c r="E988" s="19">
        <f t="shared" si="130"/>
        <v>1.0015847927954675</v>
      </c>
      <c r="F988" s="19">
        <f t="shared" si="131"/>
        <v>0.83025552667624269</v>
      </c>
      <c r="G988" s="20">
        <f t="shared" si="127"/>
        <v>56218.738962135314</v>
      </c>
      <c r="H988" s="7">
        <f t="shared" si="132"/>
        <v>1739.2610378646859</v>
      </c>
      <c r="I988" s="7">
        <f t="shared" si="128"/>
        <v>1739.2610378646859</v>
      </c>
      <c r="J988" s="12">
        <f t="shared" si="133"/>
        <v>3.0008989921403186E-2</v>
      </c>
      <c r="K988" s="7">
        <f t="shared" si="134"/>
        <v>3025028.9578341446</v>
      </c>
    </row>
    <row r="989" spans="1:11" ht="17" x14ac:dyDescent="0.4">
      <c r="A989" s="1">
        <v>988</v>
      </c>
      <c r="B989" s="21">
        <v>40801</v>
      </c>
      <c r="C989" s="22">
        <v>44898</v>
      </c>
      <c r="D989" s="19">
        <f t="shared" si="129"/>
        <v>66348.344384039927</v>
      </c>
      <c r="E989" s="19">
        <f t="shared" si="130"/>
        <v>1.0014207292223982</v>
      </c>
      <c r="F989" s="19">
        <f t="shared" si="131"/>
        <v>0.82998691643434963</v>
      </c>
      <c r="G989" s="20">
        <f t="shared" si="127"/>
        <v>56607.70052669193</v>
      </c>
      <c r="H989" s="7">
        <f t="shared" si="132"/>
        <v>-11709.70052669193</v>
      </c>
      <c r="I989" s="7">
        <f t="shared" si="128"/>
        <v>11709.70052669193</v>
      </c>
      <c r="J989" s="12">
        <f t="shared" si="133"/>
        <v>0.26080672917929371</v>
      </c>
      <c r="K989" s="7">
        <f t="shared" si="134"/>
        <v>137117086.42480925</v>
      </c>
    </row>
    <row r="990" spans="1:11" ht="17" x14ac:dyDescent="0.4">
      <c r="A990" s="1">
        <v>989</v>
      </c>
      <c r="B990" s="21">
        <v>40802</v>
      </c>
      <c r="C990" s="22">
        <v>54431</v>
      </c>
      <c r="D990" s="19">
        <f t="shared" si="129"/>
        <v>66230.485700335834</v>
      </c>
      <c r="E990" s="19">
        <f t="shared" si="130"/>
        <v>1.001408843211955</v>
      </c>
      <c r="F990" s="19">
        <f t="shared" si="131"/>
        <v>0.83297455195796011</v>
      </c>
      <c r="G990" s="20">
        <f t="shared" si="127"/>
        <v>55279.913524768337</v>
      </c>
      <c r="H990" s="7">
        <f t="shared" si="132"/>
        <v>-848.91352476833708</v>
      </c>
      <c r="I990" s="7">
        <f t="shared" si="128"/>
        <v>848.91352476833708</v>
      </c>
      <c r="J990" s="12">
        <f t="shared" si="133"/>
        <v>1.5596140522282103E-2</v>
      </c>
      <c r="K990" s="7">
        <f t="shared" si="134"/>
        <v>720654.17253460211</v>
      </c>
    </row>
    <row r="991" spans="1:11" ht="17" x14ac:dyDescent="0.4">
      <c r="A991" s="1">
        <v>990</v>
      </c>
      <c r="B991" s="21">
        <v>40803</v>
      </c>
      <c r="C991" s="22">
        <v>47378</v>
      </c>
      <c r="D991" s="19">
        <f t="shared" si="129"/>
        <v>65162.095842615527</v>
      </c>
      <c r="E991" s="19">
        <f t="shared" si="130"/>
        <v>1.0013019040852986</v>
      </c>
      <c r="F991" s="19">
        <f t="shared" si="131"/>
        <v>0.82852542124691564</v>
      </c>
      <c r="G991" s="20">
        <f t="shared" si="127"/>
        <v>54989.058212382224</v>
      </c>
      <c r="H991" s="7">
        <f t="shared" si="132"/>
        <v>-7611.0582123822242</v>
      </c>
      <c r="I991" s="7">
        <f t="shared" si="128"/>
        <v>7611.0582123822242</v>
      </c>
      <c r="J991" s="12">
        <f t="shared" si="133"/>
        <v>0.1606454095230323</v>
      </c>
      <c r="K991" s="7">
        <f t="shared" si="134"/>
        <v>57928207.112270899</v>
      </c>
    </row>
    <row r="992" spans="1:11" ht="17" x14ac:dyDescent="0.4">
      <c r="A992" s="1">
        <v>991</v>
      </c>
      <c r="B992" s="21">
        <v>40804</v>
      </c>
      <c r="C992" s="22">
        <v>42963</v>
      </c>
      <c r="D992" s="19">
        <f t="shared" si="129"/>
        <v>63599.963215784512</v>
      </c>
      <c r="E992" s="19">
        <f t="shared" si="130"/>
        <v>1.0011455906924251</v>
      </c>
      <c r="F992" s="19">
        <f t="shared" si="131"/>
        <v>0.82739673744125752</v>
      </c>
      <c r="G992" s="20">
        <f t="shared" si="127"/>
        <v>54084.518064291806</v>
      </c>
      <c r="H992" s="7">
        <f t="shared" si="132"/>
        <v>-11121.518064291806</v>
      </c>
      <c r="I992" s="7">
        <f t="shared" si="128"/>
        <v>11121.518064291806</v>
      </c>
      <c r="J992" s="12">
        <f t="shared" si="133"/>
        <v>0.25886269730446676</v>
      </c>
      <c r="K992" s="7">
        <f t="shared" si="134"/>
        <v>123688164.05436896</v>
      </c>
    </row>
    <row r="993" spans="1:11" ht="17" x14ac:dyDescent="0.4">
      <c r="A993" s="1">
        <v>992</v>
      </c>
      <c r="B993" s="21">
        <v>40805</v>
      </c>
      <c r="C993" s="22">
        <v>55202</v>
      </c>
      <c r="D993" s="19">
        <f t="shared" si="129"/>
        <v>63912.429456317128</v>
      </c>
      <c r="E993" s="19">
        <f t="shared" si="130"/>
        <v>1.0011767372019194</v>
      </c>
      <c r="F993" s="19">
        <f t="shared" si="131"/>
        <v>0.83348998825199372</v>
      </c>
      <c r="G993" s="20">
        <f t="shared" si="127"/>
        <v>52977.984793010699</v>
      </c>
      <c r="H993" s="7">
        <f t="shared" si="132"/>
        <v>2224.0152069893011</v>
      </c>
      <c r="I993" s="7">
        <f t="shared" si="128"/>
        <v>2224.0152069893011</v>
      </c>
      <c r="J993" s="12">
        <f t="shared" si="133"/>
        <v>4.0288670826950132E-2</v>
      </c>
      <c r="K993" s="7">
        <f t="shared" si="134"/>
        <v>4946243.6409196639</v>
      </c>
    </row>
    <row r="994" spans="1:11" ht="17" x14ac:dyDescent="0.4">
      <c r="A994" s="1">
        <v>993</v>
      </c>
      <c r="B994" s="21">
        <v>40806</v>
      </c>
      <c r="C994" s="22">
        <v>57202</v>
      </c>
      <c r="D994" s="19">
        <f t="shared" si="129"/>
        <v>64511.555762957629</v>
      </c>
      <c r="E994" s="19">
        <f t="shared" si="130"/>
        <v>1.0012365497149096</v>
      </c>
      <c r="F994" s="19">
        <f t="shared" si="131"/>
        <v>0.82950081411835885</v>
      </c>
      <c r="G994" s="20">
        <f t="shared" si="127"/>
        <v>52953.902038586864</v>
      </c>
      <c r="H994" s="7">
        <f t="shared" si="132"/>
        <v>4248.0979614131356</v>
      </c>
      <c r="I994" s="7">
        <f t="shared" si="128"/>
        <v>4248.0979614131356</v>
      </c>
      <c r="J994" s="12">
        <f t="shared" si="133"/>
        <v>7.4264850204767932E-2</v>
      </c>
      <c r="K994" s="7">
        <f t="shared" si="134"/>
        <v>18046336.289762437</v>
      </c>
    </row>
    <row r="995" spans="1:11" ht="17" x14ac:dyDescent="0.4">
      <c r="A995" s="1">
        <v>994</v>
      </c>
      <c r="B995" s="21">
        <v>40807</v>
      </c>
      <c r="C995" s="22">
        <v>58014</v>
      </c>
      <c r="D995" s="19">
        <f t="shared" si="129"/>
        <v>65166.261950668028</v>
      </c>
      <c r="E995" s="19">
        <f t="shared" si="130"/>
        <v>1.0013019202100257</v>
      </c>
      <c r="F995" s="19">
        <f t="shared" si="131"/>
        <v>0.82845061940902254</v>
      </c>
      <c r="G995" s="20">
        <f t="shared" si="127"/>
        <v>53377.479185385542</v>
      </c>
      <c r="H995" s="7">
        <f t="shared" si="132"/>
        <v>4636.5208146144578</v>
      </c>
      <c r="I995" s="7">
        <f t="shared" si="128"/>
        <v>4636.5208146144578</v>
      </c>
      <c r="J995" s="12">
        <f t="shared" si="133"/>
        <v>7.9920722836116412E-2</v>
      </c>
      <c r="K995" s="7">
        <f t="shared" si="134"/>
        <v>21497325.264353115</v>
      </c>
    </row>
    <row r="996" spans="1:11" ht="17" x14ac:dyDescent="0.4">
      <c r="A996" s="1">
        <v>995</v>
      </c>
      <c r="B996" s="21">
        <v>40808</v>
      </c>
      <c r="C996" s="22">
        <v>46228</v>
      </c>
      <c r="D996" s="19">
        <f t="shared" si="129"/>
        <v>64035.232669257784</v>
      </c>
      <c r="E996" s="19">
        <f t="shared" si="130"/>
        <v>1.0011887171516929</v>
      </c>
      <c r="F996" s="19">
        <f t="shared" si="131"/>
        <v>0.83161905298782512</v>
      </c>
      <c r="G996" s="20">
        <f t="shared" si="127"/>
        <v>54316.261482814349</v>
      </c>
      <c r="H996" s="7">
        <f t="shared" si="132"/>
        <v>-8088.2614828143487</v>
      </c>
      <c r="I996" s="7">
        <f t="shared" si="128"/>
        <v>8088.2614828143487</v>
      </c>
      <c r="J996" s="12">
        <f t="shared" si="133"/>
        <v>0.17496455574141967</v>
      </c>
      <c r="K996" s="7">
        <f t="shared" si="134"/>
        <v>65419973.814378165</v>
      </c>
    </row>
    <row r="997" spans="1:11" ht="17" x14ac:dyDescent="0.4">
      <c r="A997" s="1">
        <v>996</v>
      </c>
      <c r="B997" s="21">
        <v>40809</v>
      </c>
      <c r="C997" s="22">
        <v>57215</v>
      </c>
      <c r="D997" s="19">
        <f t="shared" si="129"/>
        <v>64612.391134236292</v>
      </c>
      <c r="E997" s="19">
        <f t="shared" si="130"/>
        <v>1.0012463328793191</v>
      </c>
      <c r="F997" s="19">
        <f t="shared" si="131"/>
        <v>0.83044002098526415</v>
      </c>
      <c r="G997" s="20">
        <f t="shared" si="127"/>
        <v>53118.108118263823</v>
      </c>
      <c r="H997" s="7">
        <f t="shared" si="132"/>
        <v>4096.8918817361773</v>
      </c>
      <c r="I997" s="7">
        <f t="shared" si="128"/>
        <v>4096.8918817361773</v>
      </c>
      <c r="J997" s="12">
        <f t="shared" si="133"/>
        <v>7.160520635735694E-2</v>
      </c>
      <c r="K997" s="7">
        <f t="shared" si="134"/>
        <v>16784523.090635795</v>
      </c>
    </row>
    <row r="998" spans="1:11" ht="17" x14ac:dyDescent="0.4">
      <c r="A998" s="1">
        <v>997</v>
      </c>
      <c r="B998" s="21">
        <v>40810</v>
      </c>
      <c r="C998" s="22">
        <v>48634</v>
      </c>
      <c r="D998" s="19">
        <f t="shared" si="129"/>
        <v>63924.121594184544</v>
      </c>
      <c r="E998" s="19">
        <f t="shared" si="130"/>
        <v>1.0011774058006806</v>
      </c>
      <c r="F998" s="19">
        <f t="shared" si="131"/>
        <v>0.82731636380104001</v>
      </c>
      <c r="G998" s="20">
        <f t="shared" si="127"/>
        <v>53529.004939800747</v>
      </c>
      <c r="H998" s="7">
        <f t="shared" si="132"/>
        <v>-4895.0049398007468</v>
      </c>
      <c r="I998" s="7">
        <f t="shared" si="128"/>
        <v>4895.0049398007468</v>
      </c>
      <c r="J998" s="12">
        <f t="shared" si="133"/>
        <v>0.10064985277379501</v>
      </c>
      <c r="K998" s="7">
        <f t="shared" si="134"/>
        <v>23961073.360673714</v>
      </c>
    </row>
    <row r="999" spans="1:11" ht="17" x14ac:dyDescent="0.4">
      <c r="A999" s="1">
        <v>998</v>
      </c>
      <c r="B999" s="21">
        <v>40811</v>
      </c>
      <c r="C999" s="22">
        <v>42066</v>
      </c>
      <c r="D999" s="19">
        <f t="shared" si="129"/>
        <v>62368.727356627751</v>
      </c>
      <c r="E999" s="19">
        <f t="shared" si="130"/>
        <v>1.0010217662591845</v>
      </c>
      <c r="F999" s="19">
        <f t="shared" si="131"/>
        <v>0.82898395544331627</v>
      </c>
      <c r="G999" s="20">
        <f t="shared" si="127"/>
        <v>53161.350061440418</v>
      </c>
      <c r="H999" s="7">
        <f t="shared" si="132"/>
        <v>-11095.350061440418</v>
      </c>
      <c r="I999" s="7">
        <f t="shared" si="128"/>
        <v>11095.350061440418</v>
      </c>
      <c r="J999" s="12">
        <f t="shared" si="133"/>
        <v>0.26376052064471112</v>
      </c>
      <c r="K999" s="7">
        <f t="shared" si="134"/>
        <v>123106792.9859059</v>
      </c>
    </row>
    <row r="1000" spans="1:11" ht="17" x14ac:dyDescent="0.4">
      <c r="A1000" s="1">
        <v>999</v>
      </c>
      <c r="B1000" s="21">
        <v>40812</v>
      </c>
      <c r="C1000" s="22">
        <v>53705</v>
      </c>
      <c r="D1000" s="19">
        <f t="shared" si="129"/>
        <v>62638.128916748305</v>
      </c>
      <c r="E1000" s="19">
        <f t="shared" si="130"/>
        <v>1.00104860631302</v>
      </c>
      <c r="F1000" s="19">
        <f t="shared" si="131"/>
        <v>0.8308918478838182</v>
      </c>
      <c r="G1000" s="20">
        <f t="shared" si="127"/>
        <v>51794.318543398746</v>
      </c>
      <c r="H1000" s="7">
        <f t="shared" si="132"/>
        <v>1910.6814566012545</v>
      </c>
      <c r="I1000" s="7">
        <f t="shared" si="128"/>
        <v>1910.6814566012545</v>
      </c>
      <c r="J1000" s="12">
        <f t="shared" si="133"/>
        <v>3.5577347669700297E-2</v>
      </c>
      <c r="K1000" s="7">
        <f t="shared" si="134"/>
        <v>3650703.6285998914</v>
      </c>
    </row>
    <row r="1001" spans="1:11" ht="17" x14ac:dyDescent="0.4">
      <c r="A1001" s="1">
        <v>1000</v>
      </c>
      <c r="B1001" s="21">
        <v>40813</v>
      </c>
      <c r="C1001" s="22">
        <v>56745</v>
      </c>
      <c r="D1001" s="19">
        <f t="shared" si="129"/>
        <v>63333.239972773037</v>
      </c>
      <c r="E1001" s="19">
        <f t="shared" si="130"/>
        <v>1.0011180173137617</v>
      </c>
      <c r="F1001" s="19">
        <f t="shared" si="131"/>
        <v>0.82846766092430846</v>
      </c>
      <c r="G1001" s="20">
        <f t="shared" si="127"/>
        <v>51822.377234597945</v>
      </c>
      <c r="H1001" s="7">
        <f t="shared" si="132"/>
        <v>4922.6227654020549</v>
      </c>
      <c r="I1001" s="7">
        <f t="shared" si="128"/>
        <v>4922.6227654020549</v>
      </c>
      <c r="J1001" s="12">
        <f t="shared" si="133"/>
        <v>8.6749894535237557E-2</v>
      </c>
      <c r="K1001" s="7">
        <f t="shared" si="134"/>
        <v>24232214.890454575</v>
      </c>
    </row>
    <row r="1002" spans="1:11" ht="17" x14ac:dyDescent="0.4">
      <c r="A1002" s="1">
        <v>1001</v>
      </c>
      <c r="B1002" s="21">
        <v>40814</v>
      </c>
      <c r="C1002" s="22">
        <v>56982</v>
      </c>
      <c r="D1002" s="19">
        <f t="shared" si="129"/>
        <v>63964.518214123629</v>
      </c>
      <c r="E1002" s="19">
        <f t="shared" si="130"/>
        <v>1.001181045026095</v>
      </c>
      <c r="F1002" s="19">
        <f t="shared" si="131"/>
        <v>0.83002114405903105</v>
      </c>
      <c r="G1002" s="20">
        <f t="shared" si="127"/>
        <v>52503.069694443999</v>
      </c>
      <c r="H1002" s="7">
        <f t="shared" si="132"/>
        <v>4478.9303055560013</v>
      </c>
      <c r="I1002" s="7">
        <f t="shared" si="128"/>
        <v>4478.9303055560013</v>
      </c>
      <c r="J1002" s="12">
        <f t="shared" si="133"/>
        <v>7.860254651567164E-2</v>
      </c>
      <c r="K1002" s="7">
        <f t="shared" si="134"/>
        <v>20060816.682027973</v>
      </c>
    </row>
    <row r="1003" spans="1:11" ht="17" x14ac:dyDescent="0.4">
      <c r="A1003" s="1">
        <v>1002</v>
      </c>
      <c r="B1003" s="21">
        <v>40815</v>
      </c>
      <c r="C1003" s="22">
        <v>45730</v>
      </c>
      <c r="D1003" s="19">
        <f t="shared" si="129"/>
        <v>62923.991782436606</v>
      </c>
      <c r="E1003" s="19">
        <f t="shared" si="130"/>
        <v>1.0010768922648219</v>
      </c>
      <c r="F1003" s="19">
        <f t="shared" si="131"/>
        <v>0.82914555040989535</v>
      </c>
      <c r="G1003" s="20">
        <f t="shared" si="127"/>
        <v>53148.428611099895</v>
      </c>
      <c r="H1003" s="7">
        <f t="shared" si="132"/>
        <v>-7418.4286110998946</v>
      </c>
      <c r="I1003" s="7">
        <f t="shared" si="128"/>
        <v>7418.4286110998946</v>
      </c>
      <c r="J1003" s="12">
        <f t="shared" si="133"/>
        <v>0.16222236193089645</v>
      </c>
      <c r="K1003" s="7">
        <f t="shared" si="134"/>
        <v>55033083.057985514</v>
      </c>
    </row>
    <row r="1004" spans="1:11" ht="17" x14ac:dyDescent="0.4">
      <c r="A1004" s="1">
        <v>1003</v>
      </c>
      <c r="B1004" s="21">
        <v>40816</v>
      </c>
      <c r="C1004" s="22">
        <v>57129</v>
      </c>
      <c r="D1004" s="19">
        <f t="shared" si="129"/>
        <v>63628.706721098948</v>
      </c>
      <c r="E1004" s="19">
        <f t="shared" si="130"/>
        <v>1.0011472636509988</v>
      </c>
      <c r="F1004" s="19">
        <f t="shared" si="131"/>
        <v>0.82963108427282861</v>
      </c>
      <c r="G1004" s="20">
        <f t="shared" si="127"/>
        <v>52131.321647847006</v>
      </c>
      <c r="H1004" s="7">
        <f t="shared" si="132"/>
        <v>4997.6783521529942</v>
      </c>
      <c r="I1004" s="7">
        <f t="shared" si="128"/>
        <v>4997.6783521529942</v>
      </c>
      <c r="J1004" s="12">
        <f t="shared" si="133"/>
        <v>8.7480585204589512E-2</v>
      </c>
      <c r="K1004" s="7">
        <f t="shared" si="134"/>
        <v>24976788.911578666</v>
      </c>
    </row>
    <row r="1005" spans="1:11" ht="17" x14ac:dyDescent="0.4">
      <c r="A1005" s="1">
        <v>1004</v>
      </c>
      <c r="B1005" s="21">
        <v>40817</v>
      </c>
      <c r="C1005" s="22">
        <v>49654</v>
      </c>
      <c r="D1005" s="19">
        <f t="shared" si="129"/>
        <v>63185.586475807213</v>
      </c>
      <c r="E1005" s="19">
        <f t="shared" si="130"/>
        <v>1.0011028515117433</v>
      </c>
      <c r="F1005" s="19">
        <f t="shared" si="131"/>
        <v>0.82928035930964761</v>
      </c>
      <c r="G1005" s="20">
        <f t="shared" si="127"/>
        <v>52814.002921040257</v>
      </c>
      <c r="H1005" s="7">
        <f t="shared" si="132"/>
        <v>-3160.0029210402572</v>
      </c>
      <c r="I1005" s="7">
        <f t="shared" si="128"/>
        <v>3160.0029210402572</v>
      </c>
      <c r="J1005" s="12">
        <f t="shared" si="133"/>
        <v>6.3640450337138138E-2</v>
      </c>
      <c r="K1005" s="7">
        <f t="shared" si="134"/>
        <v>9985618.4609829579</v>
      </c>
    </row>
    <row r="1006" spans="1:11" ht="17" x14ac:dyDescent="0.4">
      <c r="A1006" s="1">
        <v>1005</v>
      </c>
      <c r="B1006" s="21">
        <v>40818</v>
      </c>
      <c r="C1006" s="22">
        <v>44373</v>
      </c>
      <c r="D1006" s="19">
        <f t="shared" si="129"/>
        <v>62058.528018536257</v>
      </c>
      <c r="E1006" s="19">
        <f t="shared" si="130"/>
        <v>1.000990045555731</v>
      </c>
      <c r="F1006" s="19">
        <f t="shared" si="131"/>
        <v>0.82723182096175474</v>
      </c>
      <c r="G1006" s="20">
        <f t="shared" si="127"/>
        <v>52390.87793643005</v>
      </c>
      <c r="H1006" s="7">
        <f t="shared" si="132"/>
        <v>-8017.8779364300499</v>
      </c>
      <c r="I1006" s="7">
        <f t="shared" si="128"/>
        <v>8017.8779364300499</v>
      </c>
      <c r="J1006" s="12">
        <f t="shared" si="133"/>
        <v>0.18069271711243437</v>
      </c>
      <c r="K1006" s="7">
        <f t="shared" si="134"/>
        <v>64286366.603491798</v>
      </c>
    </row>
    <row r="1007" spans="1:11" ht="17" x14ac:dyDescent="0.4">
      <c r="A1007" s="1">
        <v>1006</v>
      </c>
      <c r="B1007" s="21">
        <v>40819</v>
      </c>
      <c r="C1007" s="22">
        <v>56401</v>
      </c>
      <c r="D1007" s="19">
        <f t="shared" si="129"/>
        <v>62750.558243309053</v>
      </c>
      <c r="E1007" s="19">
        <f t="shared" si="130"/>
        <v>1.001059148479204</v>
      </c>
      <c r="F1007" s="19">
        <f t="shared" si="131"/>
        <v>0.83079115120685043</v>
      </c>
      <c r="G1007" s="20">
        <f t="shared" si="127"/>
        <v>51486.514340850787</v>
      </c>
      <c r="H1007" s="7">
        <f t="shared" si="132"/>
        <v>4914.4856591492135</v>
      </c>
      <c r="I1007" s="7">
        <f t="shared" si="128"/>
        <v>4914.4856591492135</v>
      </c>
      <c r="J1007" s="12">
        <f t="shared" si="133"/>
        <v>8.7134725610347574E-2</v>
      </c>
      <c r="K1007" s="7">
        <f t="shared" si="134"/>
        <v>24152169.293983281</v>
      </c>
    </row>
    <row r="1008" spans="1:11" ht="17" x14ac:dyDescent="0.4">
      <c r="A1008" s="1">
        <v>1007</v>
      </c>
      <c r="B1008" s="21">
        <v>40820</v>
      </c>
      <c r="C1008" s="22">
        <v>57593</v>
      </c>
      <c r="D1008" s="19">
        <f t="shared" si="129"/>
        <v>63532.892631200579</v>
      </c>
      <c r="E1008" s="19">
        <f t="shared" si="130"/>
        <v>1.0011372818120783</v>
      </c>
      <c r="F1008" s="19">
        <f t="shared" si="131"/>
        <v>0.83057532513024723</v>
      </c>
      <c r="G1008" s="20">
        <f t="shared" si="127"/>
        <v>52038.635645582646</v>
      </c>
      <c r="H1008" s="7">
        <f t="shared" si="132"/>
        <v>5554.3643544173538</v>
      </c>
      <c r="I1008" s="7">
        <f t="shared" si="128"/>
        <v>5554.3643544173538</v>
      </c>
      <c r="J1008" s="12">
        <f t="shared" si="133"/>
        <v>9.6441657048900967E-2</v>
      </c>
      <c r="K1008" s="7">
        <f t="shared" si="134"/>
        <v>30850963.381622106</v>
      </c>
    </row>
    <row r="1009" spans="1:11" ht="17" x14ac:dyDescent="0.4">
      <c r="A1009" s="1">
        <v>1008</v>
      </c>
      <c r="B1009" s="21">
        <v>40821</v>
      </c>
      <c r="C1009" s="22">
        <v>56253</v>
      </c>
      <c r="D1009" s="19">
        <f t="shared" si="129"/>
        <v>64055.061722333689</v>
      </c>
      <c r="E1009" s="19">
        <f t="shared" si="130"/>
        <v>1.0011893986074634</v>
      </c>
      <c r="F1009" s="19">
        <f t="shared" si="131"/>
        <v>0.82808643630688861</v>
      </c>
      <c r="G1009" s="20">
        <f t="shared" si="127"/>
        <v>52557.258634892372</v>
      </c>
      <c r="H1009" s="7">
        <f t="shared" si="132"/>
        <v>3695.7413651076276</v>
      </c>
      <c r="I1009" s="7">
        <f t="shared" si="128"/>
        <v>3695.7413651076276</v>
      </c>
      <c r="J1009" s="12">
        <f t="shared" si="133"/>
        <v>6.569856478956905E-2</v>
      </c>
      <c r="K1009" s="7">
        <f t="shared" si="134"/>
        <v>13658504.23776759</v>
      </c>
    </row>
    <row r="1010" spans="1:11" ht="17" x14ac:dyDescent="0.4">
      <c r="A1010" s="1">
        <v>1009</v>
      </c>
      <c r="B1010" s="21">
        <v>40822</v>
      </c>
      <c r="C1010" s="22">
        <v>44523</v>
      </c>
      <c r="D1010" s="19">
        <f t="shared" si="129"/>
        <v>62835.271007017465</v>
      </c>
      <c r="E1010" s="19">
        <f t="shared" si="130"/>
        <v>1.0010673194169919</v>
      </c>
      <c r="F1010" s="19">
        <f t="shared" si="131"/>
        <v>0.82874164510563453</v>
      </c>
      <c r="G1010" s="20">
        <f t="shared" si="127"/>
        <v>53217.210248216514</v>
      </c>
      <c r="H1010" s="7">
        <f t="shared" si="132"/>
        <v>-8694.2102482165137</v>
      </c>
      <c r="I1010" s="7">
        <f t="shared" si="128"/>
        <v>8694.2102482165137</v>
      </c>
      <c r="J1010" s="12">
        <f t="shared" si="133"/>
        <v>0.19527458275984352</v>
      </c>
      <c r="K1010" s="7">
        <f t="shared" si="134"/>
        <v>75589291.840193048</v>
      </c>
    </row>
    <row r="1011" spans="1:11" ht="17" x14ac:dyDescent="0.4">
      <c r="A1011" s="1">
        <v>1010</v>
      </c>
      <c r="B1011" s="21">
        <v>40823</v>
      </c>
      <c r="C1011" s="22">
        <v>55587</v>
      </c>
      <c r="D1011" s="19">
        <f t="shared" si="129"/>
        <v>63313.347465429084</v>
      </c>
      <c r="E1011" s="19">
        <f t="shared" si="130"/>
        <v>1.0011150269561013</v>
      </c>
      <c r="F1011" s="19">
        <f t="shared" si="131"/>
        <v>0.83137000089600477</v>
      </c>
      <c r="G1011" s="20">
        <f t="shared" si="127"/>
        <v>52190.257108115031</v>
      </c>
      <c r="H1011" s="7">
        <f t="shared" si="132"/>
        <v>3396.7428918849691</v>
      </c>
      <c r="I1011" s="7">
        <f t="shared" si="128"/>
        <v>3396.7428918849691</v>
      </c>
      <c r="J1011" s="12">
        <f t="shared" si="133"/>
        <v>6.1106785613272332E-2</v>
      </c>
      <c r="K1011" s="7">
        <f t="shared" si="134"/>
        <v>11537862.273571063</v>
      </c>
    </row>
    <row r="1012" spans="1:11" ht="17" x14ac:dyDescent="0.4">
      <c r="A1012" s="1">
        <v>1011</v>
      </c>
      <c r="B1012" s="21">
        <v>40824</v>
      </c>
      <c r="C1012" s="22">
        <v>48486</v>
      </c>
      <c r="D1012" s="19">
        <f t="shared" si="129"/>
        <v>62758.780313605072</v>
      </c>
      <c r="E1012" s="19">
        <f t="shared" si="130"/>
        <v>1.0010594701294162</v>
      </c>
      <c r="F1012" s="19">
        <f t="shared" si="131"/>
        <v>0.82715563322377239</v>
      </c>
      <c r="G1012" s="20">
        <f t="shared" si="127"/>
        <v>52429.753283081955</v>
      </c>
      <c r="H1012" s="7">
        <f t="shared" si="132"/>
        <v>-3943.7532830819546</v>
      </c>
      <c r="I1012" s="7">
        <f t="shared" si="128"/>
        <v>3943.7532830819546</v>
      </c>
      <c r="J1012" s="12">
        <f t="shared" si="133"/>
        <v>8.1337979686547754E-2</v>
      </c>
      <c r="K1012" s="7">
        <f t="shared" si="134"/>
        <v>15553189.957819695</v>
      </c>
    </row>
    <row r="1013" spans="1:11" ht="17" x14ac:dyDescent="0.4">
      <c r="A1013" s="1">
        <v>1012</v>
      </c>
      <c r="B1013" s="21">
        <v>40825</v>
      </c>
      <c r="C1013" s="22">
        <v>43068</v>
      </c>
      <c r="D1013" s="19">
        <f t="shared" si="129"/>
        <v>61500.85964919813</v>
      </c>
      <c r="E1013" s="19">
        <f t="shared" si="130"/>
        <v>1.0009335779570288</v>
      </c>
      <c r="F1013" s="19">
        <f t="shared" si="131"/>
        <v>0.8265875944622324</v>
      </c>
      <c r="G1013" s="20">
        <f t="shared" si="127"/>
        <v>52011.644461592303</v>
      </c>
      <c r="H1013" s="7">
        <f t="shared" si="132"/>
        <v>-8943.6444615923028</v>
      </c>
      <c r="I1013" s="7">
        <f t="shared" si="128"/>
        <v>8943.6444615923028</v>
      </c>
      <c r="J1013" s="12">
        <f t="shared" si="133"/>
        <v>0.20766333383468707</v>
      </c>
      <c r="K1013" s="7">
        <f t="shared" si="134"/>
        <v>79988776.255370677</v>
      </c>
    </row>
    <row r="1014" spans="1:11" ht="17" x14ac:dyDescent="0.4">
      <c r="A1014" s="1">
        <v>1013</v>
      </c>
      <c r="B1014" s="21">
        <v>40826</v>
      </c>
      <c r="C1014" s="22">
        <v>53547</v>
      </c>
      <c r="D1014" s="19">
        <f t="shared" si="129"/>
        <v>61840.893257460892</v>
      </c>
      <c r="E1014" s="19">
        <f t="shared" si="130"/>
        <v>1.0009674812244973</v>
      </c>
      <c r="F1014" s="19">
        <f t="shared" si="131"/>
        <v>0.83194873537417691</v>
      </c>
      <c r="G1014" s="20">
        <f t="shared" si="127"/>
        <v>51130.801887808513</v>
      </c>
      <c r="H1014" s="7">
        <f t="shared" si="132"/>
        <v>2416.1981121914869</v>
      </c>
      <c r="I1014" s="7">
        <f t="shared" si="128"/>
        <v>2416.1981121914869</v>
      </c>
      <c r="J1014" s="12">
        <f t="shared" si="133"/>
        <v>4.5122940821922551E-2</v>
      </c>
      <c r="K1014" s="7">
        <f t="shared" si="134"/>
        <v>5838013.317357705</v>
      </c>
    </row>
    <row r="1015" spans="1:11" ht="17" x14ac:dyDescent="0.4">
      <c r="A1015" s="1">
        <v>1014</v>
      </c>
      <c r="B1015" s="21">
        <v>40827</v>
      </c>
      <c r="C1015" s="22">
        <v>56874</v>
      </c>
      <c r="D1015" s="19">
        <f t="shared" si="129"/>
        <v>62648.753618901494</v>
      </c>
      <c r="E1015" s="19">
        <f t="shared" si="130"/>
        <v>1.0010481671638933</v>
      </c>
      <c r="F1015" s="19">
        <f t="shared" si="131"/>
        <v>0.82850830323359737</v>
      </c>
      <c r="G1015" s="20">
        <f t="shared" si="127"/>
        <v>51152.871177389548</v>
      </c>
      <c r="H1015" s="7">
        <f t="shared" si="132"/>
        <v>5721.1288226104516</v>
      </c>
      <c r="I1015" s="7">
        <f t="shared" si="128"/>
        <v>5721.1288226104516</v>
      </c>
      <c r="J1015" s="12">
        <f t="shared" si="133"/>
        <v>0.10059304467085929</v>
      </c>
      <c r="K1015" s="7">
        <f t="shared" si="134"/>
        <v>32731315.004904054</v>
      </c>
    </row>
    <row r="1016" spans="1:11" ht="17" x14ac:dyDescent="0.4">
      <c r="A1016" s="1">
        <v>1015</v>
      </c>
      <c r="B1016" s="21">
        <v>40828</v>
      </c>
      <c r="C1016" s="22">
        <v>56290</v>
      </c>
      <c r="D1016" s="19">
        <f t="shared" si="129"/>
        <v>63285.466226245444</v>
      </c>
      <c r="E1016" s="19">
        <f t="shared" si="130"/>
        <v>1.0011117383198112</v>
      </c>
      <c r="F1016" s="19">
        <f t="shared" si="131"/>
        <v>0.82764189447684144</v>
      </c>
      <c r="G1016" s="20">
        <f t="shared" si="127"/>
        <v>51785.510003901298</v>
      </c>
      <c r="H1016" s="7">
        <f t="shared" si="132"/>
        <v>4504.4899960987022</v>
      </c>
      <c r="I1016" s="7">
        <f t="shared" si="128"/>
        <v>4504.4899960987022</v>
      </c>
      <c r="J1016" s="12">
        <f t="shared" si="133"/>
        <v>8.0022916967466731E-2</v>
      </c>
      <c r="K1016" s="7">
        <f t="shared" si="134"/>
        <v>20290430.124953285</v>
      </c>
    </row>
    <row r="1017" spans="1:11" ht="17" x14ac:dyDescent="0.4">
      <c r="A1017" s="1">
        <v>1016</v>
      </c>
      <c r="B1017" s="21">
        <v>40829</v>
      </c>
      <c r="C1017" s="22">
        <v>36313</v>
      </c>
      <c r="D1017" s="19">
        <f t="shared" si="129"/>
        <v>60995.556141916197</v>
      </c>
      <c r="E1017" s="19">
        <f t="shared" si="130"/>
        <v>1.0008826472002044</v>
      </c>
      <c r="F1017" s="19">
        <f t="shared" si="131"/>
        <v>0.82798115411439255</v>
      </c>
      <c r="G1017" s="20">
        <f t="shared" si="127"/>
        <v>52651.09646813474</v>
      </c>
      <c r="H1017" s="7">
        <f t="shared" si="132"/>
        <v>-16338.09646813474</v>
      </c>
      <c r="I1017" s="7">
        <f t="shared" si="128"/>
        <v>16338.09646813474</v>
      </c>
      <c r="J1017" s="12">
        <f t="shared" si="133"/>
        <v>0.44992417228361026</v>
      </c>
      <c r="K1017" s="7">
        <f t="shared" si="134"/>
        <v>266933396.20207685</v>
      </c>
    </row>
    <row r="1018" spans="1:11" ht="17" x14ac:dyDescent="0.4">
      <c r="A1018" s="1">
        <v>1017</v>
      </c>
      <c r="B1018" s="21">
        <v>40830</v>
      </c>
      <c r="C1018" s="22">
        <v>48654</v>
      </c>
      <c r="D1018" s="19">
        <f t="shared" si="129"/>
        <v>60731.547400532276</v>
      </c>
      <c r="E1018" s="19">
        <f t="shared" si="130"/>
        <v>1.0008561462378014</v>
      </c>
      <c r="F1018" s="19">
        <f t="shared" si="131"/>
        <v>0.82804924966327487</v>
      </c>
      <c r="G1018" s="20">
        <f t="shared" si="127"/>
        <v>50536.153963512385</v>
      </c>
      <c r="H1018" s="7">
        <f t="shared" si="132"/>
        <v>-1882.1539635123845</v>
      </c>
      <c r="I1018" s="7">
        <f t="shared" si="128"/>
        <v>1882.1539635123845</v>
      </c>
      <c r="J1018" s="12">
        <f t="shared" si="133"/>
        <v>3.8684465069930209E-2</v>
      </c>
      <c r="K1018" s="7">
        <f t="shared" si="134"/>
        <v>3542503.5423653782</v>
      </c>
    </row>
    <row r="1019" spans="1:11" ht="17" x14ac:dyDescent="0.4">
      <c r="A1019" s="1">
        <v>1018</v>
      </c>
      <c r="B1019" s="21">
        <v>40831</v>
      </c>
      <c r="C1019" s="22">
        <v>45750</v>
      </c>
      <c r="D1019" s="19">
        <f t="shared" si="129"/>
        <v>60096.193141448362</v>
      </c>
      <c r="E1019" s="19">
        <f t="shared" si="130"/>
        <v>1.0007925107262785</v>
      </c>
      <c r="F1019" s="19">
        <f t="shared" si="131"/>
        <v>0.82652910182631123</v>
      </c>
      <c r="G1019" s="20">
        <f t="shared" si="127"/>
        <v>50264.8012955636</v>
      </c>
      <c r="H1019" s="7">
        <f t="shared" si="132"/>
        <v>-4514.8012955636004</v>
      </c>
      <c r="I1019" s="7">
        <f t="shared" si="128"/>
        <v>4514.8012955636004</v>
      </c>
      <c r="J1019" s="12">
        <f t="shared" si="133"/>
        <v>9.8684181323794543E-2</v>
      </c>
      <c r="K1019" s="7">
        <f t="shared" si="134"/>
        <v>20383430.738422766</v>
      </c>
    </row>
    <row r="1020" spans="1:11" ht="17" x14ac:dyDescent="0.4">
      <c r="A1020" s="1">
        <v>1019</v>
      </c>
      <c r="B1020" s="21">
        <v>40832</v>
      </c>
      <c r="C1020" s="22">
        <v>42108</v>
      </c>
      <c r="D1020" s="19">
        <f t="shared" si="129"/>
        <v>59019.18926856725</v>
      </c>
      <c r="E1020" s="19">
        <f t="shared" si="130"/>
        <v>1.0006847102597394</v>
      </c>
      <c r="F1020" s="19">
        <f t="shared" si="131"/>
        <v>0.82606086306388415</v>
      </c>
      <c r="G1020" s="20">
        <f t="shared" si="127"/>
        <v>49759.343992475915</v>
      </c>
      <c r="H1020" s="7">
        <f t="shared" si="132"/>
        <v>-7651.343992475915</v>
      </c>
      <c r="I1020" s="7">
        <f t="shared" si="128"/>
        <v>7651.343992475915</v>
      </c>
      <c r="J1020" s="12">
        <f t="shared" si="133"/>
        <v>0.18170760882672923</v>
      </c>
      <c r="K1020" s="7">
        <f t="shared" si="134"/>
        <v>58543064.891197272</v>
      </c>
    </row>
    <row r="1021" spans="1:11" ht="17" x14ac:dyDescent="0.4">
      <c r="A1021" s="1">
        <v>1020</v>
      </c>
      <c r="B1021" s="21">
        <v>40833</v>
      </c>
      <c r="C1021" s="22">
        <v>53699</v>
      </c>
      <c r="D1021" s="19">
        <f t="shared" si="129"/>
        <v>59700.267322324835</v>
      </c>
      <c r="E1021" s="19">
        <f t="shared" si="130"/>
        <v>1.000752717996644</v>
      </c>
      <c r="F1021" s="19">
        <f t="shared" si="131"/>
        <v>0.82924697550635251</v>
      </c>
      <c r="G1021" s="20">
        <f t="shared" si="127"/>
        <v>48871.624005795398</v>
      </c>
      <c r="H1021" s="7">
        <f t="shared" si="132"/>
        <v>4827.3759942046017</v>
      </c>
      <c r="I1021" s="7">
        <f t="shared" si="128"/>
        <v>4827.3759942046017</v>
      </c>
      <c r="J1021" s="12">
        <f t="shared" si="133"/>
        <v>8.9896943969247134E-2</v>
      </c>
      <c r="K1021" s="7">
        <f t="shared" si="134"/>
        <v>23303558.989422869</v>
      </c>
    </row>
    <row r="1022" spans="1:11" ht="17" x14ac:dyDescent="0.4">
      <c r="A1022" s="1">
        <v>1021</v>
      </c>
      <c r="B1022" s="21">
        <v>40834</v>
      </c>
      <c r="C1022" s="22">
        <v>56040</v>
      </c>
      <c r="D1022" s="19">
        <f t="shared" si="129"/>
        <v>60646.212938104698</v>
      </c>
      <c r="E1022" s="19">
        <f t="shared" si="130"/>
        <v>1.0008472124829502</v>
      </c>
      <c r="F1022" s="19">
        <f t="shared" si="131"/>
        <v>0.82816433668541678</v>
      </c>
      <c r="G1022" s="20">
        <f t="shared" si="127"/>
        <v>49344.835479956979</v>
      </c>
      <c r="H1022" s="7">
        <f t="shared" si="132"/>
        <v>6695.1645200430212</v>
      </c>
      <c r="I1022" s="7">
        <f t="shared" si="128"/>
        <v>6695.1645200430212</v>
      </c>
      <c r="J1022" s="12">
        <f t="shared" si="133"/>
        <v>0.11947117273452929</v>
      </c>
      <c r="K1022" s="7">
        <f t="shared" si="134"/>
        <v>44825227.950442895</v>
      </c>
    </row>
    <row r="1023" spans="1:11" ht="17" x14ac:dyDescent="0.4">
      <c r="A1023" s="1">
        <v>1022</v>
      </c>
      <c r="B1023" s="21">
        <v>40835</v>
      </c>
      <c r="C1023" s="22">
        <v>56558</v>
      </c>
      <c r="D1023" s="19">
        <f t="shared" si="129"/>
        <v>61559.443795183164</v>
      </c>
      <c r="E1023" s="19">
        <f t="shared" si="130"/>
        <v>1.0009384354839368</v>
      </c>
      <c r="F1023" s="19">
        <f t="shared" si="131"/>
        <v>0.8276151847982125</v>
      </c>
      <c r="G1023" s="20">
        <f t="shared" si="127"/>
        <v>50098.289761919004</v>
      </c>
      <c r="H1023" s="7">
        <f t="shared" si="132"/>
        <v>6459.7102380809956</v>
      </c>
      <c r="I1023" s="7">
        <f t="shared" si="128"/>
        <v>6459.7102380809956</v>
      </c>
      <c r="J1023" s="12">
        <f t="shared" si="133"/>
        <v>0.11421390852012087</v>
      </c>
      <c r="K1023" s="7">
        <f t="shared" si="134"/>
        <v>41727856.359968431</v>
      </c>
    </row>
    <row r="1024" spans="1:11" ht="17" x14ac:dyDescent="0.4">
      <c r="A1024" s="1">
        <v>1023</v>
      </c>
      <c r="B1024" s="21">
        <v>40836</v>
      </c>
      <c r="C1024" s="22">
        <v>44437</v>
      </c>
      <c r="D1024" s="19">
        <f t="shared" si="129"/>
        <v>60630.32254557986</v>
      </c>
      <c r="E1024" s="19">
        <f t="shared" si="130"/>
        <v>1.0008454232651329</v>
      </c>
      <c r="F1024" s="19">
        <f t="shared" si="131"/>
        <v>0.827631675379226</v>
      </c>
      <c r="G1024" s="20">
        <f t="shared" si="127"/>
        <v>51048.812606179228</v>
      </c>
      <c r="H1024" s="7">
        <f t="shared" si="132"/>
        <v>-6611.8126061792282</v>
      </c>
      <c r="I1024" s="7">
        <f t="shared" si="128"/>
        <v>6611.8126061792282</v>
      </c>
      <c r="J1024" s="12">
        <f t="shared" si="133"/>
        <v>0.14879070608230141</v>
      </c>
      <c r="K1024" s="7">
        <f t="shared" si="134"/>
        <v>43716065.939230554</v>
      </c>
    </row>
    <row r="1025" spans="1:11" ht="17" x14ac:dyDescent="0.4">
      <c r="A1025" s="1">
        <v>1024</v>
      </c>
      <c r="B1025" s="21">
        <v>40837</v>
      </c>
      <c r="C1025" s="22">
        <v>55670</v>
      </c>
      <c r="D1025" s="19">
        <f t="shared" si="129"/>
        <v>61400.037214824792</v>
      </c>
      <c r="E1025" s="19">
        <f t="shared" si="130"/>
        <v>1.0009222946475151</v>
      </c>
      <c r="F1025" s="19">
        <f t="shared" si="131"/>
        <v>0.82948086979693458</v>
      </c>
      <c r="G1025" s="20">
        <f t="shared" si="127"/>
        <v>50212.699718469099</v>
      </c>
      <c r="H1025" s="7">
        <f t="shared" si="132"/>
        <v>5457.300281530901</v>
      </c>
      <c r="I1025" s="7">
        <f t="shared" si="128"/>
        <v>5457.300281530901</v>
      </c>
      <c r="J1025" s="12">
        <f t="shared" si="133"/>
        <v>9.8029464370952057E-2</v>
      </c>
      <c r="K1025" s="7">
        <f t="shared" si="134"/>
        <v>29782126.362797253</v>
      </c>
    </row>
    <row r="1026" spans="1:11" ht="17" x14ac:dyDescent="0.4">
      <c r="A1026" s="1">
        <v>1025</v>
      </c>
      <c r="B1026" s="21">
        <v>40838</v>
      </c>
      <c r="C1026" s="22">
        <v>48406</v>
      </c>
      <c r="D1026" s="19">
        <f t="shared" si="129"/>
        <v>61061.280120420335</v>
      </c>
      <c r="E1026" s="19">
        <f t="shared" si="130"/>
        <v>1.0008883188458453</v>
      </c>
      <c r="F1026" s="19">
        <f t="shared" si="131"/>
        <v>0.82703046006626724</v>
      </c>
      <c r="G1026" s="20">
        <f t="shared" si="127"/>
        <v>50816.431524654196</v>
      </c>
      <c r="H1026" s="7">
        <f t="shared" si="132"/>
        <v>-2410.4315246541955</v>
      </c>
      <c r="I1026" s="7">
        <f t="shared" si="128"/>
        <v>2410.4315246541955</v>
      </c>
      <c r="J1026" s="12">
        <f t="shared" si="133"/>
        <v>4.9796131154282434E-2</v>
      </c>
      <c r="K1026" s="7">
        <f t="shared" si="134"/>
        <v>5810180.1350467494</v>
      </c>
    </row>
    <row r="1027" spans="1:11" ht="17" x14ac:dyDescent="0.4">
      <c r="A1027" s="1">
        <v>1026</v>
      </c>
      <c r="B1027" s="21">
        <v>40839</v>
      </c>
      <c r="C1027" s="22">
        <v>43302</v>
      </c>
      <c r="D1027" s="19">
        <f t="shared" si="129"/>
        <v>60042.494001691513</v>
      </c>
      <c r="E1027" s="19">
        <f t="shared" si="130"/>
        <v>1.0007863401451405</v>
      </c>
      <c r="F1027" s="19">
        <f t="shared" si="131"/>
        <v>0.82584680344805628</v>
      </c>
      <c r="G1027" s="20">
        <f t="shared" si="127"/>
        <v>50537.077933739907</v>
      </c>
      <c r="H1027" s="7">
        <f t="shared" si="132"/>
        <v>-7235.0779337399072</v>
      </c>
      <c r="I1027" s="7">
        <f t="shared" si="128"/>
        <v>7235.0779337399072</v>
      </c>
      <c r="J1027" s="12">
        <f t="shared" si="133"/>
        <v>0.16708415162671256</v>
      </c>
      <c r="K1027" s="7">
        <f t="shared" si="134"/>
        <v>52346352.707290128</v>
      </c>
    </row>
    <row r="1028" spans="1:11" ht="17" x14ac:dyDescent="0.4">
      <c r="A1028" s="1">
        <v>1027</v>
      </c>
      <c r="B1028" s="21">
        <v>40840</v>
      </c>
      <c r="C1028" s="22">
        <v>54843</v>
      </c>
      <c r="D1028" s="19">
        <f t="shared" si="129"/>
        <v>60752.029551430685</v>
      </c>
      <c r="E1028" s="19">
        <f t="shared" si="130"/>
        <v>1.0008571936214803</v>
      </c>
      <c r="F1028" s="19">
        <f t="shared" si="131"/>
        <v>0.83070923060570667</v>
      </c>
      <c r="G1028" s="20">
        <f t="shared" si="127"/>
        <v>49804.930282424211</v>
      </c>
      <c r="H1028" s="7">
        <f t="shared" si="132"/>
        <v>5038.0697175757887</v>
      </c>
      <c r="I1028" s="7">
        <f t="shared" si="128"/>
        <v>5038.0697175757887</v>
      </c>
      <c r="J1028" s="12">
        <f t="shared" si="133"/>
        <v>9.1863496117568125E-2</v>
      </c>
      <c r="K1028" s="7">
        <f t="shared" si="134"/>
        <v>25382146.479154188</v>
      </c>
    </row>
    <row r="1029" spans="1:11" ht="17" x14ac:dyDescent="0.4">
      <c r="A1029" s="1">
        <v>1028</v>
      </c>
      <c r="B1029" s="21">
        <v>40841</v>
      </c>
      <c r="C1029" s="22">
        <v>56109</v>
      </c>
      <c r="D1029" s="19">
        <f t="shared" si="129"/>
        <v>61580.219786865746</v>
      </c>
      <c r="E1029" s="19">
        <f t="shared" si="130"/>
        <v>1.0009399125593046</v>
      </c>
      <c r="F1029" s="19">
        <f t="shared" si="131"/>
        <v>0.82844106183733457</v>
      </c>
      <c r="G1029" s="20">
        <f t="shared" si="127"/>
        <v>50244.606689264481</v>
      </c>
      <c r="H1029" s="7">
        <f t="shared" si="132"/>
        <v>5864.3933107355188</v>
      </c>
      <c r="I1029" s="7">
        <f t="shared" si="128"/>
        <v>5864.3933107355188</v>
      </c>
      <c r="J1029" s="12">
        <f t="shared" si="133"/>
        <v>0.10451787254692685</v>
      </c>
      <c r="K1029" s="7">
        <f t="shared" si="134"/>
        <v>34391108.902999498</v>
      </c>
    </row>
    <row r="1030" spans="1:11" ht="17" x14ac:dyDescent="0.4">
      <c r="A1030" s="1">
        <v>1029</v>
      </c>
      <c r="B1030" s="21">
        <v>40842</v>
      </c>
      <c r="C1030" s="22">
        <v>56620</v>
      </c>
      <c r="D1030" s="19">
        <f t="shared" si="129"/>
        <v>62395.322205698176</v>
      </c>
      <c r="E1030" s="19">
        <f t="shared" si="130"/>
        <v>1.0010213227071967</v>
      </c>
      <c r="F1030" s="19">
        <f t="shared" si="131"/>
        <v>0.82721498965918583</v>
      </c>
      <c r="G1030" s="20">
        <f t="shared" ref="G1030:G1093" si="135">(D1029+1*E1029)*F1027</f>
        <v>50856.654289639053</v>
      </c>
      <c r="H1030" s="7">
        <f t="shared" si="132"/>
        <v>5763.3457103609471</v>
      </c>
      <c r="I1030" s="7">
        <f t="shared" si="128"/>
        <v>5763.3457103609471</v>
      </c>
      <c r="J1030" s="12">
        <f t="shared" si="133"/>
        <v>0.10178992777041589</v>
      </c>
      <c r="K1030" s="7">
        <f t="shared" si="134"/>
        <v>33216153.777135931</v>
      </c>
    </row>
    <row r="1031" spans="1:11" ht="17" x14ac:dyDescent="0.4">
      <c r="A1031" s="1">
        <v>1030</v>
      </c>
      <c r="B1031" s="21">
        <v>40843</v>
      </c>
      <c r="C1031" s="22">
        <v>45402</v>
      </c>
      <c r="D1031" s="19">
        <f t="shared" si="129"/>
        <v>61493.201155592214</v>
      </c>
      <c r="E1031" s="19">
        <f t="shared" si="130"/>
        <v>1.000931010500054</v>
      </c>
      <c r="F1031" s="19">
        <f t="shared" si="131"/>
        <v>0.82916010156408171</v>
      </c>
      <c r="G1031" s="20">
        <f t="shared" si="135"/>
        <v>51833.201660543506</v>
      </c>
      <c r="H1031" s="7">
        <f t="shared" si="132"/>
        <v>-6431.2016605435056</v>
      </c>
      <c r="I1031" s="7">
        <f t="shared" si="128"/>
        <v>6431.2016605435056</v>
      </c>
      <c r="J1031" s="12">
        <f t="shared" si="133"/>
        <v>0.14165018414482855</v>
      </c>
      <c r="K1031" s="7">
        <f t="shared" si="134"/>
        <v>41360354.798577547</v>
      </c>
    </row>
    <row r="1032" spans="1:11" ht="17" x14ac:dyDescent="0.4">
      <c r="A1032" s="1">
        <v>1031</v>
      </c>
      <c r="B1032" s="21">
        <v>40844</v>
      </c>
      <c r="C1032" s="22">
        <v>55710</v>
      </c>
      <c r="D1032" s="19">
        <f t="shared" si="129"/>
        <v>62165.269942324885</v>
      </c>
      <c r="E1032" s="19">
        <f t="shared" si="130"/>
        <v>1.0009981172856264</v>
      </c>
      <c r="F1032" s="19">
        <f t="shared" si="131"/>
        <v>0.82957659398640204</v>
      </c>
      <c r="G1032" s="20">
        <f t="shared" si="135"/>
        <v>50944.322073464791</v>
      </c>
      <c r="H1032" s="7">
        <f t="shared" si="132"/>
        <v>4765.6779265352088</v>
      </c>
      <c r="I1032" s="7">
        <f t="shared" ref="I1032:I1095" si="136">ABS(H1032)</f>
        <v>4765.6779265352088</v>
      </c>
      <c r="J1032" s="12">
        <f t="shared" si="133"/>
        <v>8.554438927544801E-2</v>
      </c>
      <c r="K1032" s="7">
        <f t="shared" si="134"/>
        <v>22711686.099464927</v>
      </c>
    </row>
    <row r="1033" spans="1:11" ht="17" x14ac:dyDescent="0.4">
      <c r="A1033" s="1">
        <v>1032</v>
      </c>
      <c r="B1033" s="21">
        <v>40845</v>
      </c>
      <c r="C1033" s="22">
        <v>48814</v>
      </c>
      <c r="D1033" s="19">
        <f t="shared" si="129"/>
        <v>61798.082277114649</v>
      </c>
      <c r="E1033" s="19">
        <f t="shared" si="130"/>
        <v>1.0009612984192935</v>
      </c>
      <c r="F1033" s="19">
        <f t="shared" si="131"/>
        <v>0.82658919332519787</v>
      </c>
      <c r="G1033" s="20">
        <f t="shared" si="135"/>
        <v>51424.871173148014</v>
      </c>
      <c r="H1033" s="7">
        <f t="shared" si="132"/>
        <v>-2610.8711731480143</v>
      </c>
      <c r="I1033" s="7">
        <f t="shared" si="136"/>
        <v>2610.8711731480143</v>
      </c>
      <c r="J1033" s="12">
        <f t="shared" si="133"/>
        <v>5.3486114089155046E-2</v>
      </c>
      <c r="K1033" s="7">
        <f t="shared" si="134"/>
        <v>6816648.2827752884</v>
      </c>
    </row>
    <row r="1034" spans="1:11" ht="17" x14ac:dyDescent="0.4">
      <c r="A1034" s="1">
        <v>1033</v>
      </c>
      <c r="B1034" s="21">
        <v>40846</v>
      </c>
      <c r="C1034" s="22">
        <v>44718</v>
      </c>
      <c r="D1034" s="19">
        <f t="shared" si="129"/>
        <v>60881.31168430658</v>
      </c>
      <c r="E1034" s="19">
        <f t="shared" si="130"/>
        <v>1.000869521263883</v>
      </c>
      <c r="F1034" s="19">
        <f t="shared" si="131"/>
        <v>0.82757298730578621</v>
      </c>
      <c r="G1034" s="20">
        <f t="shared" si="135"/>
        <v>51241.334134529723</v>
      </c>
      <c r="H1034" s="7">
        <f t="shared" si="132"/>
        <v>-6523.3341345297231</v>
      </c>
      <c r="I1034" s="7">
        <f t="shared" si="136"/>
        <v>6523.3341345297231</v>
      </c>
      <c r="J1034" s="12">
        <f t="shared" si="133"/>
        <v>0.14587714420434106</v>
      </c>
      <c r="K1034" s="7">
        <f t="shared" si="134"/>
        <v>42553888.230720654</v>
      </c>
    </row>
    <row r="1035" spans="1:11" ht="17" x14ac:dyDescent="0.4">
      <c r="A1035" s="1">
        <v>1034</v>
      </c>
      <c r="B1035" s="21">
        <v>40847</v>
      </c>
      <c r="C1035" s="22">
        <v>55030</v>
      </c>
      <c r="D1035" s="19">
        <f t="shared" si="129"/>
        <v>61518.400969537666</v>
      </c>
      <c r="E1035" s="19">
        <f t="shared" si="130"/>
        <v>1.000933130105454</v>
      </c>
      <c r="F1035" s="19">
        <f t="shared" si="131"/>
        <v>0.83066574510845825</v>
      </c>
      <c r="G1035" s="20">
        <f t="shared" si="135"/>
        <v>50506.541482420071</v>
      </c>
      <c r="H1035" s="7">
        <f t="shared" si="132"/>
        <v>4523.4585175799293</v>
      </c>
      <c r="I1035" s="7">
        <f t="shared" si="136"/>
        <v>4523.4585175799293</v>
      </c>
      <c r="J1035" s="12">
        <f t="shared" si="133"/>
        <v>8.2199864030164077E-2</v>
      </c>
      <c r="K1035" s="7">
        <f t="shared" si="134"/>
        <v>20461676.960266411</v>
      </c>
    </row>
    <row r="1036" spans="1:11" ht="17" x14ac:dyDescent="0.4">
      <c r="A1036" s="1">
        <v>1035</v>
      </c>
      <c r="B1036" s="21">
        <v>40848</v>
      </c>
      <c r="C1036" s="22">
        <v>56065</v>
      </c>
      <c r="D1036" s="19">
        <f t="shared" si="129"/>
        <v>62255.205566115568</v>
      </c>
      <c r="E1036" s="19">
        <f t="shared" si="130"/>
        <v>1.0010067104717988</v>
      </c>
      <c r="F1036" s="19">
        <f t="shared" si="131"/>
        <v>0.82782968885179742</v>
      </c>
      <c r="G1036" s="20">
        <f t="shared" si="135"/>
        <v>50851.272792574797</v>
      </c>
      <c r="H1036" s="7">
        <f t="shared" si="132"/>
        <v>5213.7272074252032</v>
      </c>
      <c r="I1036" s="7">
        <f t="shared" si="136"/>
        <v>5213.7272074252032</v>
      </c>
      <c r="J1036" s="12">
        <f t="shared" si="133"/>
        <v>9.2994331711855935E-2</v>
      </c>
      <c r="K1036" s="7">
        <f t="shared" si="134"/>
        <v>27182951.393445808</v>
      </c>
    </row>
    <row r="1037" spans="1:11" ht="17" x14ac:dyDescent="0.4">
      <c r="A1037" s="1">
        <v>1036</v>
      </c>
      <c r="B1037" s="21">
        <v>40849</v>
      </c>
      <c r="C1037" s="22">
        <v>45766</v>
      </c>
      <c r="D1037" s="19">
        <f t="shared" si="129"/>
        <v>61444.901380742755</v>
      </c>
      <c r="E1037" s="19">
        <f t="shared" si="130"/>
        <v>1.0009255799525905</v>
      </c>
      <c r="F1037" s="19">
        <f t="shared" si="131"/>
        <v>0.82618551630311332</v>
      </c>
      <c r="G1037" s="20">
        <f t="shared" si="135"/>
        <v>51521.554851799767</v>
      </c>
      <c r="H1037" s="7">
        <f t="shared" si="132"/>
        <v>-5755.5548517997668</v>
      </c>
      <c r="I1037" s="7">
        <f t="shared" si="136"/>
        <v>5755.5548517997668</v>
      </c>
      <c r="J1037" s="12">
        <f t="shared" si="133"/>
        <v>0.12576049582222101</v>
      </c>
      <c r="K1037" s="7">
        <f t="shared" si="134"/>
        <v>33126411.652075835</v>
      </c>
    </row>
    <row r="1038" spans="1:11" ht="17" x14ac:dyDescent="0.4">
      <c r="A1038" s="1">
        <v>1037</v>
      </c>
      <c r="B1038" s="21">
        <v>40850</v>
      </c>
      <c r="C1038" s="22">
        <v>43533</v>
      </c>
      <c r="D1038" s="19">
        <f t="shared" si="129"/>
        <v>60391.511314020347</v>
      </c>
      <c r="E1038" s="19">
        <f t="shared" si="130"/>
        <v>1.0008201408533601</v>
      </c>
      <c r="F1038" s="19">
        <f t="shared" si="131"/>
        <v>0.82882424692176548</v>
      </c>
      <c r="G1038" s="20">
        <f t="shared" si="135"/>
        <v>51041.006223143086</v>
      </c>
      <c r="H1038" s="7">
        <f t="shared" si="132"/>
        <v>-7508.0062231430857</v>
      </c>
      <c r="I1038" s="7">
        <f t="shared" si="136"/>
        <v>7508.0062231430857</v>
      </c>
      <c r="J1038" s="12">
        <f t="shared" si="133"/>
        <v>0.17246700717026361</v>
      </c>
      <c r="K1038" s="7">
        <f t="shared" si="134"/>
        <v>56370157.446755305</v>
      </c>
    </row>
    <row r="1039" spans="1:11" ht="17" x14ac:dyDescent="0.4">
      <c r="A1039" s="1">
        <v>1038</v>
      </c>
      <c r="B1039" s="21">
        <v>40851</v>
      </c>
      <c r="C1039" s="22">
        <v>55572</v>
      </c>
      <c r="D1039" s="19">
        <f t="shared" si="129"/>
        <v>61178.444621552975</v>
      </c>
      <c r="E1039" s="19">
        <f t="shared" si="130"/>
        <v>1.0008987341020994</v>
      </c>
      <c r="F1039" s="19">
        <f t="shared" si="131"/>
        <v>0.82918004091554076</v>
      </c>
      <c r="G1039" s="20">
        <f t="shared" si="135"/>
        <v>49994.714529001067</v>
      </c>
      <c r="H1039" s="7">
        <f t="shared" si="132"/>
        <v>5577.2854709989333</v>
      </c>
      <c r="I1039" s="7">
        <f t="shared" si="136"/>
        <v>5577.2854709989333</v>
      </c>
      <c r="J1039" s="12">
        <f t="shared" si="133"/>
        <v>0.1003614314942585</v>
      </c>
      <c r="K1039" s="7">
        <f t="shared" si="134"/>
        <v>31106113.225015793</v>
      </c>
    </row>
    <row r="1040" spans="1:11" ht="17" x14ac:dyDescent="0.4">
      <c r="A1040" s="1">
        <v>1039</v>
      </c>
      <c r="B1040" s="21">
        <v>40852</v>
      </c>
      <c r="C1040" s="22">
        <v>48982</v>
      </c>
      <c r="D1040" s="19">
        <f t="shared" si="129"/>
        <v>60958.673713387696</v>
      </c>
      <c r="E1040" s="19">
        <f t="shared" si="130"/>
        <v>1.0008766569214096</v>
      </c>
      <c r="F1040" s="19">
        <f t="shared" si="131"/>
        <v>0.82580558516816538</v>
      </c>
      <c r="G1040" s="20">
        <f t="shared" si="135"/>
        <v>50545.571784316569</v>
      </c>
      <c r="H1040" s="7">
        <f t="shared" si="132"/>
        <v>-1563.5717843165694</v>
      </c>
      <c r="I1040" s="7">
        <f t="shared" si="136"/>
        <v>1563.5717843165694</v>
      </c>
      <c r="J1040" s="12">
        <f t="shared" si="133"/>
        <v>3.1921354463202184E-2</v>
      </c>
      <c r="K1040" s="7">
        <f t="shared" si="134"/>
        <v>2444756.7247109008</v>
      </c>
    </row>
    <row r="1041" spans="1:11" ht="17" x14ac:dyDescent="0.4">
      <c r="A1041" s="1">
        <v>1040</v>
      </c>
      <c r="B1041" s="21">
        <v>40853</v>
      </c>
      <c r="C1041" s="22">
        <v>44025</v>
      </c>
      <c r="D1041" s="19">
        <f t="shared" si="129"/>
        <v>60044.835574556739</v>
      </c>
      <c r="E1041" s="19">
        <f t="shared" si="130"/>
        <v>1.0007851730198607</v>
      </c>
      <c r="F1041" s="19">
        <f t="shared" si="131"/>
        <v>0.82722081446356333</v>
      </c>
      <c r="G1041" s="20">
        <f t="shared" si="135"/>
        <v>50524.856384689614</v>
      </c>
      <c r="H1041" s="7">
        <f t="shared" si="132"/>
        <v>-6499.8563846896141</v>
      </c>
      <c r="I1041" s="7">
        <f t="shared" si="136"/>
        <v>6499.8563846896141</v>
      </c>
      <c r="J1041" s="12">
        <f t="shared" si="133"/>
        <v>0.14764012230981519</v>
      </c>
      <c r="K1041" s="7">
        <f t="shared" si="134"/>
        <v>42248133.021590337</v>
      </c>
    </row>
    <row r="1042" spans="1:11" ht="17" x14ac:dyDescent="0.4">
      <c r="A1042" s="1">
        <v>1041</v>
      </c>
      <c r="B1042" s="21">
        <v>40854</v>
      </c>
      <c r="C1042" s="22">
        <v>55014</v>
      </c>
      <c r="D1042" s="19">
        <f t="shared" si="129"/>
        <v>60780.953740151388</v>
      </c>
      <c r="E1042" s="19">
        <f t="shared" si="130"/>
        <v>1.0008586847579029</v>
      </c>
      <c r="F1042" s="19">
        <f t="shared" si="131"/>
        <v>0.83045341857215327</v>
      </c>
      <c r="G1042" s="20">
        <f t="shared" si="135"/>
        <v>49788.809049568583</v>
      </c>
      <c r="H1042" s="7">
        <f t="shared" si="132"/>
        <v>5225.1909504314171</v>
      </c>
      <c r="I1042" s="7">
        <f t="shared" si="136"/>
        <v>5225.1909504314171</v>
      </c>
      <c r="J1042" s="12">
        <f t="shared" si="133"/>
        <v>9.4979295278136783E-2</v>
      </c>
      <c r="K1042" s="7">
        <f t="shared" si="134"/>
        <v>27302620.468470376</v>
      </c>
    </row>
    <row r="1043" spans="1:11" ht="17" x14ac:dyDescent="0.4">
      <c r="A1043" s="1">
        <v>1042</v>
      </c>
      <c r="B1043" s="21">
        <v>40855</v>
      </c>
      <c r="C1043" s="22">
        <v>57055</v>
      </c>
      <c r="D1043" s="19">
        <f t="shared" si="129"/>
        <v>61751.142662986109</v>
      </c>
      <c r="E1043" s="19">
        <f t="shared" si="130"/>
        <v>1.0009556035643179</v>
      </c>
      <c r="F1043" s="19">
        <f t="shared" si="131"/>
        <v>0.82745132082825257</v>
      </c>
      <c r="G1043" s="20">
        <f t="shared" si="135"/>
        <v>50194.077585156738</v>
      </c>
      <c r="H1043" s="7">
        <f t="shared" si="132"/>
        <v>6860.9224148432622</v>
      </c>
      <c r="I1043" s="7">
        <f t="shared" si="136"/>
        <v>6860.9224148432622</v>
      </c>
      <c r="J1043" s="12">
        <f t="shared" si="133"/>
        <v>0.12025102821563863</v>
      </c>
      <c r="K1043" s="7">
        <f t="shared" si="134"/>
        <v>47072256.382498704</v>
      </c>
    </row>
    <row r="1044" spans="1:11" ht="17" x14ac:dyDescent="0.4">
      <c r="A1044" s="1">
        <v>1043</v>
      </c>
      <c r="B1044" s="21">
        <v>40856</v>
      </c>
      <c r="C1044" s="22">
        <v>56800</v>
      </c>
      <c r="D1044" s="19">
        <f t="shared" si="129"/>
        <v>62558.405340479992</v>
      </c>
      <c r="E1044" s="19">
        <f t="shared" si="130"/>
        <v>1.001036229736507</v>
      </c>
      <c r="F1044" s="19">
        <f t="shared" si="131"/>
        <v>0.82857454127559149</v>
      </c>
      <c r="G1044" s="20">
        <f t="shared" si="135"/>
        <v>51082.658539040684</v>
      </c>
      <c r="H1044" s="7">
        <f t="shared" si="132"/>
        <v>5717.3414609593165</v>
      </c>
      <c r="I1044" s="7">
        <f t="shared" si="136"/>
        <v>5717.3414609593165</v>
      </c>
      <c r="J1044" s="12">
        <f t="shared" si="133"/>
        <v>0.10065742008731191</v>
      </c>
      <c r="K1044" s="7">
        <f t="shared" si="134"/>
        <v>32687993.381204411</v>
      </c>
    </row>
    <row r="1045" spans="1:11" ht="17" x14ac:dyDescent="0.4">
      <c r="A1045" s="1">
        <v>1044</v>
      </c>
      <c r="B1045" s="21">
        <v>40857</v>
      </c>
      <c r="C1045" s="22">
        <v>43994</v>
      </c>
      <c r="D1045" s="19">
        <f t="shared" si="129"/>
        <v>61441.439999256472</v>
      </c>
      <c r="E1045" s="19">
        <f t="shared" si="130"/>
        <v>1.0009244330987617</v>
      </c>
      <c r="F1045" s="19">
        <f t="shared" si="131"/>
        <v>0.82853474170653185</v>
      </c>
      <c r="G1045" s="20">
        <f t="shared" si="135"/>
        <v>51952.672889383161</v>
      </c>
      <c r="H1045" s="7">
        <f t="shared" si="132"/>
        <v>-7958.6728893831605</v>
      </c>
      <c r="I1045" s="7">
        <f t="shared" si="136"/>
        <v>7958.6728893831605</v>
      </c>
      <c r="J1045" s="12">
        <f t="shared" si="133"/>
        <v>0.18090359797661409</v>
      </c>
      <c r="K1045" s="7">
        <f t="shared" si="134"/>
        <v>63340474.160202503</v>
      </c>
    </row>
    <row r="1046" spans="1:11" ht="17" x14ac:dyDescent="0.4">
      <c r="A1046" s="1">
        <v>1045</v>
      </c>
      <c r="B1046" s="21">
        <v>40858</v>
      </c>
      <c r="C1046" s="22">
        <v>55409</v>
      </c>
      <c r="D1046" s="19">
        <f t="shared" si="129"/>
        <v>62086.494931061883</v>
      </c>
      <c r="E1046" s="19">
        <f t="shared" si="130"/>
        <v>1.0009888384994989</v>
      </c>
      <c r="F1046" s="19">
        <f t="shared" si="131"/>
        <v>0.82854122120532558</v>
      </c>
      <c r="G1046" s="20">
        <f t="shared" si="135"/>
        <v>50840.628897218819</v>
      </c>
      <c r="H1046" s="7">
        <f t="shared" si="132"/>
        <v>4568.3711027811805</v>
      </c>
      <c r="I1046" s="7">
        <f t="shared" si="136"/>
        <v>4568.3711027811805</v>
      </c>
      <c r="J1046" s="12">
        <f t="shared" si="133"/>
        <v>8.2448178144005138E-2</v>
      </c>
      <c r="K1046" s="7">
        <f t="shared" si="134"/>
        <v>20870014.532726139</v>
      </c>
    </row>
    <row r="1047" spans="1:11" ht="17" x14ac:dyDescent="0.4">
      <c r="A1047" s="1">
        <v>1046</v>
      </c>
      <c r="B1047" s="21">
        <v>40859</v>
      </c>
      <c r="C1047" s="22">
        <v>48941</v>
      </c>
      <c r="D1047" s="19">
        <f t="shared" si="129"/>
        <v>61735.08189706655</v>
      </c>
      <c r="E1047" s="19">
        <f t="shared" si="130"/>
        <v>1.0009535970972157</v>
      </c>
      <c r="F1047" s="19">
        <f t="shared" si="131"/>
        <v>0.82797395978627686</v>
      </c>
      <c r="G1047" s="20">
        <f t="shared" si="135"/>
        <v>51444.118450781622</v>
      </c>
      <c r="H1047" s="7">
        <f t="shared" si="132"/>
        <v>-2503.1184507816215</v>
      </c>
      <c r="I1047" s="7">
        <f t="shared" si="136"/>
        <v>2503.1184507816215</v>
      </c>
      <c r="J1047" s="12">
        <f t="shared" si="133"/>
        <v>5.1145633533880006E-2</v>
      </c>
      <c r="K1047" s="7">
        <f t="shared" si="134"/>
        <v>6265601.9786433848</v>
      </c>
    </row>
    <row r="1048" spans="1:11" ht="17" x14ac:dyDescent="0.4">
      <c r="A1048" s="1">
        <v>1047</v>
      </c>
      <c r="B1048" s="21">
        <v>40860</v>
      </c>
      <c r="C1048" s="22">
        <v>44246</v>
      </c>
      <c r="D1048" s="19">
        <f t="shared" si="129"/>
        <v>60763.953150505818</v>
      </c>
      <c r="E1048" s="19">
        <f t="shared" si="130"/>
        <v>1.0008563841272</v>
      </c>
      <c r="F1048" s="19">
        <f t="shared" si="131"/>
        <v>0.82685164868087446</v>
      </c>
      <c r="G1048" s="20">
        <f t="shared" si="135"/>
        <v>51150.489458647651</v>
      </c>
      <c r="H1048" s="7">
        <f t="shared" si="132"/>
        <v>-6904.4894586476512</v>
      </c>
      <c r="I1048" s="7">
        <f t="shared" si="136"/>
        <v>6904.4894586476512</v>
      </c>
      <c r="J1048" s="12">
        <f t="shared" si="133"/>
        <v>0.15604776609518717</v>
      </c>
      <c r="K1048" s="7">
        <f t="shared" si="134"/>
        <v>47671974.684576534</v>
      </c>
    </row>
    <row r="1049" spans="1:11" ht="17" x14ac:dyDescent="0.4">
      <c r="A1049" s="1">
        <v>1048</v>
      </c>
      <c r="B1049" s="21">
        <v>40861</v>
      </c>
      <c r="C1049" s="22">
        <v>54597</v>
      </c>
      <c r="D1049" s="19">
        <f t="shared" si="129"/>
        <v>61363.438423097374</v>
      </c>
      <c r="E1049" s="19">
        <f t="shared" si="130"/>
        <v>1.0009162325688208</v>
      </c>
      <c r="F1049" s="19">
        <f t="shared" si="131"/>
        <v>0.82956729001186236</v>
      </c>
      <c r="G1049" s="20">
        <f t="shared" si="135"/>
        <v>50346.269199354036</v>
      </c>
      <c r="H1049" s="7">
        <f t="shared" si="132"/>
        <v>4250.7308006459643</v>
      </c>
      <c r="I1049" s="7">
        <f t="shared" si="136"/>
        <v>4250.7308006459643</v>
      </c>
      <c r="J1049" s="12">
        <f t="shared" si="133"/>
        <v>7.7856490295180394E-2</v>
      </c>
      <c r="K1049" s="7">
        <f t="shared" si="134"/>
        <v>18068712.339560281</v>
      </c>
    </row>
    <row r="1050" spans="1:11" ht="17" x14ac:dyDescent="0.4">
      <c r="A1050" s="1">
        <v>1049</v>
      </c>
      <c r="B1050" s="21">
        <v>40862</v>
      </c>
      <c r="C1050" s="22">
        <v>56043</v>
      </c>
      <c r="D1050" s="19">
        <f t="shared" ref="D1050:D1113" si="137">$R$2*(C1050/F1047)+(1-$R$2)*(D1049+E1049)</f>
        <v>62101.987320653832</v>
      </c>
      <c r="E1050" s="19">
        <f t="shared" ref="E1050:E1113" si="138">$R$3*(D1050-D1049)+(1-$R$3)*E1049</f>
        <v>1.0009899873669532</v>
      </c>
      <c r="F1050" s="19">
        <f t="shared" ref="F1050:F1113" si="139">$R$4*(C1050/D1050)+(1-$R$4)*F1047</f>
        <v>0.82922255211915863</v>
      </c>
      <c r="G1050" s="20">
        <f t="shared" si="135"/>
        <v>50808.157829849792</v>
      </c>
      <c r="H1050" s="7">
        <f t="shared" ref="H1050:H1113" si="140">C1050-G1050</f>
        <v>5234.8421701502084</v>
      </c>
      <c r="I1050" s="7">
        <f t="shared" si="136"/>
        <v>5234.8421701502084</v>
      </c>
      <c r="J1050" s="12">
        <f t="shared" ref="J1050:J1113" si="141">I1050/C1050</f>
        <v>9.3407600773516911E-2</v>
      </c>
      <c r="K1050" s="7">
        <f t="shared" ref="K1050:K1113" si="142">H1050^2</f>
        <v>27403572.546382945</v>
      </c>
    </row>
    <row r="1051" spans="1:11" ht="17" x14ac:dyDescent="0.4">
      <c r="A1051" s="1">
        <v>1050</v>
      </c>
      <c r="B1051" s="21">
        <v>40863</v>
      </c>
      <c r="C1051" s="22">
        <v>57163</v>
      </c>
      <c r="D1051" s="19">
        <f t="shared" si="137"/>
        <v>62923.111719814464</v>
      </c>
      <c r="E1051" s="19">
        <f t="shared" si="138"/>
        <v>1.0010719997078705</v>
      </c>
      <c r="F1051" s="19">
        <f t="shared" si="139"/>
        <v>0.82822005735550608</v>
      </c>
      <c r="G1051" s="20">
        <f t="shared" si="135"/>
        <v>51349.958272662756</v>
      </c>
      <c r="H1051" s="7">
        <f t="shared" si="140"/>
        <v>5813.0417273372441</v>
      </c>
      <c r="I1051" s="7">
        <f t="shared" si="136"/>
        <v>5813.0417273372441</v>
      </c>
      <c r="J1051" s="12">
        <f t="shared" si="141"/>
        <v>0.10169238366316051</v>
      </c>
      <c r="K1051" s="7">
        <f t="shared" si="142"/>
        <v>33791454.123763971</v>
      </c>
    </row>
    <row r="1052" spans="1:11" ht="17" x14ac:dyDescent="0.4">
      <c r="A1052" s="1">
        <v>1051</v>
      </c>
      <c r="B1052" s="21">
        <v>40864</v>
      </c>
      <c r="C1052" s="22">
        <v>46667</v>
      </c>
      <c r="D1052" s="19">
        <f t="shared" si="137"/>
        <v>62146.084129967006</v>
      </c>
      <c r="E1052" s="19">
        <f t="shared" si="138"/>
        <v>1.000994196841686</v>
      </c>
      <c r="F1052" s="19">
        <f t="shared" si="139"/>
        <v>0.82824856983172745</v>
      </c>
      <c r="G1052" s="20">
        <f t="shared" si="135"/>
        <v>52199.785725106049</v>
      </c>
      <c r="H1052" s="7">
        <f t="shared" si="140"/>
        <v>-5532.7857251060486</v>
      </c>
      <c r="I1052" s="7">
        <f t="shared" si="136"/>
        <v>5532.7857251060486</v>
      </c>
      <c r="J1052" s="12">
        <f t="shared" si="141"/>
        <v>0.11855884726050632</v>
      </c>
      <c r="K1052" s="7">
        <f t="shared" si="142"/>
        <v>30611717.879937265</v>
      </c>
    </row>
    <row r="1053" spans="1:11" ht="17" x14ac:dyDescent="0.4">
      <c r="A1053" s="1">
        <v>1052</v>
      </c>
      <c r="B1053" s="21">
        <v>40865</v>
      </c>
      <c r="C1053" s="22">
        <v>57777</v>
      </c>
      <c r="D1053" s="19">
        <f t="shared" si="137"/>
        <v>63025.383287362551</v>
      </c>
      <c r="E1053" s="19">
        <f t="shared" si="138"/>
        <v>1.0010820266580058</v>
      </c>
      <c r="F1053" s="19">
        <f t="shared" si="139"/>
        <v>0.83068984492792231</v>
      </c>
      <c r="G1053" s="20">
        <f t="shared" si="135"/>
        <v>51533.76453342574</v>
      </c>
      <c r="H1053" s="7">
        <f t="shared" si="140"/>
        <v>6243.2354665742605</v>
      </c>
      <c r="I1053" s="7">
        <f t="shared" si="136"/>
        <v>6243.2354665742605</v>
      </c>
      <c r="J1053" s="12">
        <f t="shared" si="141"/>
        <v>0.10805745307949981</v>
      </c>
      <c r="K1053" s="7">
        <f t="shared" si="142"/>
        <v>38977989.091090724</v>
      </c>
    </row>
    <row r="1054" spans="1:11" ht="17" x14ac:dyDescent="0.4">
      <c r="A1054" s="1">
        <v>1053</v>
      </c>
      <c r="B1054" s="21">
        <v>40866</v>
      </c>
      <c r="C1054" s="22">
        <v>51206</v>
      </c>
      <c r="D1054" s="19">
        <f t="shared" si="137"/>
        <v>62886.419268244099</v>
      </c>
      <c r="E1054" s="19">
        <f t="shared" si="138"/>
        <v>1.0010680301478914</v>
      </c>
      <c r="F1054" s="19">
        <f t="shared" si="139"/>
        <v>0.82798599700860531</v>
      </c>
      <c r="G1054" s="20">
        <f t="shared" si="135"/>
        <v>52199.715677325708</v>
      </c>
      <c r="H1054" s="7">
        <f t="shared" si="140"/>
        <v>-993.71567732570838</v>
      </c>
      <c r="I1054" s="7">
        <f t="shared" si="136"/>
        <v>993.71567732570838</v>
      </c>
      <c r="J1054" s="12">
        <f t="shared" si="141"/>
        <v>1.9406235154585564E-2</v>
      </c>
      <c r="K1054" s="7">
        <f t="shared" si="142"/>
        <v>987470.84736289142</v>
      </c>
    </row>
    <row r="1055" spans="1:11" ht="17" x14ac:dyDescent="0.4">
      <c r="A1055" s="1">
        <v>1054</v>
      </c>
      <c r="B1055" s="21">
        <v>40867</v>
      </c>
      <c r="C1055" s="22">
        <v>45588</v>
      </c>
      <c r="D1055" s="19">
        <f t="shared" si="137"/>
        <v>61972.148336749873</v>
      </c>
      <c r="E1055" s="19">
        <f t="shared" si="138"/>
        <v>1.0009765029479389</v>
      </c>
      <c r="F1055" s="19">
        <f t="shared" si="139"/>
        <v>0.82669534786355303</v>
      </c>
      <c r="G1055" s="20">
        <f t="shared" si="135"/>
        <v>52086.41595392584</v>
      </c>
      <c r="H1055" s="7">
        <f t="shared" si="140"/>
        <v>-6498.4159539258399</v>
      </c>
      <c r="I1055" s="7">
        <f t="shared" si="136"/>
        <v>6498.4159539258399</v>
      </c>
      <c r="J1055" s="12">
        <f t="shared" si="141"/>
        <v>0.14254663406874266</v>
      </c>
      <c r="K1055" s="7">
        <f t="shared" si="142"/>
        <v>42229409.910237886</v>
      </c>
    </row>
    <row r="1056" spans="1:11" ht="17" x14ac:dyDescent="0.4">
      <c r="A1056" s="1">
        <v>1055</v>
      </c>
      <c r="B1056" s="21">
        <v>40868</v>
      </c>
      <c r="C1056" s="22">
        <v>56901</v>
      </c>
      <c r="D1056" s="19">
        <f t="shared" si="137"/>
        <v>62734.362937579819</v>
      </c>
      <c r="E1056" s="19">
        <f t="shared" si="138"/>
        <v>1.0010526243103717</v>
      </c>
      <c r="F1056" s="19">
        <f t="shared" si="139"/>
        <v>0.83196969520570174</v>
      </c>
      <c r="G1056" s="20">
        <f t="shared" si="135"/>
        <v>51480.465792720963</v>
      </c>
      <c r="H1056" s="7">
        <f t="shared" si="140"/>
        <v>5420.5342072790372</v>
      </c>
      <c r="I1056" s="7">
        <f t="shared" si="136"/>
        <v>5420.5342072790372</v>
      </c>
      <c r="J1056" s="12">
        <f t="shared" si="141"/>
        <v>9.5262547359080463E-2</v>
      </c>
      <c r="K1056" s="7">
        <f t="shared" si="142"/>
        <v>29382191.09228218</v>
      </c>
    </row>
    <row r="1057" spans="1:11" ht="17" x14ac:dyDescent="0.4">
      <c r="A1057" s="1">
        <v>1056</v>
      </c>
      <c r="B1057" s="21">
        <v>40869</v>
      </c>
      <c r="C1057" s="22">
        <v>59097</v>
      </c>
      <c r="D1057" s="19">
        <f t="shared" si="137"/>
        <v>63743.150223607576</v>
      </c>
      <c r="E1057" s="19">
        <f t="shared" si="138"/>
        <v>1.0011534029337121</v>
      </c>
      <c r="F1057" s="19">
        <f t="shared" si="139"/>
        <v>0.82964817334758945</v>
      </c>
      <c r="G1057" s="20">
        <f t="shared" si="135"/>
        <v>51944.002901126922</v>
      </c>
      <c r="H1057" s="7">
        <f t="shared" si="140"/>
        <v>7152.9970988730784</v>
      </c>
      <c r="I1057" s="7">
        <f t="shared" si="136"/>
        <v>7152.9970988730784</v>
      </c>
      <c r="J1057" s="12">
        <f t="shared" si="141"/>
        <v>0.12103824388502087</v>
      </c>
      <c r="K1057" s="7">
        <f t="shared" si="142"/>
        <v>51165367.496486679</v>
      </c>
    </row>
    <row r="1058" spans="1:11" ht="17" x14ac:dyDescent="0.4">
      <c r="A1058" s="1">
        <v>1057</v>
      </c>
      <c r="B1058" s="21">
        <v>40870</v>
      </c>
      <c r="C1058" s="22">
        <v>58421</v>
      </c>
      <c r="D1058" s="19">
        <f t="shared" si="137"/>
        <v>64551.866095798447</v>
      </c>
      <c r="E1058" s="19">
        <f t="shared" si="138"/>
        <v>1.001234174405591</v>
      </c>
      <c r="F1058" s="19">
        <f t="shared" si="139"/>
        <v>0.82800879892014123</v>
      </c>
      <c r="G1058" s="20">
        <f t="shared" si="135"/>
        <v>52696.993396884682</v>
      </c>
      <c r="H1058" s="7">
        <f t="shared" si="140"/>
        <v>5724.0066031153183</v>
      </c>
      <c r="I1058" s="7">
        <f t="shared" si="136"/>
        <v>5724.0066031153183</v>
      </c>
      <c r="J1058" s="12">
        <f t="shared" si="141"/>
        <v>9.7978579673667313E-2</v>
      </c>
      <c r="K1058" s="7">
        <f t="shared" si="142"/>
        <v>32764251.592507765</v>
      </c>
    </row>
    <row r="1059" spans="1:11" ht="17" x14ac:dyDescent="0.4">
      <c r="A1059" s="1">
        <v>1058</v>
      </c>
      <c r="B1059" s="21">
        <v>40871</v>
      </c>
      <c r="C1059" s="22">
        <v>46515</v>
      </c>
      <c r="D1059" s="19">
        <f t="shared" si="137"/>
        <v>63544.573942329873</v>
      </c>
      <c r="E1059" s="19">
        <f t="shared" si="138"/>
        <v>1.0011333450668269</v>
      </c>
      <c r="F1059" s="19">
        <f t="shared" si="139"/>
        <v>0.83029345922241504</v>
      </c>
      <c r="G1059" s="20">
        <f t="shared" si="135"/>
        <v>53706.029357171617</v>
      </c>
      <c r="H1059" s="7">
        <f t="shared" si="140"/>
        <v>-7191.0293571716174</v>
      </c>
      <c r="I1059" s="7">
        <f t="shared" si="136"/>
        <v>7191.0293571716174</v>
      </c>
      <c r="J1059" s="12">
        <f t="shared" si="141"/>
        <v>0.15459592297477409</v>
      </c>
      <c r="K1059" s="7">
        <f t="shared" si="142"/>
        <v>51710903.215704046</v>
      </c>
    </row>
    <row r="1060" spans="1:11" ht="17" x14ac:dyDescent="0.4">
      <c r="A1060" s="1">
        <v>1059</v>
      </c>
      <c r="B1060" s="21">
        <v>40872</v>
      </c>
      <c r="C1060" s="22">
        <v>58142</v>
      </c>
      <c r="D1060" s="19">
        <f t="shared" si="137"/>
        <v>64307.884424049007</v>
      </c>
      <c r="E1060" s="19">
        <f t="shared" si="138"/>
        <v>1.0012095760016644</v>
      </c>
      <c r="F1060" s="19">
        <f t="shared" si="139"/>
        <v>0.83089693682814747</v>
      </c>
      <c r="G1060" s="20">
        <f t="shared" si="135"/>
        <v>52720.470285855823</v>
      </c>
      <c r="H1060" s="7">
        <f t="shared" si="140"/>
        <v>5421.529714144177</v>
      </c>
      <c r="I1060" s="7">
        <f t="shared" si="136"/>
        <v>5421.529714144177</v>
      </c>
      <c r="J1060" s="12">
        <f t="shared" si="141"/>
        <v>9.3246357437724484E-2</v>
      </c>
      <c r="K1060" s="7">
        <f t="shared" si="142"/>
        <v>29392984.44134824</v>
      </c>
    </row>
    <row r="1061" spans="1:11" ht="17" x14ac:dyDescent="0.4">
      <c r="A1061" s="1">
        <v>1060</v>
      </c>
      <c r="B1061" s="21">
        <v>40873</v>
      </c>
      <c r="C1061" s="22">
        <v>51598</v>
      </c>
      <c r="D1061" s="19">
        <f t="shared" si="137"/>
        <v>64076.377898643972</v>
      </c>
      <c r="E1061" s="19">
        <f t="shared" si="138"/>
        <v>1.0011863252281663</v>
      </c>
      <c r="F1061" s="19">
        <f t="shared" si="139"/>
        <v>0.82762729974052773</v>
      </c>
      <c r="G1061" s="20">
        <f t="shared" si="135"/>
        <v>53248.323153390571</v>
      </c>
      <c r="H1061" s="7">
        <f t="shared" si="140"/>
        <v>-1650.323153390571</v>
      </c>
      <c r="I1061" s="7">
        <f t="shared" si="136"/>
        <v>1650.323153390571</v>
      </c>
      <c r="J1061" s="12">
        <f t="shared" si="141"/>
        <v>3.1984246548133088E-2</v>
      </c>
      <c r="K1061" s="7">
        <f t="shared" si="142"/>
        <v>2723566.5106169982</v>
      </c>
    </row>
    <row r="1062" spans="1:11" ht="17" x14ac:dyDescent="0.4">
      <c r="A1062" s="1">
        <v>1061</v>
      </c>
      <c r="B1062" s="21">
        <v>40874</v>
      </c>
      <c r="C1062" s="22">
        <v>46474</v>
      </c>
      <c r="D1062" s="19">
        <f t="shared" si="137"/>
        <v>63131.960509559278</v>
      </c>
      <c r="E1062" s="19">
        <f t="shared" si="138"/>
        <v>1.0010917833706254</v>
      </c>
      <c r="F1062" s="19">
        <f t="shared" si="139"/>
        <v>0.82871466446130093</v>
      </c>
      <c r="G1062" s="20">
        <f t="shared" si="135"/>
        <v>53203.028738365108</v>
      </c>
      <c r="H1062" s="7">
        <f t="shared" si="140"/>
        <v>-6729.0287383651084</v>
      </c>
      <c r="I1062" s="7">
        <f t="shared" si="136"/>
        <v>6729.0287383651084</v>
      </c>
      <c r="J1062" s="12">
        <f t="shared" si="141"/>
        <v>0.14479125399933529</v>
      </c>
      <c r="K1062" s="7">
        <f t="shared" si="142"/>
        <v>45279827.761743523</v>
      </c>
    </row>
    <row r="1063" spans="1:11" ht="17" x14ac:dyDescent="0.4">
      <c r="A1063" s="1">
        <v>1062</v>
      </c>
      <c r="B1063" s="21">
        <v>40875</v>
      </c>
      <c r="C1063" s="22">
        <v>57767</v>
      </c>
      <c r="D1063" s="19">
        <f t="shared" si="137"/>
        <v>63878.469077537651</v>
      </c>
      <c r="E1063" s="19">
        <f t="shared" si="138"/>
        <v>1.0011663341182451</v>
      </c>
      <c r="F1063" s="19">
        <f t="shared" si="139"/>
        <v>0.83212823679237646</v>
      </c>
      <c r="G1063" s="20">
        <f t="shared" si="135"/>
        <v>52456.984407444666</v>
      </c>
      <c r="H1063" s="7">
        <f t="shared" si="140"/>
        <v>5310.0155925553336</v>
      </c>
      <c r="I1063" s="7">
        <f t="shared" si="136"/>
        <v>5310.0155925553336</v>
      </c>
      <c r="J1063" s="12">
        <f t="shared" si="141"/>
        <v>9.1921262875955714E-2</v>
      </c>
      <c r="K1063" s="7">
        <f t="shared" si="142"/>
        <v>28196265.593180772</v>
      </c>
    </row>
    <row r="1064" spans="1:11" ht="17" x14ac:dyDescent="0.4">
      <c r="A1064" s="1">
        <v>1063</v>
      </c>
      <c r="B1064" s="21">
        <v>40876</v>
      </c>
      <c r="C1064" s="22">
        <v>60586</v>
      </c>
      <c r="D1064" s="19">
        <f t="shared" si="137"/>
        <v>64967.275593067789</v>
      </c>
      <c r="E1064" s="19">
        <f t="shared" si="138"/>
        <v>1.0012751146531647</v>
      </c>
      <c r="F1064" s="19">
        <f t="shared" si="139"/>
        <v>0.82938688594309007</v>
      </c>
      <c r="G1064" s="20">
        <f t="shared" si="135"/>
        <v>52868.393466790985</v>
      </c>
      <c r="H1064" s="7">
        <f t="shared" si="140"/>
        <v>7717.6065332090147</v>
      </c>
      <c r="I1064" s="7">
        <f t="shared" si="136"/>
        <v>7717.6065332090147</v>
      </c>
      <c r="J1064" s="12">
        <f t="shared" si="141"/>
        <v>0.12738267146220272</v>
      </c>
      <c r="K1064" s="7">
        <f t="shared" si="142"/>
        <v>59561450.601430468</v>
      </c>
    </row>
    <row r="1065" spans="1:11" ht="17" x14ac:dyDescent="0.4">
      <c r="A1065" s="1">
        <v>1064</v>
      </c>
      <c r="B1065" s="21">
        <v>40877</v>
      </c>
      <c r="C1065" s="22">
        <v>60221</v>
      </c>
      <c r="D1065" s="19">
        <f t="shared" si="137"/>
        <v>65866.482842039026</v>
      </c>
      <c r="E1065" s="19">
        <f t="shared" si="138"/>
        <v>1.0013649352505505</v>
      </c>
      <c r="F1065" s="19">
        <f t="shared" si="139"/>
        <v>0.83014961091318895</v>
      </c>
      <c r="G1065" s="20">
        <f t="shared" si="135"/>
        <v>53840.163765444711</v>
      </c>
      <c r="H1065" s="7">
        <f t="shared" si="140"/>
        <v>6380.8362345552887</v>
      </c>
      <c r="I1065" s="7">
        <f t="shared" si="136"/>
        <v>6380.8362345552887</v>
      </c>
      <c r="J1065" s="12">
        <f t="shared" si="141"/>
        <v>0.10595699564197354</v>
      </c>
      <c r="K1065" s="7">
        <f t="shared" si="142"/>
        <v>40715071.052213714</v>
      </c>
    </row>
    <row r="1066" spans="1:11" ht="17" x14ac:dyDescent="0.4">
      <c r="A1066" s="1">
        <v>1065</v>
      </c>
      <c r="B1066" s="21">
        <v>40878</v>
      </c>
      <c r="C1066" s="22">
        <v>48485</v>
      </c>
      <c r="D1066" s="19">
        <f t="shared" si="137"/>
        <v>64980.763355851406</v>
      </c>
      <c r="E1066" s="19">
        <f t="shared" si="138"/>
        <v>1.0012762631654382</v>
      </c>
      <c r="F1066" s="19">
        <f t="shared" si="139"/>
        <v>0.83068641502958152</v>
      </c>
      <c r="G1066" s="20">
        <f t="shared" si="135"/>
        <v>54810.193495099207</v>
      </c>
      <c r="H1066" s="7">
        <f t="shared" si="140"/>
        <v>-6325.1934950992072</v>
      </c>
      <c r="I1066" s="7">
        <f t="shared" si="136"/>
        <v>6325.1934950992072</v>
      </c>
      <c r="J1066" s="12">
        <f t="shared" si="141"/>
        <v>0.13045670815920815</v>
      </c>
      <c r="K1066" s="7">
        <f t="shared" si="142"/>
        <v>40008072.750445321</v>
      </c>
    </row>
    <row r="1067" spans="1:11" ht="17" x14ac:dyDescent="0.4">
      <c r="A1067" s="1">
        <v>1066</v>
      </c>
      <c r="B1067" s="21">
        <v>40879</v>
      </c>
      <c r="C1067" s="22">
        <v>60758</v>
      </c>
      <c r="D1067" s="19">
        <f t="shared" si="137"/>
        <v>65947.05665647061</v>
      </c>
      <c r="E1067" s="19">
        <f t="shared" si="138"/>
        <v>1.0013727923678739</v>
      </c>
      <c r="F1067" s="19">
        <f t="shared" si="139"/>
        <v>0.83092837224634175</v>
      </c>
      <c r="G1067" s="20">
        <f t="shared" si="135"/>
        <v>53895.023411316331</v>
      </c>
      <c r="H1067" s="7">
        <f t="shared" si="140"/>
        <v>6862.9765886836685</v>
      </c>
      <c r="I1067" s="7">
        <f t="shared" si="136"/>
        <v>6862.9765886836685</v>
      </c>
      <c r="J1067" s="12">
        <f t="shared" si="141"/>
        <v>0.11295593318877627</v>
      </c>
      <c r="K1067" s="7">
        <f t="shared" si="142"/>
        <v>47100447.656820126</v>
      </c>
    </row>
    <row r="1068" spans="1:11" ht="17" x14ac:dyDescent="0.4">
      <c r="A1068" s="1">
        <v>1067</v>
      </c>
      <c r="B1068" s="21">
        <v>40880</v>
      </c>
      <c r="C1068" s="22">
        <v>53828</v>
      </c>
      <c r="D1068" s="19">
        <f t="shared" si="137"/>
        <v>65818.951984619649</v>
      </c>
      <c r="E1068" s="19">
        <f t="shared" si="138"/>
        <v>1.0013598817634097</v>
      </c>
      <c r="F1068" s="19">
        <f t="shared" si="139"/>
        <v>0.82994284869297175</v>
      </c>
      <c r="G1068" s="20">
        <f t="shared" si="135"/>
        <v>54746.754713473063</v>
      </c>
      <c r="H1068" s="7">
        <f t="shared" si="140"/>
        <v>-918.75471347306302</v>
      </c>
      <c r="I1068" s="7">
        <f t="shared" si="136"/>
        <v>918.75471347306302</v>
      </c>
      <c r="J1068" s="12">
        <f t="shared" si="141"/>
        <v>1.7068342005518745E-2</v>
      </c>
      <c r="K1068" s="7">
        <f t="shared" si="142"/>
        <v>844110.22352897015</v>
      </c>
    </row>
    <row r="1069" spans="1:11" ht="17" x14ac:dyDescent="0.4">
      <c r="A1069" s="1">
        <v>1068</v>
      </c>
      <c r="B1069" s="21">
        <v>40881</v>
      </c>
      <c r="C1069" s="22">
        <v>49150</v>
      </c>
      <c r="D1069" s="19">
        <f t="shared" si="137"/>
        <v>65043.962159446412</v>
      </c>
      <c r="E1069" s="19">
        <f t="shared" si="138"/>
        <v>1.0012822826449042</v>
      </c>
      <c r="F1069" s="19">
        <f t="shared" si="139"/>
        <v>0.8294280515298077</v>
      </c>
      <c r="G1069" s="20">
        <f t="shared" si="135"/>
        <v>54675.741081158187</v>
      </c>
      <c r="H1069" s="7">
        <f t="shared" si="140"/>
        <v>-5525.7410811581867</v>
      </c>
      <c r="I1069" s="7">
        <f t="shared" si="136"/>
        <v>5525.7410811581867</v>
      </c>
      <c r="J1069" s="12">
        <f t="shared" si="141"/>
        <v>0.1124260647234626</v>
      </c>
      <c r="K1069" s="7">
        <f t="shared" si="142"/>
        <v>30533814.495999247</v>
      </c>
    </row>
    <row r="1070" spans="1:11" ht="17" x14ac:dyDescent="0.4">
      <c r="A1070" s="1">
        <v>1069</v>
      </c>
      <c r="B1070" s="21">
        <v>40882</v>
      </c>
      <c r="C1070" s="22">
        <v>57710</v>
      </c>
      <c r="D1070" s="19">
        <f t="shared" si="137"/>
        <v>65559.117217814783</v>
      </c>
      <c r="E1070" s="19">
        <f t="shared" si="138"/>
        <v>1.0013336980225129</v>
      </c>
      <c r="F1070" s="19">
        <f t="shared" si="139"/>
        <v>0.83175582408659443</v>
      </c>
      <c r="G1070" s="20">
        <f t="shared" si="135"/>
        <v>54047.705595458734</v>
      </c>
      <c r="H1070" s="7">
        <f t="shared" si="140"/>
        <v>3662.294404541266</v>
      </c>
      <c r="I1070" s="7">
        <f t="shared" si="136"/>
        <v>3662.294404541266</v>
      </c>
      <c r="J1070" s="12">
        <f t="shared" si="141"/>
        <v>6.3460308517436601E-2</v>
      </c>
      <c r="K1070" s="7">
        <f t="shared" si="142"/>
        <v>13412400.305534266</v>
      </c>
    </row>
    <row r="1071" spans="1:11" ht="17" x14ac:dyDescent="0.4">
      <c r="A1071" s="1">
        <v>1070</v>
      </c>
      <c r="B1071" s="21">
        <v>40883</v>
      </c>
      <c r="C1071" s="22">
        <v>59906</v>
      </c>
      <c r="D1071" s="19">
        <f t="shared" si="137"/>
        <v>66332.462763556134</v>
      </c>
      <c r="E1071" s="19">
        <f t="shared" si="138"/>
        <v>1.0014109324437173</v>
      </c>
      <c r="F1071" s="19">
        <f t="shared" si="139"/>
        <v>0.8311698701762319</v>
      </c>
      <c r="G1071" s="20">
        <f t="shared" si="135"/>
        <v>54411.151551291478</v>
      </c>
      <c r="H1071" s="7">
        <f t="shared" si="140"/>
        <v>5494.8484487085225</v>
      </c>
      <c r="I1071" s="7">
        <f t="shared" si="136"/>
        <v>5494.8484487085225</v>
      </c>
      <c r="J1071" s="12">
        <f t="shared" si="141"/>
        <v>9.1724509209570371E-2</v>
      </c>
      <c r="K1071" s="7">
        <f t="shared" si="142"/>
        <v>30193359.474274457</v>
      </c>
    </row>
    <row r="1072" spans="1:11" ht="17" x14ac:dyDescent="0.4">
      <c r="A1072" s="1">
        <v>1071</v>
      </c>
      <c r="B1072" s="21">
        <v>40884</v>
      </c>
      <c r="C1072" s="22">
        <v>51965</v>
      </c>
      <c r="D1072" s="19">
        <f t="shared" si="137"/>
        <v>65903.9570743816</v>
      </c>
      <c r="E1072" s="19">
        <f t="shared" si="138"/>
        <v>1.0013679817337067</v>
      </c>
      <c r="F1072" s="19">
        <f t="shared" si="139"/>
        <v>0.82874168392087832</v>
      </c>
      <c r="G1072" s="20">
        <f t="shared" si="135"/>
        <v>55018.835941468358</v>
      </c>
      <c r="H1072" s="7">
        <f t="shared" si="140"/>
        <v>-3053.8359414683582</v>
      </c>
      <c r="I1072" s="7">
        <f t="shared" si="136"/>
        <v>3053.8359414683582</v>
      </c>
      <c r="J1072" s="12">
        <f t="shared" si="141"/>
        <v>5.8767169084352124E-2</v>
      </c>
      <c r="K1072" s="7">
        <f t="shared" si="142"/>
        <v>9325913.9574039336</v>
      </c>
    </row>
    <row r="1073" spans="1:11" ht="17" x14ac:dyDescent="0.4">
      <c r="A1073" s="1">
        <v>1072</v>
      </c>
      <c r="B1073" s="21">
        <v>40885</v>
      </c>
      <c r="C1073" s="22">
        <v>44345</v>
      </c>
      <c r="D1073" s="19">
        <f t="shared" si="137"/>
        <v>64436.268155876547</v>
      </c>
      <c r="E1073" s="19">
        <f t="shared" si="138"/>
        <v>1.0012211127050579</v>
      </c>
      <c r="F1073" s="19">
        <f t="shared" si="139"/>
        <v>0.82934860899185925</v>
      </c>
      <c r="G1073" s="20">
        <f t="shared" si="135"/>
        <v>54816.833020620674</v>
      </c>
      <c r="H1073" s="7">
        <f t="shared" si="140"/>
        <v>-10471.833020620674</v>
      </c>
      <c r="I1073" s="7">
        <f t="shared" si="136"/>
        <v>10471.833020620674</v>
      </c>
      <c r="J1073" s="12">
        <f t="shared" si="141"/>
        <v>0.23614461654348121</v>
      </c>
      <c r="K1073" s="7">
        <f t="shared" si="142"/>
        <v>109659286.8117615</v>
      </c>
    </row>
    <row r="1074" spans="1:11" ht="17" x14ac:dyDescent="0.4">
      <c r="A1074" s="1">
        <v>1073</v>
      </c>
      <c r="B1074" s="21">
        <v>40886</v>
      </c>
      <c r="C1074" s="22">
        <v>50209</v>
      </c>
      <c r="D1074" s="19">
        <f t="shared" si="137"/>
        <v>63967.191509769647</v>
      </c>
      <c r="E1074" s="19">
        <f t="shared" si="138"/>
        <v>1.0011741049183358</v>
      </c>
      <c r="F1074" s="19">
        <f t="shared" si="139"/>
        <v>0.83039429925575192</v>
      </c>
      <c r="G1074" s="20">
        <f t="shared" si="135"/>
        <v>53558.316822583038</v>
      </c>
      <c r="H1074" s="7">
        <f t="shared" si="140"/>
        <v>-3349.3168225830377</v>
      </c>
      <c r="I1074" s="7">
        <f t="shared" si="136"/>
        <v>3349.3168225830377</v>
      </c>
      <c r="J1074" s="12">
        <f t="shared" si="141"/>
        <v>6.6707499105400178E-2</v>
      </c>
      <c r="K1074" s="7">
        <f t="shared" si="142"/>
        <v>11217923.178037737</v>
      </c>
    </row>
    <row r="1075" spans="1:11" ht="17" x14ac:dyDescent="0.4">
      <c r="A1075" s="1">
        <v>1074</v>
      </c>
      <c r="B1075" s="21">
        <v>40887</v>
      </c>
      <c r="C1075" s="22">
        <v>52248</v>
      </c>
      <c r="D1075" s="19">
        <f t="shared" si="137"/>
        <v>63860.494900088699</v>
      </c>
      <c r="E1075" s="19">
        <f t="shared" si="138"/>
        <v>1.0011633351399574</v>
      </c>
      <c r="F1075" s="19">
        <f t="shared" si="139"/>
        <v>0.82856421885479259</v>
      </c>
      <c r="G1075" s="20">
        <f t="shared" si="135"/>
        <v>53013.107722209417</v>
      </c>
      <c r="H1075" s="7">
        <f t="shared" si="140"/>
        <v>-765.10772220941726</v>
      </c>
      <c r="I1075" s="7">
        <f t="shared" si="136"/>
        <v>765.10772220941726</v>
      </c>
      <c r="J1075" s="12">
        <f t="shared" si="141"/>
        <v>1.4643770521539911E-2</v>
      </c>
      <c r="K1075" s="7">
        <f t="shared" si="142"/>
        <v>585389.8265844828</v>
      </c>
    </row>
    <row r="1076" spans="1:11" ht="17" x14ac:dyDescent="0.4">
      <c r="A1076" s="1">
        <v>1075</v>
      </c>
      <c r="B1076" s="21">
        <v>40888</v>
      </c>
      <c r="C1076" s="22">
        <v>50588</v>
      </c>
      <c r="D1076" s="19">
        <f t="shared" si="137"/>
        <v>63527.369622494596</v>
      </c>
      <c r="E1076" s="19">
        <f t="shared" si="138"/>
        <v>1.0011299224958645</v>
      </c>
      <c r="F1076" s="19">
        <f t="shared" si="139"/>
        <v>0.82879474096315486</v>
      </c>
      <c r="G1076" s="20">
        <f t="shared" si="135"/>
        <v>52963.442928339653</v>
      </c>
      <c r="H1076" s="7">
        <f t="shared" si="140"/>
        <v>-2375.442928339653</v>
      </c>
      <c r="I1076" s="7">
        <f t="shared" si="136"/>
        <v>2375.442928339653</v>
      </c>
      <c r="J1076" s="12">
        <f t="shared" si="141"/>
        <v>4.6956648381822827E-2</v>
      </c>
      <c r="K1076" s="7">
        <f t="shared" si="142"/>
        <v>5642729.1057988657</v>
      </c>
    </row>
    <row r="1077" spans="1:11" ht="17" x14ac:dyDescent="0.4">
      <c r="A1077" s="1">
        <v>1076</v>
      </c>
      <c r="B1077" s="21">
        <v>40889</v>
      </c>
      <c r="C1077" s="22">
        <v>63402</v>
      </c>
      <c r="D1077" s="19">
        <f t="shared" si="137"/>
        <v>65024.273942009604</v>
      </c>
      <c r="E1077" s="19">
        <f t="shared" si="138"/>
        <v>1.001279512814824</v>
      </c>
      <c r="F1077" s="19">
        <f t="shared" si="139"/>
        <v>0.83281996827128513</v>
      </c>
      <c r="G1077" s="20">
        <f t="shared" si="135"/>
        <v>52753.596913812995</v>
      </c>
      <c r="H1077" s="7">
        <f t="shared" si="140"/>
        <v>10648.403086187005</v>
      </c>
      <c r="I1077" s="7">
        <f t="shared" si="136"/>
        <v>10648.403086187005</v>
      </c>
      <c r="J1077" s="12">
        <f t="shared" si="141"/>
        <v>0.16795058651441602</v>
      </c>
      <c r="K1077" s="7">
        <f t="shared" si="142"/>
        <v>113388488.28591694</v>
      </c>
    </row>
    <row r="1078" spans="1:11" ht="17" x14ac:dyDescent="0.4">
      <c r="A1078" s="1">
        <v>1077</v>
      </c>
      <c r="B1078" s="21">
        <v>40890</v>
      </c>
      <c r="C1078" s="22">
        <v>66242</v>
      </c>
      <c r="D1078" s="19">
        <f t="shared" si="137"/>
        <v>66766.07836201704</v>
      </c>
      <c r="E1078" s="19">
        <f t="shared" si="138"/>
        <v>1.0014535931288735</v>
      </c>
      <c r="F1078" s="19">
        <f t="shared" si="139"/>
        <v>0.83130730327397895</v>
      </c>
      <c r="G1078" s="20">
        <f t="shared" si="135"/>
        <v>53877.616369738622</v>
      </c>
      <c r="H1078" s="7">
        <f t="shared" si="140"/>
        <v>12364.383630261378</v>
      </c>
      <c r="I1078" s="7">
        <f t="shared" si="136"/>
        <v>12364.383630261378</v>
      </c>
      <c r="J1078" s="12">
        <f t="shared" si="141"/>
        <v>0.18665474518072186</v>
      </c>
      <c r="K1078" s="7">
        <f t="shared" si="142"/>
        <v>152877982.55627555</v>
      </c>
    </row>
    <row r="1079" spans="1:11" ht="17" x14ac:dyDescent="0.4">
      <c r="A1079" s="1">
        <v>1078</v>
      </c>
      <c r="B1079" s="21">
        <v>40891</v>
      </c>
      <c r="C1079" s="22">
        <v>65818</v>
      </c>
      <c r="D1079" s="19">
        <f t="shared" si="137"/>
        <v>68242.419604952476</v>
      </c>
      <c r="E1079" s="19">
        <f t="shared" si="138"/>
        <v>1.0016011271078078</v>
      </c>
      <c r="F1079" s="19">
        <f t="shared" si="139"/>
        <v>0.83106985845931303</v>
      </c>
      <c r="G1079" s="20">
        <f t="shared" si="135"/>
        <v>55336.204620644916</v>
      </c>
      <c r="H1079" s="7">
        <f t="shared" si="140"/>
        <v>10481.795379355084</v>
      </c>
      <c r="I1079" s="7">
        <f t="shared" si="136"/>
        <v>10481.795379355084</v>
      </c>
      <c r="J1079" s="12">
        <f t="shared" si="141"/>
        <v>0.15925423712897815</v>
      </c>
      <c r="K1079" s="7">
        <f t="shared" si="142"/>
        <v>109868034.3746696</v>
      </c>
    </row>
    <row r="1080" spans="1:11" ht="17" x14ac:dyDescent="0.4">
      <c r="A1080" s="1">
        <v>1079</v>
      </c>
      <c r="B1080" s="21">
        <v>40892</v>
      </c>
      <c r="C1080" s="22">
        <v>52530</v>
      </c>
      <c r="D1080" s="19">
        <f t="shared" si="137"/>
        <v>67640.482282673373</v>
      </c>
      <c r="E1080" s="19">
        <f t="shared" si="138"/>
        <v>1.0015408332154672</v>
      </c>
      <c r="F1080" s="19">
        <f t="shared" si="139"/>
        <v>0.83187734759805587</v>
      </c>
      <c r="G1080" s="20">
        <f t="shared" si="135"/>
        <v>56834.483883571149</v>
      </c>
      <c r="H1080" s="7">
        <f t="shared" si="140"/>
        <v>-4304.4838835711489</v>
      </c>
      <c r="I1080" s="7">
        <f t="shared" si="136"/>
        <v>4304.4838835711489</v>
      </c>
      <c r="J1080" s="12">
        <f t="shared" si="141"/>
        <v>8.1943344442626104E-2</v>
      </c>
      <c r="K1080" s="7">
        <f t="shared" si="142"/>
        <v>18528581.503923759</v>
      </c>
    </row>
    <row r="1081" spans="1:11" ht="17" x14ac:dyDescent="0.4">
      <c r="A1081" s="1">
        <v>1080</v>
      </c>
      <c r="B1081" s="21">
        <v>40893</v>
      </c>
      <c r="C1081" s="22">
        <v>65314</v>
      </c>
      <c r="D1081" s="19">
        <f t="shared" si="137"/>
        <v>68916.095229120154</v>
      </c>
      <c r="E1081" s="19">
        <f t="shared" si="138"/>
        <v>1.0016682943560287</v>
      </c>
      <c r="F1081" s="19">
        <f t="shared" si="139"/>
        <v>0.83325956454550998</v>
      </c>
      <c r="G1081" s="20">
        <f t="shared" si="135"/>
        <v>56230.859506769732</v>
      </c>
      <c r="H1081" s="7">
        <f t="shared" si="140"/>
        <v>9083.1404932302685</v>
      </c>
      <c r="I1081" s="7">
        <f t="shared" si="136"/>
        <v>9083.1404932302685</v>
      </c>
      <c r="J1081" s="12">
        <f t="shared" si="141"/>
        <v>0.13906881362694473</v>
      </c>
      <c r="K1081" s="7">
        <f t="shared" si="142"/>
        <v>82503441.219759405</v>
      </c>
    </row>
    <row r="1082" spans="1:11" ht="17" x14ac:dyDescent="0.4">
      <c r="A1082" s="1">
        <v>1081</v>
      </c>
      <c r="B1082" s="21">
        <v>40894</v>
      </c>
      <c r="C1082" s="22">
        <v>57702</v>
      </c>
      <c r="D1082" s="19">
        <f t="shared" si="137"/>
        <v>68977.044672614516</v>
      </c>
      <c r="E1082" s="19">
        <f t="shared" si="138"/>
        <v>1.0016742891335488</v>
      </c>
      <c r="F1082" s="19">
        <f t="shared" si="139"/>
        <v>0.83116157026063753</v>
      </c>
      <c r="G1082" s="20">
        <f t="shared" si="135"/>
        <v>57274.921963961038</v>
      </c>
      <c r="H1082" s="7">
        <f t="shared" si="140"/>
        <v>427.07803603896173</v>
      </c>
      <c r="I1082" s="7">
        <f t="shared" si="136"/>
        <v>427.07803603896173</v>
      </c>
      <c r="J1082" s="12">
        <f t="shared" si="141"/>
        <v>7.4014425156660379E-3</v>
      </c>
      <c r="K1082" s="7">
        <f t="shared" si="142"/>
        <v>182395.64886689669</v>
      </c>
    </row>
    <row r="1083" spans="1:11" ht="17" x14ac:dyDescent="0.4">
      <c r="A1083" s="1">
        <v>1082</v>
      </c>
      <c r="B1083" s="21">
        <v>40895</v>
      </c>
      <c r="C1083" s="22">
        <v>53954</v>
      </c>
      <c r="D1083" s="19">
        <f t="shared" si="137"/>
        <v>68497.436214405156</v>
      </c>
      <c r="E1083" s="19">
        <f t="shared" si="138"/>
        <v>1.001626228120299</v>
      </c>
      <c r="F1083" s="19">
        <f t="shared" si="139"/>
        <v>0.83113621296280393</v>
      </c>
      <c r="G1083" s="20">
        <f t="shared" si="135"/>
        <v>57381.274237557976</v>
      </c>
      <c r="H1083" s="7">
        <f t="shared" si="140"/>
        <v>-3427.2742375579764</v>
      </c>
      <c r="I1083" s="7">
        <f t="shared" si="136"/>
        <v>3427.2742375579764</v>
      </c>
      <c r="J1083" s="12">
        <f t="shared" si="141"/>
        <v>6.3522152899840173E-2</v>
      </c>
      <c r="K1083" s="7">
        <f t="shared" si="142"/>
        <v>11746208.699428609</v>
      </c>
    </row>
    <row r="1084" spans="1:11" ht="17" x14ac:dyDescent="0.4">
      <c r="A1084" s="1">
        <v>1083</v>
      </c>
      <c r="B1084" s="21">
        <v>40896</v>
      </c>
      <c r="C1084" s="22">
        <v>65368</v>
      </c>
      <c r="D1084" s="19">
        <f t="shared" si="137"/>
        <v>69659.167546500248</v>
      </c>
      <c r="E1084" s="19">
        <f t="shared" si="138"/>
        <v>1.0017423010908857</v>
      </c>
      <c r="F1084" s="19">
        <f t="shared" si="139"/>
        <v>0.83502256462367408</v>
      </c>
      <c r="G1084" s="20">
        <f t="shared" si="135"/>
        <v>57076.978487133762</v>
      </c>
      <c r="H1084" s="7">
        <f t="shared" si="140"/>
        <v>8291.0215128662385</v>
      </c>
      <c r="I1084" s="7">
        <f t="shared" si="136"/>
        <v>8291.0215128662385</v>
      </c>
      <c r="J1084" s="12">
        <f t="shared" si="141"/>
        <v>0.12683608972075386</v>
      </c>
      <c r="K1084" s="7">
        <f t="shared" si="142"/>
        <v>68741037.726810768</v>
      </c>
    </row>
    <row r="1085" spans="1:11" ht="17" x14ac:dyDescent="0.4">
      <c r="A1085" s="1">
        <v>1084</v>
      </c>
      <c r="B1085" s="21">
        <v>40897</v>
      </c>
      <c r="C1085" s="22">
        <v>67286</v>
      </c>
      <c r="D1085" s="19">
        <f t="shared" si="137"/>
        <v>70977.671655616985</v>
      </c>
      <c r="E1085" s="19">
        <f t="shared" si="138"/>
        <v>1.0018740513275672</v>
      </c>
      <c r="F1085" s="19">
        <f t="shared" si="139"/>
        <v>0.8331205697165377</v>
      </c>
      <c r="G1085" s="20">
        <f t="shared" si="135"/>
        <v>57898.855690701952</v>
      </c>
      <c r="H1085" s="7">
        <f t="shared" si="140"/>
        <v>9387.144309298048</v>
      </c>
      <c r="I1085" s="7">
        <f t="shared" si="136"/>
        <v>9387.144309298048</v>
      </c>
      <c r="J1085" s="12">
        <f t="shared" si="141"/>
        <v>0.13951110646045312</v>
      </c>
      <c r="K1085" s="7">
        <f t="shared" si="142"/>
        <v>88118478.283586726</v>
      </c>
    </row>
    <row r="1086" spans="1:11" ht="17" x14ac:dyDescent="0.4">
      <c r="A1086" s="1">
        <v>1085</v>
      </c>
      <c r="B1086" s="21">
        <v>40898</v>
      </c>
      <c r="C1086" s="22">
        <v>68434</v>
      </c>
      <c r="D1086" s="19">
        <f t="shared" si="137"/>
        <v>72303.782655478019</v>
      </c>
      <c r="E1086" s="19">
        <f t="shared" si="138"/>
        <v>1.0020065622401484</v>
      </c>
      <c r="F1086" s="19">
        <f t="shared" si="139"/>
        <v>0.83307032682054927</v>
      </c>
      <c r="G1086" s="20">
        <f t="shared" si="135"/>
        <v>58992.945918571742</v>
      </c>
      <c r="H1086" s="7">
        <f t="shared" si="140"/>
        <v>9441.0540814282576</v>
      </c>
      <c r="I1086" s="7">
        <f t="shared" si="136"/>
        <v>9441.0540814282576</v>
      </c>
      <c r="J1086" s="12">
        <f t="shared" si="141"/>
        <v>0.13795853057585789</v>
      </c>
      <c r="K1086" s="7">
        <f t="shared" si="142"/>
        <v>89133502.168453157</v>
      </c>
    </row>
    <row r="1087" spans="1:11" ht="17" x14ac:dyDescent="0.4">
      <c r="A1087" s="1">
        <v>1086</v>
      </c>
      <c r="B1087" s="21">
        <v>40899</v>
      </c>
      <c r="C1087" s="22">
        <v>54280</v>
      </c>
      <c r="D1087" s="19">
        <f t="shared" si="137"/>
        <v>71453.138606230437</v>
      </c>
      <c r="E1087" s="19">
        <f t="shared" si="138"/>
        <v>1.0019213976345673</v>
      </c>
      <c r="F1087" s="19">
        <f t="shared" si="139"/>
        <v>0.83375883185791644</v>
      </c>
      <c r="G1087" s="20">
        <f t="shared" si="135"/>
        <v>60376.126723059351</v>
      </c>
      <c r="H1087" s="7">
        <f t="shared" si="140"/>
        <v>-6096.1267230593512</v>
      </c>
      <c r="I1087" s="7">
        <f t="shared" si="136"/>
        <v>6096.1267230593512</v>
      </c>
      <c r="J1087" s="12">
        <f t="shared" si="141"/>
        <v>0.11230889320300942</v>
      </c>
      <c r="K1087" s="7">
        <f t="shared" si="142"/>
        <v>37162761.023598343</v>
      </c>
    </row>
    <row r="1088" spans="1:11" ht="17" x14ac:dyDescent="0.4">
      <c r="A1088" s="1">
        <v>1087</v>
      </c>
      <c r="B1088" s="21">
        <v>40900</v>
      </c>
      <c r="C1088" s="22">
        <v>65453</v>
      </c>
      <c r="D1088" s="19">
        <f t="shared" si="137"/>
        <v>72283.501369291756</v>
      </c>
      <c r="E1088" s="19">
        <f t="shared" si="138"/>
        <v>1.0020043337187339</v>
      </c>
      <c r="F1088" s="19">
        <f t="shared" si="139"/>
        <v>0.83433432576555244</v>
      </c>
      <c r="G1088" s="20">
        <f t="shared" si="135"/>
        <v>59529.914264983046</v>
      </c>
      <c r="H1088" s="7">
        <f t="shared" si="140"/>
        <v>5923.0857350169535</v>
      </c>
      <c r="I1088" s="7">
        <f t="shared" si="136"/>
        <v>5923.0857350169535</v>
      </c>
      <c r="J1088" s="12">
        <f t="shared" si="141"/>
        <v>9.0493724275693299E-2</v>
      </c>
      <c r="K1088" s="7">
        <f t="shared" si="142"/>
        <v>35082944.624361321</v>
      </c>
    </row>
    <row r="1089" spans="1:11" ht="17" x14ac:dyDescent="0.4">
      <c r="A1089" s="1">
        <v>1088</v>
      </c>
      <c r="B1089" s="21">
        <v>40901</v>
      </c>
      <c r="C1089" s="22">
        <v>57363</v>
      </c>
      <c r="D1089" s="19">
        <f t="shared" si="137"/>
        <v>71884.706680711548</v>
      </c>
      <c r="E1089" s="19">
        <f t="shared" si="138"/>
        <v>1.0019643540494425</v>
      </c>
      <c r="F1089" s="19">
        <f t="shared" si="139"/>
        <v>0.83248202043397179</v>
      </c>
      <c r="G1089" s="20">
        <f t="shared" si="135"/>
        <v>60218.074849527264</v>
      </c>
      <c r="H1089" s="7">
        <f t="shared" si="140"/>
        <v>-2855.0748495272637</v>
      </c>
      <c r="I1089" s="7">
        <f t="shared" si="136"/>
        <v>2855.0748495272637</v>
      </c>
      <c r="J1089" s="12">
        <f t="shared" si="141"/>
        <v>4.9772062994042569E-2</v>
      </c>
      <c r="K1089" s="7">
        <f t="shared" si="142"/>
        <v>8151452.3964031273</v>
      </c>
    </row>
    <row r="1090" spans="1:11" ht="17" x14ac:dyDescent="0.4">
      <c r="A1090" s="1">
        <v>1089</v>
      </c>
      <c r="B1090" s="21">
        <v>40902</v>
      </c>
      <c r="C1090" s="22">
        <v>51772</v>
      </c>
      <c r="D1090" s="19">
        <f t="shared" si="137"/>
        <v>70743.537879504947</v>
      </c>
      <c r="E1090" s="19">
        <f t="shared" si="138"/>
        <v>1.0018501369728865</v>
      </c>
      <c r="F1090" s="19">
        <f t="shared" si="139"/>
        <v>0.83204958843520926</v>
      </c>
      <c r="G1090" s="20">
        <f t="shared" si="135"/>
        <v>59935.344467188414</v>
      </c>
      <c r="H1090" s="7">
        <f t="shared" si="140"/>
        <v>-8163.3444671884135</v>
      </c>
      <c r="I1090" s="7">
        <f t="shared" si="136"/>
        <v>8163.3444671884135</v>
      </c>
      <c r="J1090" s="12">
        <f t="shared" si="141"/>
        <v>0.15767875429167144</v>
      </c>
      <c r="K1090" s="7">
        <f t="shared" si="142"/>
        <v>66640192.889975682</v>
      </c>
    </row>
    <row r="1091" spans="1:11" ht="17" x14ac:dyDescent="0.4">
      <c r="A1091" s="1">
        <v>1090</v>
      </c>
      <c r="B1091" s="21">
        <v>40903</v>
      </c>
      <c r="C1091" s="22">
        <v>47666</v>
      </c>
      <c r="D1091" s="19">
        <f t="shared" si="137"/>
        <v>69156.402681704421</v>
      </c>
      <c r="E1091" s="19">
        <f t="shared" si="138"/>
        <v>1.0016913232680928</v>
      </c>
      <c r="F1091" s="19">
        <f t="shared" si="139"/>
        <v>0.83190147819483595</v>
      </c>
      <c r="G1091" s="20">
        <f t="shared" si="135"/>
        <v>59024.597856925131</v>
      </c>
      <c r="H1091" s="7">
        <f t="shared" si="140"/>
        <v>-11358.597856925131</v>
      </c>
      <c r="I1091" s="7">
        <f t="shared" si="136"/>
        <v>11358.597856925131</v>
      </c>
      <c r="J1091" s="12">
        <f t="shared" si="141"/>
        <v>0.23829559553822707</v>
      </c>
      <c r="K1091" s="7">
        <f t="shared" si="142"/>
        <v>129017745.27534418</v>
      </c>
    </row>
    <row r="1092" spans="1:11" ht="17" x14ac:dyDescent="0.4">
      <c r="A1092" s="1">
        <v>1091</v>
      </c>
      <c r="B1092" s="21">
        <v>40904</v>
      </c>
      <c r="C1092" s="22">
        <v>56558</v>
      </c>
      <c r="D1092" s="19">
        <f t="shared" si="137"/>
        <v>69015.271971176</v>
      </c>
      <c r="E1092" s="19">
        <f t="shared" si="138"/>
        <v>1.0016771100279076</v>
      </c>
      <c r="F1092" s="19">
        <f t="shared" si="139"/>
        <v>0.83226432868978339</v>
      </c>
      <c r="G1092" s="20">
        <f t="shared" si="135"/>
        <v>57572.29572042729</v>
      </c>
      <c r="H1092" s="7">
        <f t="shared" si="140"/>
        <v>-1014.2957204272898</v>
      </c>
      <c r="I1092" s="7">
        <f t="shared" si="136"/>
        <v>1014.2957204272898</v>
      </c>
      <c r="J1092" s="12">
        <f t="shared" si="141"/>
        <v>1.7933726801288762E-2</v>
      </c>
      <c r="K1092" s="7">
        <f t="shared" si="142"/>
        <v>1028795.8084771148</v>
      </c>
    </row>
    <row r="1093" spans="1:11" ht="17" x14ac:dyDescent="0.4">
      <c r="A1093" s="1">
        <v>1092</v>
      </c>
      <c r="B1093" s="21">
        <v>40905</v>
      </c>
      <c r="C1093" s="22">
        <v>60670</v>
      </c>
      <c r="D1093" s="19">
        <f t="shared" si="137"/>
        <v>69471.234397084874</v>
      </c>
      <c r="E1093" s="19">
        <f t="shared" si="138"/>
        <v>1.0017226061027875</v>
      </c>
      <c r="F1093" s="19">
        <f t="shared" si="139"/>
        <v>0.83274147887465821</v>
      </c>
      <c r="G1093" s="20">
        <f t="shared" si="135"/>
        <v>57424.962084388171</v>
      </c>
      <c r="H1093" s="7">
        <f t="shared" si="140"/>
        <v>3245.0379156118288</v>
      </c>
      <c r="I1093" s="7">
        <f t="shared" si="136"/>
        <v>3245.0379156118288</v>
      </c>
      <c r="J1093" s="12">
        <f t="shared" si="141"/>
        <v>5.3486697142110247E-2</v>
      </c>
      <c r="K1093" s="7">
        <f t="shared" si="142"/>
        <v>10530271.073758362</v>
      </c>
    </row>
    <row r="1094" spans="1:11" ht="17" x14ac:dyDescent="0.4">
      <c r="A1094" s="1">
        <v>1093</v>
      </c>
      <c r="B1094" s="21">
        <v>40906</v>
      </c>
      <c r="C1094" s="22">
        <v>48394</v>
      </c>
      <c r="D1094" s="19">
        <f t="shared" si="137"/>
        <v>68154.095006941614</v>
      </c>
      <c r="E1094" s="19">
        <f t="shared" si="138"/>
        <v>1.0015907919915128</v>
      </c>
      <c r="F1094" s="19">
        <f t="shared" si="139"/>
        <v>0.82985851260569299</v>
      </c>
      <c r="G1094" s="20">
        <f t="shared" ref="G1094:G1157" si="143">(D1093+1*E1093)*F1091</f>
        <v>57794.055921471598</v>
      </c>
      <c r="H1094" s="7">
        <f t="shared" si="140"/>
        <v>-9400.0559214715977</v>
      </c>
      <c r="I1094" s="7">
        <f t="shared" si="136"/>
        <v>9400.0559214715977</v>
      </c>
      <c r="J1094" s="12">
        <f t="shared" si="141"/>
        <v>0.1942401107879406</v>
      </c>
      <c r="K1094" s="7">
        <f t="shared" si="142"/>
        <v>88361051.326793253</v>
      </c>
    </row>
    <row r="1095" spans="1:11" ht="17" x14ac:dyDescent="0.4">
      <c r="A1095" s="1">
        <v>1094</v>
      </c>
      <c r="B1095" s="21">
        <v>40907</v>
      </c>
      <c r="C1095" s="22">
        <v>59253</v>
      </c>
      <c r="D1095" s="19">
        <f t="shared" si="137"/>
        <v>68509.708281395666</v>
      </c>
      <c r="E1095" s="19">
        <f t="shared" si="138"/>
        <v>1.001626253159879</v>
      </c>
      <c r="F1095" s="19">
        <f t="shared" si="139"/>
        <v>0.8328113212359799</v>
      </c>
      <c r="G1095" s="20">
        <f t="shared" si="143"/>
        <v>56723.055716700095</v>
      </c>
      <c r="H1095" s="7">
        <f t="shared" si="140"/>
        <v>2529.9442832999048</v>
      </c>
      <c r="I1095" s="7">
        <f t="shared" si="136"/>
        <v>2529.9442832999048</v>
      </c>
      <c r="J1095" s="12">
        <f t="shared" si="141"/>
        <v>4.2697319685077631E-2</v>
      </c>
      <c r="K1095" s="7">
        <f t="shared" si="142"/>
        <v>6400618.0766018685</v>
      </c>
    </row>
    <row r="1096" spans="1:11" ht="17" x14ac:dyDescent="0.4">
      <c r="A1096" s="1">
        <v>1095</v>
      </c>
      <c r="B1096" s="21">
        <v>40908</v>
      </c>
      <c r="C1096" s="22">
        <v>54194</v>
      </c>
      <c r="D1096" s="19">
        <f t="shared" si="137"/>
        <v>68110.386205257921</v>
      </c>
      <c r="E1096" s="19">
        <f t="shared" si="138"/>
        <v>1.00158622078964</v>
      </c>
      <c r="F1096" s="19">
        <f t="shared" si="139"/>
        <v>0.83211999857816565</v>
      </c>
      <c r="G1096" s="20">
        <f t="shared" si="143"/>
        <v>57051.70988724818</v>
      </c>
      <c r="H1096" s="7">
        <f t="shared" si="140"/>
        <v>-2857.7098872481802</v>
      </c>
      <c r="I1096" s="7">
        <f t="shared" ref="I1096:I1159" si="144">ABS(H1096)</f>
        <v>2857.7098872481802</v>
      </c>
      <c r="J1096" s="12">
        <f t="shared" si="141"/>
        <v>5.2731112064955163E-2</v>
      </c>
      <c r="K1096" s="7">
        <f t="shared" si="142"/>
        <v>8166505.7996760067</v>
      </c>
    </row>
    <row r="1097" spans="1:11" ht="17" x14ac:dyDescent="0.4">
      <c r="A1097" s="1">
        <v>1096</v>
      </c>
      <c r="B1097" s="21">
        <v>40909</v>
      </c>
      <c r="C1097" s="24">
        <v>42113</v>
      </c>
      <c r="D1097" s="19">
        <f t="shared" si="137"/>
        <v>66085.769008727089</v>
      </c>
      <c r="E1097" s="19">
        <f t="shared" si="138"/>
        <v>1.0013836589113649</v>
      </c>
      <c r="F1097" s="19">
        <f t="shared" si="139"/>
        <v>0.82662873197460418</v>
      </c>
      <c r="G1097" s="20">
        <f t="shared" si="143"/>
        <v>56522.814964146084</v>
      </c>
      <c r="H1097" s="7">
        <f t="shared" si="140"/>
        <v>-14409.814964146084</v>
      </c>
      <c r="I1097" s="7">
        <f t="shared" si="144"/>
        <v>14409.814964146084</v>
      </c>
      <c r="J1097" s="12">
        <f t="shared" si="141"/>
        <v>0.34217023161840959</v>
      </c>
      <c r="K1097" s="7">
        <f t="shared" si="142"/>
        <v>207642767.30092841</v>
      </c>
    </row>
    <row r="1098" spans="1:11" ht="17" x14ac:dyDescent="0.4">
      <c r="A1098" s="1">
        <v>1097</v>
      </c>
      <c r="B1098" s="21">
        <v>40910</v>
      </c>
      <c r="C1098" s="24">
        <v>39211</v>
      </c>
      <c r="D1098" s="19">
        <f t="shared" si="137"/>
        <v>63869.849743485829</v>
      </c>
      <c r="E1098" s="19">
        <f t="shared" si="138"/>
        <v>1.0011619668464751</v>
      </c>
      <c r="F1098" s="19">
        <f t="shared" si="139"/>
        <v>0.82914086475241333</v>
      </c>
      <c r="G1098" s="20">
        <f t="shared" si="143"/>
        <v>55037.810566701817</v>
      </c>
      <c r="H1098" s="7">
        <f t="shared" si="140"/>
        <v>-15826.810566701817</v>
      </c>
      <c r="I1098" s="7">
        <f t="shared" si="144"/>
        <v>15826.810566701817</v>
      </c>
      <c r="J1098" s="12">
        <f t="shared" si="141"/>
        <v>0.4036319034633602</v>
      </c>
      <c r="K1098" s="7">
        <f t="shared" si="142"/>
        <v>250487932.7142643</v>
      </c>
    </row>
    <row r="1099" spans="1:11" ht="17" x14ac:dyDescent="0.4">
      <c r="A1099" s="1">
        <v>1098</v>
      </c>
      <c r="B1099" s="21">
        <v>40911</v>
      </c>
      <c r="C1099" s="24">
        <v>51154</v>
      </c>
      <c r="D1099" s="19">
        <f t="shared" si="137"/>
        <v>63591.282036389217</v>
      </c>
      <c r="E1099" s="19">
        <f t="shared" si="138"/>
        <v>1.0011340099595687</v>
      </c>
      <c r="F1099" s="19">
        <f t="shared" si="139"/>
        <v>0.83165548716020077</v>
      </c>
      <c r="G1099" s="20">
        <f t="shared" si="143"/>
        <v>53148.212364631509</v>
      </c>
      <c r="H1099" s="7">
        <f t="shared" si="140"/>
        <v>-1994.2123646315085</v>
      </c>
      <c r="I1099" s="7">
        <f t="shared" si="144"/>
        <v>1994.2123646315085</v>
      </c>
      <c r="J1099" s="12">
        <f t="shared" si="141"/>
        <v>3.8984485370284018E-2</v>
      </c>
      <c r="K1099" s="7">
        <f t="shared" si="142"/>
        <v>3976882.9552491927</v>
      </c>
    </row>
    <row r="1100" spans="1:11" ht="17" x14ac:dyDescent="0.4">
      <c r="A1100" s="1">
        <v>1099</v>
      </c>
      <c r="B1100" s="21">
        <v>40912</v>
      </c>
      <c r="C1100" s="24">
        <v>53612</v>
      </c>
      <c r="D1100" s="19">
        <f t="shared" si="137"/>
        <v>63739.725620889301</v>
      </c>
      <c r="E1100" s="19">
        <f t="shared" si="138"/>
        <v>1.0011487542046178</v>
      </c>
      <c r="F1100" s="19">
        <f t="shared" si="139"/>
        <v>0.82687152826785348</v>
      </c>
      <c r="G1100" s="20">
        <f t="shared" si="143"/>
        <v>52567.208400517033</v>
      </c>
      <c r="H1100" s="7">
        <f t="shared" si="140"/>
        <v>1044.7915994829673</v>
      </c>
      <c r="I1100" s="7">
        <f t="shared" si="144"/>
        <v>1044.7915994829673</v>
      </c>
      <c r="J1100" s="12">
        <f t="shared" si="141"/>
        <v>1.9488017598354234E-2</v>
      </c>
      <c r="K1100" s="7">
        <f t="shared" si="142"/>
        <v>1091589.4863501771</v>
      </c>
    </row>
    <row r="1101" spans="1:11" ht="17" x14ac:dyDescent="0.4">
      <c r="A1101" s="1">
        <v>1100</v>
      </c>
      <c r="B1101" s="21">
        <v>40913</v>
      </c>
      <c r="C1101" s="24">
        <v>43217</v>
      </c>
      <c r="D1101" s="19">
        <f t="shared" si="137"/>
        <v>62385.417317072301</v>
      </c>
      <c r="E1101" s="19">
        <f t="shared" si="138"/>
        <v>1.0010132232593607</v>
      </c>
      <c r="F1101" s="19">
        <f t="shared" si="139"/>
        <v>0.82685367125305131</v>
      </c>
      <c r="G1101" s="20">
        <f t="shared" si="143"/>
        <v>52850.041313729518</v>
      </c>
      <c r="H1101" s="7">
        <f t="shared" si="140"/>
        <v>-9633.0413137295182</v>
      </c>
      <c r="I1101" s="7">
        <f t="shared" si="144"/>
        <v>9633.0413137295182</v>
      </c>
      <c r="J1101" s="12">
        <f t="shared" si="141"/>
        <v>0.22289935242449774</v>
      </c>
      <c r="K1101" s="7">
        <f t="shared" si="142"/>
        <v>92795484.952019721</v>
      </c>
    </row>
    <row r="1102" spans="1:11" ht="17" x14ac:dyDescent="0.4">
      <c r="A1102" s="1">
        <v>1101</v>
      </c>
      <c r="B1102" s="21">
        <v>40914</v>
      </c>
      <c r="C1102" s="24">
        <v>52046</v>
      </c>
      <c r="D1102" s="19">
        <f t="shared" si="137"/>
        <v>62409.140814526778</v>
      </c>
      <c r="E1102" s="19">
        <f t="shared" si="138"/>
        <v>1.0010154955077839</v>
      </c>
      <c r="F1102" s="19">
        <f t="shared" si="139"/>
        <v>0.83169393485175869</v>
      </c>
      <c r="G1102" s="20">
        <f t="shared" si="143"/>
        <v>51884.00712866203</v>
      </c>
      <c r="H1102" s="7">
        <f t="shared" si="140"/>
        <v>161.99287133797043</v>
      </c>
      <c r="I1102" s="7">
        <f t="shared" si="144"/>
        <v>161.99287133797043</v>
      </c>
      <c r="J1102" s="12">
        <f t="shared" si="141"/>
        <v>3.1124941655068677E-3</v>
      </c>
      <c r="K1102" s="7">
        <f t="shared" si="142"/>
        <v>26241.690364320242</v>
      </c>
    </row>
    <row r="1103" spans="1:11" ht="17" x14ac:dyDescent="0.4">
      <c r="A1103" s="1">
        <v>1102</v>
      </c>
      <c r="B1103" s="21">
        <v>40915</v>
      </c>
      <c r="C1103" s="24">
        <v>44135</v>
      </c>
      <c r="D1103" s="19">
        <f t="shared" si="137"/>
        <v>61356.250639582802</v>
      </c>
      <c r="E1103" s="19">
        <f t="shared" si="138"/>
        <v>1.00091010638874</v>
      </c>
      <c r="F1103" s="19">
        <f t="shared" si="139"/>
        <v>0.82506811938479019</v>
      </c>
      <c r="G1103" s="20">
        <f t="shared" si="143"/>
        <v>51605.169354404017</v>
      </c>
      <c r="H1103" s="7">
        <f t="shared" si="140"/>
        <v>-7470.1693544040172</v>
      </c>
      <c r="I1103" s="7">
        <f t="shared" si="144"/>
        <v>7470.1693544040172</v>
      </c>
      <c r="J1103" s="12">
        <f t="shared" si="141"/>
        <v>0.16925726417591519</v>
      </c>
      <c r="K1103" s="7">
        <f t="shared" si="142"/>
        <v>55803430.183476932</v>
      </c>
    </row>
    <row r="1104" spans="1:11" ht="17" x14ac:dyDescent="0.4">
      <c r="A1104" s="1">
        <v>1103</v>
      </c>
      <c r="B1104" s="21">
        <v>40916</v>
      </c>
      <c r="C1104" s="24">
        <v>44390</v>
      </c>
      <c r="D1104" s="19">
        <f t="shared" si="137"/>
        <v>60462.295914398564</v>
      </c>
      <c r="E1104" s="19">
        <f t="shared" si="138"/>
        <v>1.0008206108252109</v>
      </c>
      <c r="F1104" s="19">
        <f t="shared" si="139"/>
        <v>0.82529962215125408</v>
      </c>
      <c r="G1104" s="20">
        <f t="shared" si="143"/>
        <v>50733.468701857484</v>
      </c>
      <c r="H1104" s="7">
        <f t="shared" si="140"/>
        <v>-6343.4687018574841</v>
      </c>
      <c r="I1104" s="7">
        <f t="shared" si="144"/>
        <v>6343.4687018574841</v>
      </c>
      <c r="J1104" s="12">
        <f t="shared" si="141"/>
        <v>0.14290310209185592</v>
      </c>
      <c r="K1104" s="7">
        <f t="shared" si="142"/>
        <v>40239595.171445474</v>
      </c>
    </row>
    <row r="1105" spans="1:11" ht="17" x14ac:dyDescent="0.4">
      <c r="A1105" s="1">
        <v>1104</v>
      </c>
      <c r="B1105" s="21">
        <v>40917</v>
      </c>
      <c r="C1105" s="24">
        <v>54667</v>
      </c>
      <c r="D1105" s="19">
        <f t="shared" si="137"/>
        <v>61077.650022943599</v>
      </c>
      <c r="E1105" s="19">
        <f t="shared" si="138"/>
        <v>1.0008820461540042</v>
      </c>
      <c r="F1105" s="19">
        <f t="shared" si="139"/>
        <v>0.83275616496051541</v>
      </c>
      <c r="G1105" s="20">
        <f t="shared" si="143"/>
        <v>50286.957175649455</v>
      </c>
      <c r="H1105" s="7">
        <f t="shared" si="140"/>
        <v>4380.0428243505448</v>
      </c>
      <c r="I1105" s="7">
        <f t="shared" si="144"/>
        <v>4380.0428243505448</v>
      </c>
      <c r="J1105" s="12">
        <f t="shared" si="141"/>
        <v>8.0122246041497522E-2</v>
      </c>
      <c r="K1105" s="7">
        <f t="shared" si="142"/>
        <v>19184775.143144697</v>
      </c>
    </row>
    <row r="1106" spans="1:11" ht="17" x14ac:dyDescent="0.4">
      <c r="A1106" s="1">
        <v>1105</v>
      </c>
      <c r="B1106" s="21">
        <v>40918</v>
      </c>
      <c r="C1106" s="24">
        <v>55976</v>
      </c>
      <c r="D1106" s="19">
        <f t="shared" si="137"/>
        <v>61867.873815828389</v>
      </c>
      <c r="E1106" s="19">
        <f t="shared" si="138"/>
        <v>1.0009609684450882</v>
      </c>
      <c r="F1106" s="19">
        <f t="shared" si="139"/>
        <v>0.8264045410406704</v>
      </c>
      <c r="G1106" s="20">
        <f t="shared" si="143"/>
        <v>50394.047636740004</v>
      </c>
      <c r="H1106" s="7">
        <f t="shared" si="140"/>
        <v>5581.9523632599958</v>
      </c>
      <c r="I1106" s="7">
        <f t="shared" si="144"/>
        <v>5581.9523632599958</v>
      </c>
      <c r="J1106" s="12">
        <f t="shared" si="141"/>
        <v>9.9720458111690655E-2</v>
      </c>
      <c r="K1106" s="7">
        <f t="shared" si="142"/>
        <v>31158192.185703851</v>
      </c>
    </row>
    <row r="1107" spans="1:11" ht="17" x14ac:dyDescent="0.4">
      <c r="A1107" s="1">
        <v>1106</v>
      </c>
      <c r="B1107" s="21">
        <v>40919</v>
      </c>
      <c r="C1107" s="24">
        <v>56358</v>
      </c>
      <c r="D1107" s="19">
        <f t="shared" si="137"/>
        <v>62617.689275706158</v>
      </c>
      <c r="E1107" s="19">
        <f t="shared" si="138"/>
        <v>1.0010358498949792</v>
      </c>
      <c r="F1107" s="19">
        <f t="shared" si="139"/>
        <v>0.82655278658039866</v>
      </c>
      <c r="G1107" s="20">
        <f t="shared" si="143"/>
        <v>51060.358976213676</v>
      </c>
      <c r="H1107" s="7">
        <f t="shared" si="140"/>
        <v>5297.6410237863238</v>
      </c>
      <c r="I1107" s="7">
        <f t="shared" si="144"/>
        <v>5297.6410237863238</v>
      </c>
      <c r="J1107" s="12">
        <f t="shared" si="141"/>
        <v>9.3999805241249221E-2</v>
      </c>
      <c r="K1107" s="7">
        <f t="shared" si="142"/>
        <v>28065000.416903809</v>
      </c>
    </row>
    <row r="1108" spans="1:11" ht="17" x14ac:dyDescent="0.4">
      <c r="A1108" s="1">
        <v>1107</v>
      </c>
      <c r="B1108" s="21">
        <v>40920</v>
      </c>
      <c r="C1108" s="24">
        <v>44630</v>
      </c>
      <c r="D1108" s="19">
        <f t="shared" si="137"/>
        <v>61565.812239663108</v>
      </c>
      <c r="E1108" s="19">
        <f t="shared" si="138"/>
        <v>1.00093056208779</v>
      </c>
      <c r="F1108" s="19">
        <f t="shared" si="139"/>
        <v>0.83094784394756349</v>
      </c>
      <c r="G1108" s="20">
        <f t="shared" si="143"/>
        <v>52146.100398701601</v>
      </c>
      <c r="H1108" s="7">
        <f t="shared" si="140"/>
        <v>-7516.1003987016011</v>
      </c>
      <c r="I1108" s="7">
        <f t="shared" si="144"/>
        <v>7516.1003987016011</v>
      </c>
      <c r="J1108" s="12">
        <f t="shared" si="141"/>
        <v>0.16840915076633656</v>
      </c>
      <c r="K1108" s="7">
        <f t="shared" si="142"/>
        <v>56491765.203362368</v>
      </c>
    </row>
    <row r="1109" spans="1:11" ht="17" x14ac:dyDescent="0.4">
      <c r="A1109" s="1">
        <v>1108</v>
      </c>
      <c r="B1109" s="21">
        <v>40921</v>
      </c>
      <c r="C1109" s="24">
        <v>55293</v>
      </c>
      <c r="D1109" s="19">
        <f t="shared" si="137"/>
        <v>62189.8787378251</v>
      </c>
      <c r="E1109" s="19">
        <f t="shared" si="138"/>
        <v>1.0009928686445502</v>
      </c>
      <c r="F1109" s="19">
        <f t="shared" si="139"/>
        <v>0.82745583929094157</v>
      </c>
      <c r="G1109" s="20">
        <f t="shared" si="143"/>
        <v>50879.093981276652</v>
      </c>
      <c r="H1109" s="7">
        <f t="shared" si="140"/>
        <v>4413.9060187233481</v>
      </c>
      <c r="I1109" s="7">
        <f t="shared" si="144"/>
        <v>4413.9060187233481</v>
      </c>
      <c r="J1109" s="12">
        <f t="shared" si="141"/>
        <v>7.9827573449140904E-2</v>
      </c>
      <c r="K1109" s="7">
        <f t="shared" si="142"/>
        <v>19482566.342122197</v>
      </c>
    </row>
    <row r="1110" spans="1:11" ht="17" x14ac:dyDescent="0.4">
      <c r="A1110" s="1">
        <v>1109</v>
      </c>
      <c r="B1110" s="21">
        <v>40922</v>
      </c>
      <c r="C1110" s="24">
        <v>48735</v>
      </c>
      <c r="D1110" s="19">
        <f t="shared" si="137"/>
        <v>61814.185770661228</v>
      </c>
      <c r="E1110" s="19">
        <f t="shared" si="138"/>
        <v>1.000955199248547</v>
      </c>
      <c r="F1110" s="19">
        <f t="shared" si="139"/>
        <v>0.82591321331272671</v>
      </c>
      <c r="G1110" s="20">
        <f t="shared" si="143"/>
        <v>51404.044941291344</v>
      </c>
      <c r="H1110" s="7">
        <f t="shared" si="140"/>
        <v>-2669.044941291344</v>
      </c>
      <c r="I1110" s="7">
        <f t="shared" si="144"/>
        <v>2669.044941291344</v>
      </c>
      <c r="J1110" s="12">
        <f t="shared" si="141"/>
        <v>5.4766491049376094E-2</v>
      </c>
      <c r="K1110" s="7">
        <f t="shared" si="142"/>
        <v>7123800.8986329138</v>
      </c>
    </row>
    <row r="1111" spans="1:11" ht="17" x14ac:dyDescent="0.4">
      <c r="A1111" s="1">
        <v>1110</v>
      </c>
      <c r="B1111" s="21">
        <v>40923</v>
      </c>
      <c r="C1111" s="24">
        <v>44872</v>
      </c>
      <c r="D1111" s="19">
        <f t="shared" si="137"/>
        <v>60903.620720943225</v>
      </c>
      <c r="E1111" s="19">
        <f t="shared" si="138"/>
        <v>1.0008640426480553</v>
      </c>
      <c r="F1111" s="19">
        <f t="shared" si="139"/>
        <v>0.82936864088035478</v>
      </c>
      <c r="G1111" s="20">
        <f t="shared" si="143"/>
        <v>51365.19613306981</v>
      </c>
      <c r="H1111" s="7">
        <f t="shared" si="140"/>
        <v>-6493.1961330698105</v>
      </c>
      <c r="I1111" s="7">
        <f t="shared" si="144"/>
        <v>6493.1961330698105</v>
      </c>
      <c r="J1111" s="12">
        <f t="shared" si="141"/>
        <v>0.14470485231480235</v>
      </c>
      <c r="K1111" s="7">
        <f t="shared" si="142"/>
        <v>42161596.022512741</v>
      </c>
    </row>
    <row r="1112" spans="1:11" ht="17" x14ac:dyDescent="0.4">
      <c r="A1112" s="1">
        <v>1111</v>
      </c>
      <c r="B1112" s="21">
        <v>40924</v>
      </c>
      <c r="C1112" s="24">
        <v>55204</v>
      </c>
      <c r="D1112" s="19">
        <f t="shared" si="137"/>
        <v>61582.47128282069</v>
      </c>
      <c r="E1112" s="19">
        <f t="shared" si="138"/>
        <v>1.0009318276178387</v>
      </c>
      <c r="F1112" s="19">
        <f t="shared" si="139"/>
        <v>0.82861232514249583</v>
      </c>
      <c r="G1112" s="20">
        <f t="shared" si="143"/>
        <v>50395.88477030168</v>
      </c>
      <c r="H1112" s="7">
        <f t="shared" si="140"/>
        <v>4808.11522969832</v>
      </c>
      <c r="I1112" s="7">
        <f t="shared" si="144"/>
        <v>4808.11522969832</v>
      </c>
      <c r="J1112" s="12">
        <f t="shared" si="141"/>
        <v>8.7097225376753865E-2</v>
      </c>
      <c r="K1112" s="7">
        <f t="shared" si="142"/>
        <v>23117972.062056929</v>
      </c>
    </row>
    <row r="1113" spans="1:11" ht="17" x14ac:dyDescent="0.4">
      <c r="A1113" s="1">
        <v>1112</v>
      </c>
      <c r="B1113" s="21">
        <v>40925</v>
      </c>
      <c r="C1113" s="24">
        <v>56321</v>
      </c>
      <c r="D1113" s="19">
        <f t="shared" si="137"/>
        <v>62354.436102868443</v>
      </c>
      <c r="E1113" s="19">
        <f t="shared" si="138"/>
        <v>1.0010089240066609</v>
      </c>
      <c r="F1113" s="19">
        <f t="shared" si="139"/>
        <v>0.8272098559534713</v>
      </c>
      <c r="G1113" s="20">
        <f t="shared" si="143"/>
        <v>50862.603423755208</v>
      </c>
      <c r="H1113" s="7">
        <f t="shared" si="140"/>
        <v>5458.3965762447915</v>
      </c>
      <c r="I1113" s="7">
        <f t="shared" si="144"/>
        <v>5458.3965762447915</v>
      </c>
      <c r="J1113" s="12">
        <f t="shared" si="141"/>
        <v>9.6915832038578703E-2</v>
      </c>
      <c r="K1113" s="7">
        <f t="shared" si="142"/>
        <v>29794093.183560863</v>
      </c>
    </row>
    <row r="1114" spans="1:11" ht="17" x14ac:dyDescent="0.4">
      <c r="A1114" s="1">
        <v>1113</v>
      </c>
      <c r="B1114" s="21">
        <v>40926</v>
      </c>
      <c r="C1114" s="24">
        <v>56017</v>
      </c>
      <c r="D1114" s="19">
        <f t="shared" ref="D1114:D1177" si="145">$R$2*(C1114/F1111)+(1-$R$2)*(D1113+E1113)</f>
        <v>62960.445128766427</v>
      </c>
      <c r="E1114" s="19">
        <f t="shared" ref="E1114:E1177" si="146">$R$3*(D1114-D1113)+(1-$R$3)*E1113</f>
        <v>1.0010694248083585</v>
      </c>
      <c r="F1114" s="19">
        <f t="shared" ref="F1114:F1177" si="147">$R$4*(C1114/D1114)+(1-$R$4)*F1111</f>
        <v>0.83038059344437809</v>
      </c>
      <c r="G1114" s="20">
        <f t="shared" si="143"/>
        <v>51715.644128907741</v>
      </c>
      <c r="H1114" s="7">
        <f t="shared" ref="H1114:H1177" si="148">C1114-G1114</f>
        <v>4301.3558710922589</v>
      </c>
      <c r="I1114" s="7">
        <f t="shared" si="144"/>
        <v>4301.3558710922589</v>
      </c>
      <c r="J1114" s="12">
        <f t="shared" ref="J1114:J1177" si="149">I1114/C1114</f>
        <v>7.678661604677614E-2</v>
      </c>
      <c r="K1114" s="7">
        <f t="shared" ref="K1114:K1177" si="150">H1114^2</f>
        <v>18501662.329779845</v>
      </c>
    </row>
    <row r="1115" spans="1:11" ht="17" x14ac:dyDescent="0.4">
      <c r="A1115" s="1">
        <v>1114</v>
      </c>
      <c r="B1115" s="21">
        <v>40927</v>
      </c>
      <c r="C1115" s="24">
        <v>44538</v>
      </c>
      <c r="D1115" s="19">
        <f t="shared" si="145"/>
        <v>61886.897247512563</v>
      </c>
      <c r="E1115" s="19">
        <f t="shared" si="146"/>
        <v>1.0009619699132906</v>
      </c>
      <c r="F1115" s="19">
        <f t="shared" si="147"/>
        <v>0.82678549533617207</v>
      </c>
      <c r="G1115" s="20">
        <f t="shared" si="143"/>
        <v>52170.630328617393</v>
      </c>
      <c r="H1115" s="7">
        <f t="shared" si="148"/>
        <v>-7632.6303286173934</v>
      </c>
      <c r="I1115" s="7">
        <f t="shared" si="144"/>
        <v>7632.6303286173934</v>
      </c>
      <c r="J1115" s="12">
        <f t="shared" si="149"/>
        <v>0.17137344129995494</v>
      </c>
      <c r="K1115" s="7">
        <f t="shared" si="150"/>
        <v>58257045.733330056</v>
      </c>
    </row>
    <row r="1116" spans="1:11" ht="17" x14ac:dyDescent="0.4">
      <c r="A1116" s="1">
        <v>1115</v>
      </c>
      <c r="B1116" s="21">
        <v>40928</v>
      </c>
      <c r="C1116" s="24">
        <v>54091</v>
      </c>
      <c r="D1116" s="19">
        <f t="shared" si="145"/>
        <v>62296.400294644904</v>
      </c>
      <c r="E1116" s="19">
        <f t="shared" si="146"/>
        <v>1.0010028201218069</v>
      </c>
      <c r="F1116" s="19">
        <f t="shared" si="147"/>
        <v>0.82789861327861813</v>
      </c>
      <c r="G1116" s="20">
        <f t="shared" si="143"/>
        <v>51194.279363129092</v>
      </c>
      <c r="H1116" s="7">
        <f t="shared" si="148"/>
        <v>2896.7206368709085</v>
      </c>
      <c r="I1116" s="7">
        <f t="shared" si="144"/>
        <v>2896.7206368709085</v>
      </c>
      <c r="J1116" s="12">
        <f t="shared" si="149"/>
        <v>5.3552728492187396E-2</v>
      </c>
      <c r="K1116" s="7">
        <f t="shared" si="150"/>
        <v>8390990.4480738025</v>
      </c>
    </row>
    <row r="1117" spans="1:11" ht="17" x14ac:dyDescent="0.4">
      <c r="A1117" s="1">
        <v>1116</v>
      </c>
      <c r="B1117" s="21">
        <v>40929</v>
      </c>
      <c r="C1117" s="24">
        <v>47455</v>
      </c>
      <c r="D1117" s="19">
        <f t="shared" si="145"/>
        <v>61696.755456681829</v>
      </c>
      <c r="E1117" s="19">
        <f t="shared" si="146"/>
        <v>1.0009427555377284</v>
      </c>
      <c r="F1117" s="19">
        <f t="shared" si="147"/>
        <v>0.82935410859339509</v>
      </c>
      <c r="G1117" s="20">
        <f t="shared" si="143"/>
        <v>51730.553059431579</v>
      </c>
      <c r="H1117" s="7">
        <f t="shared" si="148"/>
        <v>-4275.5530594315787</v>
      </c>
      <c r="I1117" s="7">
        <f t="shared" si="144"/>
        <v>4275.5530594315787</v>
      </c>
      <c r="J1117" s="12">
        <f t="shared" si="149"/>
        <v>9.0096998407577261E-2</v>
      </c>
      <c r="K1117" s="7">
        <f t="shared" si="150"/>
        <v>18280353.964014731</v>
      </c>
    </row>
    <row r="1118" spans="1:11" ht="17" x14ac:dyDescent="0.4">
      <c r="A1118" s="1">
        <v>1117</v>
      </c>
      <c r="B1118" s="21">
        <v>40930</v>
      </c>
      <c r="C1118" s="24">
        <v>43495</v>
      </c>
      <c r="D1118" s="19">
        <f t="shared" si="145"/>
        <v>60637.315881529343</v>
      </c>
      <c r="E1118" s="19">
        <f t="shared" si="146"/>
        <v>1.0008367114859376</v>
      </c>
      <c r="F1118" s="19">
        <f t="shared" si="147"/>
        <v>0.82494955569847384</v>
      </c>
      <c r="G1118" s="20">
        <f t="shared" si="143"/>
        <v>51010.810085839301</v>
      </c>
      <c r="H1118" s="7">
        <f t="shared" si="148"/>
        <v>-7515.8100858393009</v>
      </c>
      <c r="I1118" s="7">
        <f t="shared" si="144"/>
        <v>7515.8100858393009</v>
      </c>
      <c r="J1118" s="12">
        <f t="shared" si="149"/>
        <v>0.17279710508884472</v>
      </c>
      <c r="K1118" s="7">
        <f t="shared" si="150"/>
        <v>56487401.246403761</v>
      </c>
    </row>
    <row r="1119" spans="1:11" ht="17" x14ac:dyDescent="0.4">
      <c r="A1119" s="1">
        <v>1118</v>
      </c>
      <c r="B1119" s="21">
        <v>40931</v>
      </c>
      <c r="C1119" s="24">
        <v>54242</v>
      </c>
      <c r="D1119" s="19">
        <f t="shared" si="145"/>
        <v>61207.519355344848</v>
      </c>
      <c r="E1119" s="19">
        <f t="shared" si="146"/>
        <v>1.000893631749648</v>
      </c>
      <c r="F1119" s="19">
        <f t="shared" si="147"/>
        <v>0.82887620718351684</v>
      </c>
      <c r="G1119" s="20">
        <f t="shared" si="143"/>
        <v>50202.378322581229</v>
      </c>
      <c r="H1119" s="7">
        <f t="shared" si="148"/>
        <v>4039.6216774187706</v>
      </c>
      <c r="I1119" s="7">
        <f t="shared" si="144"/>
        <v>4039.6216774187706</v>
      </c>
      <c r="J1119" s="12">
        <f t="shared" si="149"/>
        <v>7.4474054743902701E-2</v>
      </c>
      <c r="K1119" s="7">
        <f t="shared" si="150"/>
        <v>16318543.296671642</v>
      </c>
    </row>
    <row r="1120" spans="1:11" ht="17" x14ac:dyDescent="0.4">
      <c r="A1120" s="1">
        <v>1119</v>
      </c>
      <c r="B1120" s="21">
        <v>40932</v>
      </c>
      <c r="C1120" s="24">
        <v>56392</v>
      </c>
      <c r="D1120" s="19">
        <f t="shared" si="145"/>
        <v>62000.206534733799</v>
      </c>
      <c r="E1120" s="19">
        <f t="shared" si="146"/>
        <v>1.0009728003782239</v>
      </c>
      <c r="F1120" s="19">
        <f t="shared" si="147"/>
        <v>0.83069878935408914</v>
      </c>
      <c r="G1120" s="20">
        <f t="shared" si="143"/>
        <v>50763.53774941076</v>
      </c>
      <c r="H1120" s="7">
        <f t="shared" si="148"/>
        <v>5628.4622505892403</v>
      </c>
      <c r="I1120" s="7">
        <f t="shared" si="144"/>
        <v>5628.4622505892403</v>
      </c>
      <c r="J1120" s="12">
        <f t="shared" si="149"/>
        <v>9.9809587363265007E-2</v>
      </c>
      <c r="K1120" s="7">
        <f t="shared" si="150"/>
        <v>31679587.306308094</v>
      </c>
    </row>
    <row r="1121" spans="1:11" ht="17" x14ac:dyDescent="0.4">
      <c r="A1121" s="1">
        <v>1120</v>
      </c>
      <c r="B1121" s="21">
        <v>40933</v>
      </c>
      <c r="C1121" s="24">
        <v>57844</v>
      </c>
      <c r="D1121" s="19">
        <f t="shared" si="145"/>
        <v>62948.0984011041</v>
      </c>
      <c r="E1121" s="19">
        <f t="shared" si="146"/>
        <v>1.0010674894675808</v>
      </c>
      <c r="F1121" s="19">
        <f t="shared" si="147"/>
        <v>0.82652522082438717</v>
      </c>
      <c r="G1121" s="20">
        <f t="shared" si="143"/>
        <v>51147.868586109202</v>
      </c>
      <c r="H1121" s="7">
        <f t="shared" si="148"/>
        <v>6696.1314138907983</v>
      </c>
      <c r="I1121" s="7">
        <f t="shared" si="144"/>
        <v>6696.1314138907983</v>
      </c>
      <c r="J1121" s="12">
        <f t="shared" si="149"/>
        <v>0.11576190121517872</v>
      </c>
      <c r="K1121" s="7">
        <f t="shared" si="150"/>
        <v>44838175.912095182</v>
      </c>
    </row>
    <row r="1122" spans="1:11" ht="17" x14ac:dyDescent="0.4">
      <c r="A1122" s="1">
        <v>1121</v>
      </c>
      <c r="B1122" s="21">
        <v>40934</v>
      </c>
      <c r="C1122" s="24">
        <v>47751</v>
      </c>
      <c r="D1122" s="19">
        <f t="shared" si="145"/>
        <v>62326.188236770613</v>
      </c>
      <c r="E1122" s="19">
        <f t="shared" si="146"/>
        <v>1.0010051983443986</v>
      </c>
      <c r="F1122" s="19">
        <f t="shared" si="147"/>
        <v>0.8278243313600181</v>
      </c>
      <c r="G1122" s="20">
        <f t="shared" si="143"/>
        <v>52177.010813145767</v>
      </c>
      <c r="H1122" s="7">
        <f t="shared" si="148"/>
        <v>-4426.0108131457673</v>
      </c>
      <c r="I1122" s="7">
        <f t="shared" si="144"/>
        <v>4426.0108131457673</v>
      </c>
      <c r="J1122" s="12">
        <f t="shared" si="149"/>
        <v>9.2689384790805796E-2</v>
      </c>
      <c r="K1122" s="7">
        <f t="shared" si="150"/>
        <v>19589571.718083255</v>
      </c>
    </row>
    <row r="1123" spans="1:11" ht="17" x14ac:dyDescent="0.4">
      <c r="A1123" s="1">
        <v>1122</v>
      </c>
      <c r="B1123" s="21">
        <v>40935</v>
      </c>
      <c r="C1123" s="24">
        <v>59942</v>
      </c>
      <c r="D1123" s="19">
        <f t="shared" si="145"/>
        <v>63474.063822236945</v>
      </c>
      <c r="E1123" s="19">
        <f t="shared" si="146"/>
        <v>1.0011198858024253</v>
      </c>
      <c r="F1123" s="19">
        <f t="shared" si="147"/>
        <v>0.83260461165898791</v>
      </c>
      <c r="G1123" s="20">
        <f t="shared" si="143"/>
        <v>51775.120647146818</v>
      </c>
      <c r="H1123" s="7">
        <f t="shared" si="148"/>
        <v>8166.8793528531824</v>
      </c>
      <c r="I1123" s="7">
        <f t="shared" si="144"/>
        <v>8166.8793528531824</v>
      </c>
      <c r="J1123" s="12">
        <f t="shared" si="149"/>
        <v>0.13624636069622606</v>
      </c>
      <c r="K1123" s="7">
        <f t="shared" si="150"/>
        <v>66697918.364059612</v>
      </c>
    </row>
    <row r="1124" spans="1:11" ht="17" x14ac:dyDescent="0.4">
      <c r="A1124" s="1">
        <v>1123</v>
      </c>
      <c r="B1124" s="21">
        <v>40936</v>
      </c>
      <c r="C1124" s="24">
        <v>52925</v>
      </c>
      <c r="D1124" s="19">
        <f t="shared" si="145"/>
        <v>63540.166458087893</v>
      </c>
      <c r="E1124" s="19">
        <f t="shared" si="146"/>
        <v>1.001126395954022</v>
      </c>
      <c r="F1124" s="19">
        <f t="shared" si="147"/>
        <v>0.82663274795802189</v>
      </c>
      <c r="G1124" s="20">
        <f t="shared" si="143"/>
        <v>52463.742068130319</v>
      </c>
      <c r="H1124" s="7">
        <f t="shared" si="148"/>
        <v>461.25793186968076</v>
      </c>
      <c r="I1124" s="7">
        <f t="shared" si="144"/>
        <v>461.25793186968076</v>
      </c>
      <c r="J1124" s="12">
        <f t="shared" si="149"/>
        <v>8.7153128364606657E-3</v>
      </c>
      <c r="K1124" s="7">
        <f t="shared" si="150"/>
        <v>212758.87971269505</v>
      </c>
    </row>
    <row r="1125" spans="1:11" ht="17" x14ac:dyDescent="0.4">
      <c r="A1125" s="1">
        <v>1124</v>
      </c>
      <c r="B1125" s="21">
        <v>40937</v>
      </c>
      <c r="C1125" s="24">
        <v>48795</v>
      </c>
      <c r="D1125" s="19">
        <f t="shared" si="145"/>
        <v>63004.845902973495</v>
      </c>
      <c r="E1125" s="19">
        <f t="shared" si="146"/>
        <v>1.001072763785871</v>
      </c>
      <c r="F1125" s="19">
        <f t="shared" si="147"/>
        <v>0.82692956676190821</v>
      </c>
      <c r="G1125" s="20">
        <f t="shared" si="143"/>
        <v>52600.9245694602</v>
      </c>
      <c r="H1125" s="7">
        <f t="shared" si="148"/>
        <v>-3805.9245694601996</v>
      </c>
      <c r="I1125" s="7">
        <f t="shared" si="144"/>
        <v>3805.9245694601996</v>
      </c>
      <c r="J1125" s="12">
        <f t="shared" si="149"/>
        <v>7.7998249194798641E-2</v>
      </c>
      <c r="K1125" s="7">
        <f t="shared" si="150"/>
        <v>14485061.828420805</v>
      </c>
    </row>
    <row r="1126" spans="1:11" ht="17" x14ac:dyDescent="0.4">
      <c r="A1126" s="1">
        <v>1125</v>
      </c>
      <c r="B1126" s="21">
        <v>40938</v>
      </c>
      <c r="C1126" s="24">
        <v>58423</v>
      </c>
      <c r="D1126" s="19">
        <f t="shared" si="145"/>
        <v>63841.459981517008</v>
      </c>
      <c r="E1126" s="19">
        <f t="shared" si="146"/>
        <v>1.001156325086449</v>
      </c>
      <c r="F1126" s="19">
        <f t="shared" si="147"/>
        <v>0.83398837046522045</v>
      </c>
      <c r="G1126" s="20">
        <f t="shared" si="143"/>
        <v>52458.958753479354</v>
      </c>
      <c r="H1126" s="7">
        <f t="shared" si="148"/>
        <v>5964.0412465206464</v>
      </c>
      <c r="I1126" s="7">
        <f t="shared" si="144"/>
        <v>5964.0412465206464</v>
      </c>
      <c r="J1126" s="12">
        <f t="shared" si="149"/>
        <v>0.10208378971502056</v>
      </c>
      <c r="K1126" s="7">
        <f t="shared" si="150"/>
        <v>35569787.990199544</v>
      </c>
    </row>
    <row r="1127" spans="1:11" ht="17" x14ac:dyDescent="0.4">
      <c r="A1127" s="1">
        <v>1126</v>
      </c>
      <c r="B1127" s="21">
        <v>40939</v>
      </c>
      <c r="C1127" s="24">
        <v>59050</v>
      </c>
      <c r="D1127" s="19">
        <f t="shared" si="145"/>
        <v>64728.096751243487</v>
      </c>
      <c r="E1127" s="19">
        <f t="shared" si="146"/>
        <v>1.0012448886477892</v>
      </c>
      <c r="F1127" s="19">
        <f t="shared" si="147"/>
        <v>0.82806887892301295</v>
      </c>
      <c r="G1127" s="20">
        <f t="shared" si="143"/>
        <v>52774.269086777633</v>
      </c>
      <c r="H1127" s="7">
        <f t="shared" si="148"/>
        <v>6275.7309132223672</v>
      </c>
      <c r="I1127" s="7">
        <f t="shared" si="144"/>
        <v>6275.7309132223672</v>
      </c>
      <c r="J1127" s="12">
        <f t="shared" si="149"/>
        <v>0.1062782542459334</v>
      </c>
      <c r="K1127" s="7">
        <f t="shared" si="150"/>
        <v>39384798.495174848</v>
      </c>
    </row>
    <row r="1128" spans="1:11" ht="17" x14ac:dyDescent="0.4">
      <c r="A1128" s="1">
        <v>1127</v>
      </c>
      <c r="B1128" s="21">
        <v>40940</v>
      </c>
      <c r="C1128" s="23">
        <v>61569</v>
      </c>
      <c r="D1128" s="19">
        <f t="shared" si="145"/>
        <v>65863.667342802437</v>
      </c>
      <c r="E1128" s="19">
        <f t="shared" si="146"/>
        <v>1.0013583455824562</v>
      </c>
      <c r="F1128" s="19">
        <f t="shared" si="147"/>
        <v>0.82873829309850633</v>
      </c>
      <c r="G1128" s="20">
        <f t="shared" si="143"/>
        <v>53526.404962830646</v>
      </c>
      <c r="H1128" s="7">
        <f t="shared" si="148"/>
        <v>8042.5950371693543</v>
      </c>
      <c r="I1128" s="7">
        <f t="shared" si="144"/>
        <v>8042.5950371693543</v>
      </c>
      <c r="J1128" s="12">
        <f t="shared" si="149"/>
        <v>0.13062734553378086</v>
      </c>
      <c r="K1128" s="7">
        <f t="shared" si="150"/>
        <v>64683334.931901127</v>
      </c>
    </row>
    <row r="1129" spans="1:11" ht="17" x14ac:dyDescent="0.4">
      <c r="A1129" s="1">
        <v>1128</v>
      </c>
      <c r="B1129" s="21">
        <v>40941</v>
      </c>
      <c r="C1129" s="23">
        <v>48395</v>
      </c>
      <c r="D1129" s="19">
        <f t="shared" si="145"/>
        <v>64950.527257333262</v>
      </c>
      <c r="E1129" s="19">
        <f t="shared" si="146"/>
        <v>1.0012669314380747</v>
      </c>
      <c r="F1129" s="19">
        <f t="shared" si="147"/>
        <v>0.83249794618305029</v>
      </c>
      <c r="G1129" s="20">
        <f t="shared" si="143"/>
        <v>54930.367721302049</v>
      </c>
      <c r="H1129" s="7">
        <f t="shared" si="148"/>
        <v>-6535.3677213020492</v>
      </c>
      <c r="I1129" s="7">
        <f t="shared" si="144"/>
        <v>6535.3677213020492</v>
      </c>
      <c r="J1129" s="12">
        <f t="shared" si="149"/>
        <v>0.13504220934604916</v>
      </c>
      <c r="K1129" s="7">
        <f t="shared" si="150"/>
        <v>42711031.252636738</v>
      </c>
    </row>
    <row r="1130" spans="1:11" ht="17" x14ac:dyDescent="0.4">
      <c r="A1130" s="1">
        <v>1129</v>
      </c>
      <c r="B1130" s="21">
        <v>40942</v>
      </c>
      <c r="C1130" s="23">
        <v>60539</v>
      </c>
      <c r="D1130" s="19">
        <f t="shared" si="145"/>
        <v>65903.097848038975</v>
      </c>
      <c r="E1130" s="19">
        <f t="shared" si="146"/>
        <v>1.0013620883704522</v>
      </c>
      <c r="F1130" s="19">
        <f t="shared" si="147"/>
        <v>0.82958704845561981</v>
      </c>
      <c r="G1130" s="20">
        <f t="shared" si="143"/>
        <v>53784.33940942397</v>
      </c>
      <c r="H1130" s="7">
        <f t="shared" si="148"/>
        <v>6754.6605905760298</v>
      </c>
      <c r="I1130" s="7">
        <f t="shared" si="144"/>
        <v>6754.6605905760298</v>
      </c>
      <c r="J1130" s="12">
        <f t="shared" si="149"/>
        <v>0.11157535787799649</v>
      </c>
      <c r="K1130" s="7">
        <f t="shared" si="150"/>
        <v>45625439.693880923</v>
      </c>
    </row>
    <row r="1131" spans="1:11" ht="17" x14ac:dyDescent="0.4">
      <c r="A1131" s="1">
        <v>1130</v>
      </c>
      <c r="B1131" s="21">
        <v>40943</v>
      </c>
      <c r="C1131" s="23">
        <v>53588</v>
      </c>
      <c r="D1131" s="19">
        <f t="shared" si="145"/>
        <v>65759.219648287355</v>
      </c>
      <c r="E1131" s="19">
        <f t="shared" si="146"/>
        <v>1.0013476004142681</v>
      </c>
      <c r="F1131" s="19">
        <f t="shared" si="147"/>
        <v>0.82850645378367538</v>
      </c>
      <c r="G1131" s="20">
        <f t="shared" si="143"/>
        <v>54617.250687595551</v>
      </c>
      <c r="H1131" s="7">
        <f t="shared" si="148"/>
        <v>-1029.2506875955514</v>
      </c>
      <c r="I1131" s="7">
        <f t="shared" si="144"/>
        <v>1029.2506875955514</v>
      </c>
      <c r="J1131" s="12">
        <f t="shared" si="149"/>
        <v>1.9206738217428368E-2</v>
      </c>
      <c r="K1131" s="7">
        <f t="shared" si="150"/>
        <v>1059356.9779159154</v>
      </c>
    </row>
    <row r="1132" spans="1:11" ht="17" x14ac:dyDescent="0.4">
      <c r="A1132" s="1">
        <v>1131</v>
      </c>
      <c r="B1132" s="21">
        <v>40944</v>
      </c>
      <c r="C1132" s="23">
        <v>48334</v>
      </c>
      <c r="D1132" s="19">
        <f t="shared" si="145"/>
        <v>64861.83529115314</v>
      </c>
      <c r="E1132" s="19">
        <f t="shared" si="146"/>
        <v>1.0012577618437946</v>
      </c>
      <c r="F1132" s="19">
        <f t="shared" si="147"/>
        <v>0.83103382853491214</v>
      </c>
      <c r="G1132" s="20">
        <f t="shared" si="143"/>
        <v>54745.248919620062</v>
      </c>
      <c r="H1132" s="7">
        <f t="shared" si="148"/>
        <v>-6411.2489196200622</v>
      </c>
      <c r="I1132" s="7">
        <f t="shared" si="144"/>
        <v>6411.2489196200622</v>
      </c>
      <c r="J1132" s="12">
        <f t="shared" si="149"/>
        <v>0.13264469978938351</v>
      </c>
      <c r="K1132" s="7">
        <f t="shared" si="150"/>
        <v>41104112.709329411</v>
      </c>
    </row>
    <row r="1133" spans="1:11" ht="17" x14ac:dyDescent="0.4">
      <c r="A1133" s="1">
        <v>1132</v>
      </c>
      <c r="B1133" s="21">
        <v>40945</v>
      </c>
      <c r="C1133" s="23">
        <v>58491</v>
      </c>
      <c r="D1133" s="19">
        <f t="shared" si="145"/>
        <v>65521.158853715307</v>
      </c>
      <c r="E1133" s="19">
        <f t="shared" si="146"/>
        <v>1.0013235940742746</v>
      </c>
      <c r="F1133" s="19">
        <f t="shared" si="147"/>
        <v>0.83064542003229092</v>
      </c>
      <c r="G1133" s="20">
        <f t="shared" si="143"/>
        <v>53809.369127073689</v>
      </c>
      <c r="H1133" s="7">
        <f t="shared" si="148"/>
        <v>4681.630872926311</v>
      </c>
      <c r="I1133" s="7">
        <f t="shared" si="144"/>
        <v>4681.630872926311</v>
      </c>
      <c r="J1133" s="12">
        <f t="shared" si="149"/>
        <v>8.0040192045379821E-2</v>
      </c>
      <c r="K1133" s="7">
        <f t="shared" si="150"/>
        <v>21917667.630336773</v>
      </c>
    </row>
    <row r="1134" spans="1:11" ht="17" x14ac:dyDescent="0.4">
      <c r="A1134" s="1">
        <v>1133</v>
      </c>
      <c r="B1134" s="21">
        <v>40946</v>
      </c>
      <c r="C1134" s="23">
        <v>59179</v>
      </c>
      <c r="D1134" s="19">
        <f t="shared" si="145"/>
        <v>66211.168028467029</v>
      </c>
      <c r="E1134" s="19">
        <f t="shared" si="146"/>
        <v>1.0013924948593904</v>
      </c>
      <c r="F1134" s="19">
        <f t="shared" si="147"/>
        <v>0.82960118631084634</v>
      </c>
      <c r="G1134" s="20">
        <f t="shared" si="143"/>
        <v>54285.532572748547</v>
      </c>
      <c r="H1134" s="7">
        <f t="shared" si="148"/>
        <v>4893.467427251453</v>
      </c>
      <c r="I1134" s="7">
        <f t="shared" si="144"/>
        <v>4893.467427251453</v>
      </c>
      <c r="J1134" s="12">
        <f t="shared" si="149"/>
        <v>8.2689255094737207E-2</v>
      </c>
      <c r="K1134" s="7">
        <f t="shared" si="150"/>
        <v>23946023.461570956</v>
      </c>
    </row>
    <row r="1135" spans="1:11" ht="17" x14ac:dyDescent="0.4">
      <c r="A1135" s="1">
        <v>1134</v>
      </c>
      <c r="B1135" s="21">
        <v>40947</v>
      </c>
      <c r="C1135" s="23">
        <v>58737</v>
      </c>
      <c r="D1135" s="19">
        <f t="shared" si="145"/>
        <v>66733.298089105112</v>
      </c>
      <c r="E1135" s="19">
        <f t="shared" si="146"/>
        <v>1.0014446077262049</v>
      </c>
      <c r="F1135" s="19">
        <f t="shared" si="147"/>
        <v>0.83185785333757345</v>
      </c>
      <c r="G1135" s="20">
        <f t="shared" si="143"/>
        <v>55024.552649504192</v>
      </c>
      <c r="H1135" s="7">
        <f t="shared" si="148"/>
        <v>3712.4473504958078</v>
      </c>
      <c r="I1135" s="7">
        <f t="shared" si="144"/>
        <v>3712.4473504958078</v>
      </c>
      <c r="J1135" s="12">
        <f t="shared" si="149"/>
        <v>6.3204578893981775E-2</v>
      </c>
      <c r="K1135" s="7">
        <f t="shared" si="150"/>
        <v>13782265.330203343</v>
      </c>
    </row>
    <row r="1136" spans="1:11" ht="17" x14ac:dyDescent="0.4">
      <c r="A1136" s="1">
        <v>1135</v>
      </c>
      <c r="B1136" s="21">
        <v>40948</v>
      </c>
      <c r="C1136" s="23">
        <v>47149</v>
      </c>
      <c r="D1136" s="19">
        <f t="shared" si="145"/>
        <v>65570.967525636181</v>
      </c>
      <c r="E1136" s="19">
        <f t="shared" si="146"/>
        <v>1.0013282745253973</v>
      </c>
      <c r="F1136" s="19">
        <f t="shared" si="147"/>
        <v>0.82877419092008586</v>
      </c>
      <c r="G1136" s="20">
        <f t="shared" si="143"/>
        <v>55432.540266741613</v>
      </c>
      <c r="H1136" s="7">
        <f t="shared" si="148"/>
        <v>-8283.5402667416129</v>
      </c>
      <c r="I1136" s="7">
        <f t="shared" si="144"/>
        <v>8283.5402667416129</v>
      </c>
      <c r="J1136" s="12">
        <f t="shared" si="149"/>
        <v>0.17568856745088152</v>
      </c>
      <c r="K1136" s="7">
        <f t="shared" si="150"/>
        <v>68617039.350729704</v>
      </c>
    </row>
    <row r="1137" spans="1:11" ht="17" x14ac:dyDescent="0.4">
      <c r="A1137" s="1">
        <v>1136</v>
      </c>
      <c r="B1137" s="21">
        <v>40949</v>
      </c>
      <c r="C1137" s="23">
        <v>56707</v>
      </c>
      <c r="D1137" s="19">
        <f t="shared" si="145"/>
        <v>65896.568644960789</v>
      </c>
      <c r="E1137" s="19">
        <f t="shared" si="146"/>
        <v>1.0013607345045024</v>
      </c>
      <c r="F1137" s="19">
        <f t="shared" si="147"/>
        <v>0.83012007476201621</v>
      </c>
      <c r="G1137" s="20">
        <f t="shared" si="143"/>
        <v>54398.583149942184</v>
      </c>
      <c r="H1137" s="7">
        <f t="shared" si="148"/>
        <v>2308.4168500578162</v>
      </c>
      <c r="I1137" s="7">
        <f t="shared" si="144"/>
        <v>2308.4168500578162</v>
      </c>
      <c r="J1137" s="12">
        <f t="shared" si="149"/>
        <v>4.0707793571478232E-2</v>
      </c>
      <c r="K1137" s="7">
        <f t="shared" si="150"/>
        <v>5328788.3536308501</v>
      </c>
    </row>
    <row r="1138" spans="1:11" ht="17" x14ac:dyDescent="0.4">
      <c r="A1138" s="1">
        <v>1137</v>
      </c>
      <c r="B1138" s="21">
        <v>40950</v>
      </c>
      <c r="C1138" s="23">
        <v>49541</v>
      </c>
      <c r="D1138" s="19">
        <f t="shared" si="145"/>
        <v>65157.636197686115</v>
      </c>
      <c r="E1138" s="19">
        <f t="shared" si="146"/>
        <v>1.0012867411237014</v>
      </c>
      <c r="F1138" s="19">
        <f t="shared" si="147"/>
        <v>0.83065836542307614</v>
      </c>
      <c r="G1138" s="20">
        <f t="shared" si="143"/>
        <v>54817.411125100152</v>
      </c>
      <c r="H1138" s="7">
        <f t="shared" si="148"/>
        <v>-5276.4111251001523</v>
      </c>
      <c r="I1138" s="7">
        <f t="shared" si="144"/>
        <v>5276.4111251001523</v>
      </c>
      <c r="J1138" s="12">
        <f t="shared" si="149"/>
        <v>0.10650594709634752</v>
      </c>
      <c r="K1138" s="7">
        <f t="shared" si="150"/>
        <v>27840514.361080654</v>
      </c>
    </row>
    <row r="1139" spans="1:11" ht="17" x14ac:dyDescent="0.4">
      <c r="A1139" s="1">
        <v>1138</v>
      </c>
      <c r="B1139" s="21">
        <v>40951</v>
      </c>
      <c r="C1139" s="23">
        <v>44525</v>
      </c>
      <c r="D1139" s="19">
        <f t="shared" si="145"/>
        <v>63824.720730946028</v>
      </c>
      <c r="E1139" s="19">
        <f t="shared" si="146"/>
        <v>1.0011533494483533</v>
      </c>
      <c r="F1139" s="19">
        <f t="shared" si="147"/>
        <v>0.82657483646557961</v>
      </c>
      <c r="G1139" s="20">
        <f t="shared" si="143"/>
        <v>54001.79706261136</v>
      </c>
      <c r="H1139" s="7">
        <f t="shared" si="148"/>
        <v>-9476.7970626113602</v>
      </c>
      <c r="I1139" s="7">
        <f t="shared" si="144"/>
        <v>9476.7970626113602</v>
      </c>
      <c r="J1139" s="12">
        <f t="shared" si="149"/>
        <v>0.21284215749828994</v>
      </c>
      <c r="K1139" s="7">
        <f t="shared" si="150"/>
        <v>89809682.56591931</v>
      </c>
    </row>
    <row r="1140" spans="1:11" ht="17" x14ac:dyDescent="0.4">
      <c r="A1140" s="1">
        <v>1139</v>
      </c>
      <c r="B1140" s="21">
        <v>40952</v>
      </c>
      <c r="C1140" s="23">
        <v>53527</v>
      </c>
      <c r="D1140" s="19">
        <f t="shared" si="145"/>
        <v>63902.167212836051</v>
      </c>
      <c r="E1140" s="19">
        <f t="shared" si="146"/>
        <v>1.0011609939812074</v>
      </c>
      <c r="F1140" s="19">
        <f t="shared" si="147"/>
        <v>0.83024616907093807</v>
      </c>
      <c r="G1140" s="20">
        <f t="shared" si="143"/>
        <v>52983.013022331012</v>
      </c>
      <c r="H1140" s="7">
        <f t="shared" si="148"/>
        <v>543.9869776689884</v>
      </c>
      <c r="I1140" s="7">
        <f t="shared" si="144"/>
        <v>543.9869776689884</v>
      </c>
      <c r="J1140" s="12">
        <f t="shared" si="149"/>
        <v>1.01628519750591E-2</v>
      </c>
      <c r="K1140" s="7">
        <f t="shared" si="150"/>
        <v>295921.83187344047</v>
      </c>
    </row>
    <row r="1141" spans="1:11" ht="17" x14ac:dyDescent="0.4">
      <c r="A1141" s="1">
        <v>1140</v>
      </c>
      <c r="B1141" s="21">
        <v>40953</v>
      </c>
      <c r="C1141" s="23">
        <v>55689</v>
      </c>
      <c r="D1141" s="19">
        <f t="shared" si="145"/>
        <v>64269.329044696991</v>
      </c>
      <c r="E1141" s="19">
        <f t="shared" si="146"/>
        <v>1.001197610048294</v>
      </c>
      <c r="F1141" s="19">
        <f t="shared" si="147"/>
        <v>0.8312592756250784</v>
      </c>
      <c r="G1141" s="20">
        <f t="shared" si="143"/>
        <v>53081.70138676127</v>
      </c>
      <c r="H1141" s="7">
        <f t="shared" si="148"/>
        <v>2607.2986132387305</v>
      </c>
      <c r="I1141" s="7">
        <f t="shared" si="144"/>
        <v>2607.2986132387305</v>
      </c>
      <c r="J1141" s="12">
        <f t="shared" si="149"/>
        <v>4.6818916002060201E-2</v>
      </c>
      <c r="K1141" s="7">
        <f t="shared" si="150"/>
        <v>6798006.0585966073</v>
      </c>
    </row>
    <row r="1142" spans="1:11" ht="17" x14ac:dyDescent="0.4">
      <c r="A1142" s="1">
        <v>1141</v>
      </c>
      <c r="B1142" s="21">
        <v>40954</v>
      </c>
      <c r="C1142" s="23">
        <v>54863</v>
      </c>
      <c r="D1142" s="19">
        <f t="shared" si="145"/>
        <v>64515.722805828933</v>
      </c>
      <c r="E1142" s="19">
        <f t="shared" si="146"/>
        <v>1.0012221493046463</v>
      </c>
      <c r="F1142" s="19">
        <f t="shared" si="147"/>
        <v>0.82697404260823137</v>
      </c>
      <c r="G1142" s="20">
        <f t="shared" si="143"/>
        <v>53124.23770962374</v>
      </c>
      <c r="H1142" s="7">
        <f t="shared" si="148"/>
        <v>1738.7622903762604</v>
      </c>
      <c r="I1142" s="7">
        <f t="shared" si="144"/>
        <v>1738.7622903762604</v>
      </c>
      <c r="J1142" s="12">
        <f t="shared" si="149"/>
        <v>3.1692803717920277E-2</v>
      </c>
      <c r="K1142" s="7">
        <f t="shared" si="150"/>
        <v>3023294.3024344989</v>
      </c>
    </row>
    <row r="1143" spans="1:11" ht="17" x14ac:dyDescent="0.4">
      <c r="A1143" s="1">
        <v>1142</v>
      </c>
      <c r="B1143" s="21">
        <v>40955</v>
      </c>
      <c r="C1143" s="23">
        <v>44169</v>
      </c>
      <c r="D1143" s="19">
        <f t="shared" si="145"/>
        <v>63196.558050488922</v>
      </c>
      <c r="E1143" s="19">
        <f t="shared" si="146"/>
        <v>1.0010901327068973</v>
      </c>
      <c r="F1143" s="19">
        <f t="shared" si="147"/>
        <v>0.82804394656728153</v>
      </c>
      <c r="G1143" s="20">
        <f t="shared" si="143"/>
        <v>53564.762965235866</v>
      </c>
      <c r="H1143" s="7">
        <f t="shared" si="148"/>
        <v>-9395.7629652358664</v>
      </c>
      <c r="I1143" s="7">
        <f t="shared" si="144"/>
        <v>9395.7629652358664</v>
      </c>
      <c r="J1143" s="12">
        <f t="shared" si="149"/>
        <v>0.21272301761950388</v>
      </c>
      <c r="K1143" s="7">
        <f t="shared" si="150"/>
        <v>88280361.698897883</v>
      </c>
    </row>
    <row r="1144" spans="1:11" ht="17" x14ac:dyDescent="0.4">
      <c r="A1144" s="1">
        <v>1143</v>
      </c>
      <c r="B1144" s="21">
        <v>40956</v>
      </c>
      <c r="C1144" s="23">
        <v>53810</v>
      </c>
      <c r="D1144" s="19">
        <f t="shared" si="145"/>
        <v>63376.689091611275</v>
      </c>
      <c r="E1144" s="19">
        <f t="shared" si="146"/>
        <v>1.0011080457019963</v>
      </c>
      <c r="F1144" s="19">
        <f t="shared" si="147"/>
        <v>0.83155760386746047</v>
      </c>
      <c r="G1144" s="20">
        <f t="shared" si="143"/>
        <v>52533.557232506188</v>
      </c>
      <c r="H1144" s="7">
        <f t="shared" si="148"/>
        <v>1276.4427674938124</v>
      </c>
      <c r="I1144" s="7">
        <f t="shared" si="144"/>
        <v>1276.4427674938124</v>
      </c>
      <c r="J1144" s="12">
        <f t="shared" si="149"/>
        <v>2.3721292835789116E-2</v>
      </c>
      <c r="K1144" s="7">
        <f t="shared" si="150"/>
        <v>1629306.1386872628</v>
      </c>
    </row>
    <row r="1145" spans="1:11" ht="17" x14ac:dyDescent="0.4">
      <c r="A1145" s="1">
        <v>1144</v>
      </c>
      <c r="B1145" s="21">
        <v>40957</v>
      </c>
      <c r="C1145" s="23">
        <v>48397</v>
      </c>
      <c r="D1145" s="19">
        <f t="shared" si="145"/>
        <v>62811.366038426364</v>
      </c>
      <c r="E1145" s="19">
        <f t="shared" si="146"/>
        <v>1.0010514132858732</v>
      </c>
      <c r="F1145" s="19">
        <f t="shared" si="147"/>
        <v>0.82602728689441129</v>
      </c>
      <c r="G1145" s="20">
        <f t="shared" si="143"/>
        <v>52411.704675582419</v>
      </c>
      <c r="H1145" s="7">
        <f t="shared" si="148"/>
        <v>-4014.7046755824194</v>
      </c>
      <c r="I1145" s="7">
        <f t="shared" si="144"/>
        <v>4014.7046755824194</v>
      </c>
      <c r="J1145" s="12">
        <f t="shared" si="149"/>
        <v>8.2953585461545534E-2</v>
      </c>
      <c r="K1145" s="7">
        <f t="shared" si="150"/>
        <v>16117853.632143339</v>
      </c>
    </row>
    <row r="1146" spans="1:11" ht="17" x14ac:dyDescent="0.4">
      <c r="A1146" s="1">
        <v>1145</v>
      </c>
      <c r="B1146" s="21">
        <v>40958</v>
      </c>
      <c r="C1146" s="23">
        <v>43313</v>
      </c>
      <c r="D1146" s="19">
        <f t="shared" si="145"/>
        <v>61586.934658294034</v>
      </c>
      <c r="E1146" s="19">
        <f t="shared" si="146"/>
        <v>1.0009288700427188</v>
      </c>
      <c r="F1146" s="19">
        <f t="shared" si="147"/>
        <v>0.82595189024240112</v>
      </c>
      <c r="G1146" s="20">
        <f t="shared" si="143"/>
        <v>52011.400338303654</v>
      </c>
      <c r="H1146" s="7">
        <f t="shared" si="148"/>
        <v>-8698.4003383036543</v>
      </c>
      <c r="I1146" s="7">
        <f t="shared" si="144"/>
        <v>8698.4003383036543</v>
      </c>
      <c r="J1146" s="12">
        <f t="shared" si="149"/>
        <v>0.2008265494956169</v>
      </c>
      <c r="K1146" s="7">
        <f t="shared" si="150"/>
        <v>75662168.445401132</v>
      </c>
    </row>
    <row r="1147" spans="1:11" ht="17" x14ac:dyDescent="0.4">
      <c r="A1147" s="1">
        <v>1146</v>
      </c>
      <c r="B1147" s="21">
        <v>40959</v>
      </c>
      <c r="C1147" s="23">
        <v>54689</v>
      </c>
      <c r="D1147" s="19">
        <f t="shared" si="145"/>
        <v>62075.437489004144</v>
      </c>
      <c r="E1147" s="19">
        <f t="shared" si="146"/>
        <v>1.000977620232903</v>
      </c>
      <c r="F1147" s="19">
        <f t="shared" si="147"/>
        <v>0.83238682062391656</v>
      </c>
      <c r="G1147" s="20">
        <f t="shared" si="143"/>
        <v>51213.916144005656</v>
      </c>
      <c r="H1147" s="7">
        <f t="shared" si="148"/>
        <v>3475.083855994344</v>
      </c>
      <c r="I1147" s="7">
        <f t="shared" si="144"/>
        <v>3475.083855994344</v>
      </c>
      <c r="J1147" s="12">
        <f t="shared" si="149"/>
        <v>6.3542647625561707E-2</v>
      </c>
      <c r="K1147" s="7">
        <f t="shared" si="150"/>
        <v>12076207.806192519</v>
      </c>
    </row>
    <row r="1148" spans="1:11" ht="17" x14ac:dyDescent="0.4">
      <c r="A1148" s="1">
        <v>1147</v>
      </c>
      <c r="B1148" s="21">
        <v>40960</v>
      </c>
      <c r="C1148" s="23">
        <v>56936</v>
      </c>
      <c r="D1148" s="19">
        <f t="shared" si="145"/>
        <v>62875.649652614753</v>
      </c>
      <c r="E1148" s="19">
        <f t="shared" si="146"/>
        <v>1.0010575413515019</v>
      </c>
      <c r="F1148" s="19">
        <f t="shared" si="147"/>
        <v>0.8273604787978589</v>
      </c>
      <c r="G1148" s="20">
        <f t="shared" si="143"/>
        <v>51276.832046653602</v>
      </c>
      <c r="H1148" s="7">
        <f t="shared" si="148"/>
        <v>5659.1679533463976</v>
      </c>
      <c r="I1148" s="7">
        <f t="shared" si="144"/>
        <v>5659.1679533463976</v>
      </c>
      <c r="J1148" s="12">
        <f t="shared" si="149"/>
        <v>9.9395249988520396E-2</v>
      </c>
      <c r="K1148" s="7">
        <f t="shared" si="150"/>
        <v>32026181.924182855</v>
      </c>
    </row>
    <row r="1149" spans="1:11" ht="17" x14ac:dyDescent="0.4">
      <c r="A1149" s="1">
        <v>1148</v>
      </c>
      <c r="B1149" s="21">
        <v>40961</v>
      </c>
      <c r="C1149" s="23">
        <v>56768</v>
      </c>
      <c r="D1149" s="19">
        <f t="shared" si="145"/>
        <v>63559.519307635615</v>
      </c>
      <c r="E1149" s="19">
        <f t="shared" si="146"/>
        <v>1.0011258282112498</v>
      </c>
      <c r="F1149" s="19">
        <f t="shared" si="147"/>
        <v>0.82707864783732898</v>
      </c>
      <c r="G1149" s="20">
        <f t="shared" si="143"/>
        <v>51933.088506164648</v>
      </c>
      <c r="H1149" s="7">
        <f t="shared" si="148"/>
        <v>4834.9114938353523</v>
      </c>
      <c r="I1149" s="7">
        <f t="shared" si="144"/>
        <v>4834.9114938353523</v>
      </c>
      <c r="J1149" s="12">
        <f t="shared" si="149"/>
        <v>8.5169664138869644E-2</v>
      </c>
      <c r="K1149" s="7">
        <f t="shared" si="150"/>
        <v>23376369.153221197</v>
      </c>
    </row>
    <row r="1150" spans="1:11" ht="17" x14ac:dyDescent="0.4">
      <c r="A1150" s="1">
        <v>1149</v>
      </c>
      <c r="B1150" s="21">
        <v>40962</v>
      </c>
      <c r="C1150" s="23">
        <v>45276</v>
      </c>
      <c r="D1150" s="19">
        <f t="shared" si="145"/>
        <v>62491.081031904636</v>
      </c>
      <c r="E1150" s="19">
        <f t="shared" si="146"/>
        <v>1.0010188842710941</v>
      </c>
      <c r="F1150" s="19">
        <f t="shared" si="147"/>
        <v>0.83057805396650441</v>
      </c>
      <c r="G1150" s="20">
        <f t="shared" si="143"/>
        <v>52906.939520812433</v>
      </c>
      <c r="H1150" s="7">
        <f t="shared" si="148"/>
        <v>-7630.9395208124333</v>
      </c>
      <c r="I1150" s="7">
        <f t="shared" si="144"/>
        <v>7630.9395208124333</v>
      </c>
      <c r="J1150" s="12">
        <f t="shared" si="149"/>
        <v>0.16854270520391451</v>
      </c>
      <c r="K1150" s="7">
        <f t="shared" si="150"/>
        <v>58231237.970297091</v>
      </c>
    </row>
    <row r="1151" spans="1:11" ht="17" x14ac:dyDescent="0.4">
      <c r="A1151" s="1">
        <v>1150</v>
      </c>
      <c r="B1151" s="21">
        <v>40963</v>
      </c>
      <c r="C1151" s="23">
        <v>55449</v>
      </c>
      <c r="D1151" s="19">
        <f t="shared" si="145"/>
        <v>63020.187729807243</v>
      </c>
      <c r="E1151" s="19">
        <f t="shared" si="146"/>
        <v>1.0010716948389959</v>
      </c>
      <c r="F1151" s="19">
        <f t="shared" si="147"/>
        <v>0.82824082829810941</v>
      </c>
      <c r="G1151" s="20">
        <f t="shared" si="143"/>
        <v>51703.478926615797</v>
      </c>
      <c r="H1151" s="7">
        <f t="shared" si="148"/>
        <v>3745.5210733842032</v>
      </c>
      <c r="I1151" s="7">
        <f t="shared" si="144"/>
        <v>3745.5210733842032</v>
      </c>
      <c r="J1151" s="12">
        <f t="shared" si="149"/>
        <v>6.7548938184353244E-2</v>
      </c>
      <c r="K1151" s="7">
        <f t="shared" si="150"/>
        <v>14028928.111165153</v>
      </c>
    </row>
    <row r="1152" spans="1:11" ht="17" x14ac:dyDescent="0.4">
      <c r="A1152" s="1">
        <v>1151</v>
      </c>
      <c r="B1152" s="21">
        <v>40964</v>
      </c>
      <c r="C1152" s="23">
        <v>48398</v>
      </c>
      <c r="D1152" s="19">
        <f t="shared" si="145"/>
        <v>62495.729907485511</v>
      </c>
      <c r="E1152" s="19">
        <f t="shared" si="146"/>
        <v>1.0010191489495943</v>
      </c>
      <c r="F1152" s="19">
        <f t="shared" si="147"/>
        <v>0.82619566061927097</v>
      </c>
      <c r="G1152" s="20">
        <f t="shared" si="143"/>
        <v>52123.479619047364</v>
      </c>
      <c r="H1152" s="7">
        <f t="shared" si="148"/>
        <v>-3725.4796190473644</v>
      </c>
      <c r="I1152" s="7">
        <f t="shared" si="144"/>
        <v>3725.4796190473644</v>
      </c>
      <c r="J1152" s="12">
        <f t="shared" si="149"/>
        <v>7.6975900224128355E-2</v>
      </c>
      <c r="K1152" s="7">
        <f t="shared" si="150"/>
        <v>13879198.391937295</v>
      </c>
    </row>
    <row r="1153" spans="1:11" ht="17" x14ac:dyDescent="0.4">
      <c r="A1153" s="1">
        <v>1152</v>
      </c>
      <c r="B1153" s="21">
        <v>40965</v>
      </c>
      <c r="C1153" s="23">
        <v>43803</v>
      </c>
      <c r="D1153" s="19">
        <f t="shared" si="145"/>
        <v>61358.322584250331</v>
      </c>
      <c r="E1153" s="19">
        <f t="shared" si="146"/>
        <v>1.0009053081153561</v>
      </c>
      <c r="F1153" s="19">
        <f t="shared" si="147"/>
        <v>0.82862135395241054</v>
      </c>
      <c r="G1153" s="20">
        <f t="shared" si="143"/>
        <v>51908.4131523123</v>
      </c>
      <c r="H1153" s="7">
        <f t="shared" si="148"/>
        <v>-8105.4131523122996</v>
      </c>
      <c r="I1153" s="7">
        <f t="shared" si="144"/>
        <v>8105.4131523122996</v>
      </c>
      <c r="J1153" s="12">
        <f t="shared" si="149"/>
        <v>0.18504242066324908</v>
      </c>
      <c r="K1153" s="7">
        <f t="shared" si="150"/>
        <v>65697722.369677208</v>
      </c>
    </row>
    <row r="1154" spans="1:11" ht="17" x14ac:dyDescent="0.4">
      <c r="A1154" s="1">
        <v>1153</v>
      </c>
      <c r="B1154" s="21">
        <v>40966</v>
      </c>
      <c r="C1154" s="23">
        <v>53318</v>
      </c>
      <c r="D1154" s="19">
        <f t="shared" si="145"/>
        <v>61711.116770375142</v>
      </c>
      <c r="E1154" s="19">
        <f t="shared" si="146"/>
        <v>1.0009404874434378</v>
      </c>
      <c r="F1154" s="19">
        <f t="shared" si="147"/>
        <v>0.82884034318929156</v>
      </c>
      <c r="G1154" s="20">
        <f t="shared" si="143"/>
        <v>50820.296910803532</v>
      </c>
      <c r="H1154" s="7">
        <f t="shared" si="148"/>
        <v>2497.7030891964678</v>
      </c>
      <c r="I1154" s="7">
        <f t="shared" si="144"/>
        <v>2497.7030891964678</v>
      </c>
      <c r="J1154" s="12">
        <f t="shared" si="149"/>
        <v>4.6845400975214148E-2</v>
      </c>
      <c r="K1154" s="7">
        <f t="shared" si="150"/>
        <v>6238520.7217815779</v>
      </c>
    </row>
    <row r="1155" spans="1:11" ht="17" x14ac:dyDescent="0.4">
      <c r="A1155" s="1">
        <v>1154</v>
      </c>
      <c r="B1155" s="21">
        <v>40967</v>
      </c>
      <c r="C1155" s="23">
        <v>54830</v>
      </c>
      <c r="D1155" s="19">
        <f t="shared" si="145"/>
        <v>62254.832632340927</v>
      </c>
      <c r="E1155" s="19">
        <f t="shared" si="146"/>
        <v>1.0009947589355856</v>
      </c>
      <c r="F1155" s="19">
        <f t="shared" si="147"/>
        <v>0.82711019662204921</v>
      </c>
      <c r="G1155" s="20">
        <f t="shared" si="143"/>
        <v>50986.283860340329</v>
      </c>
      <c r="H1155" s="7">
        <f t="shared" si="148"/>
        <v>3843.7161396596712</v>
      </c>
      <c r="I1155" s="7">
        <f t="shared" si="144"/>
        <v>3843.7161396596712</v>
      </c>
      <c r="J1155" s="12">
        <f t="shared" si="149"/>
        <v>7.0102428226512331E-2</v>
      </c>
      <c r="K1155" s="7">
        <f t="shared" si="150"/>
        <v>14774153.762280244</v>
      </c>
    </row>
    <row r="1156" spans="1:11" ht="17" x14ac:dyDescent="0.4">
      <c r="A1156" s="1">
        <v>1155</v>
      </c>
      <c r="B1156" s="21">
        <v>40968</v>
      </c>
      <c r="C1156" s="23">
        <v>53132</v>
      </c>
      <c r="D1156" s="19">
        <f t="shared" si="145"/>
        <v>62473.410413150494</v>
      </c>
      <c r="E1156" s="19">
        <f t="shared" si="146"/>
        <v>1.0010165166141909</v>
      </c>
      <c r="F1156" s="19">
        <f t="shared" si="147"/>
        <v>0.82898778534136408</v>
      </c>
      <c r="G1156" s="20">
        <f t="shared" si="143"/>
        <v>51586.513151523497</v>
      </c>
      <c r="H1156" s="7">
        <f t="shared" si="148"/>
        <v>1545.4868484765029</v>
      </c>
      <c r="I1156" s="7">
        <f t="shared" si="144"/>
        <v>1545.4868484765029</v>
      </c>
      <c r="J1156" s="12">
        <f t="shared" si="149"/>
        <v>2.908768441761091E-2</v>
      </c>
      <c r="K1156" s="7">
        <f t="shared" si="150"/>
        <v>2388529.5988138332</v>
      </c>
    </row>
    <row r="1157" spans="1:11" ht="17" x14ac:dyDescent="0.4">
      <c r="A1157" s="1">
        <v>1156</v>
      </c>
      <c r="B1157" s="21">
        <v>40969</v>
      </c>
      <c r="C1157" s="23">
        <v>42505</v>
      </c>
      <c r="D1157" s="19">
        <f t="shared" si="145"/>
        <v>61168.818292425742</v>
      </c>
      <c r="E1157" s="19">
        <f t="shared" si="146"/>
        <v>1.0008859573004667</v>
      </c>
      <c r="F1157" s="19">
        <f t="shared" si="147"/>
        <v>0.8265940426828623</v>
      </c>
      <c r="G1157" s="20">
        <f t="shared" si="143"/>
        <v>51781.31260991429</v>
      </c>
      <c r="H1157" s="7">
        <f t="shared" si="148"/>
        <v>-9276.3126099142901</v>
      </c>
      <c r="I1157" s="7">
        <f t="shared" si="144"/>
        <v>9276.3126099142901</v>
      </c>
      <c r="J1157" s="12">
        <f t="shared" si="149"/>
        <v>0.21824050370342996</v>
      </c>
      <c r="K1157" s="7">
        <f t="shared" si="150"/>
        <v>86049975.636854872</v>
      </c>
    </row>
    <row r="1158" spans="1:11" ht="17" x14ac:dyDescent="0.4">
      <c r="A1158" s="1">
        <v>1157</v>
      </c>
      <c r="B1158" s="21">
        <v>40970</v>
      </c>
      <c r="C1158" s="23">
        <v>52886</v>
      </c>
      <c r="D1158" s="19">
        <f t="shared" si="145"/>
        <v>61493.055587511044</v>
      </c>
      <c r="E1158" s="19">
        <f t="shared" si="146"/>
        <v>1.0009182809413797</v>
      </c>
      <c r="F1158" s="19">
        <f t="shared" si="147"/>
        <v>0.82766224454445392</v>
      </c>
      <c r="G1158" s="20">
        <f t="shared" ref="G1158:G1221" si="151">(D1157+1*E1157)*F1155</f>
        <v>50594.181167967596</v>
      </c>
      <c r="H1158" s="7">
        <f t="shared" si="148"/>
        <v>2291.8188320324043</v>
      </c>
      <c r="I1158" s="7">
        <f t="shared" si="144"/>
        <v>2291.8188320324043</v>
      </c>
      <c r="J1158" s="12">
        <f t="shared" si="149"/>
        <v>4.3335076050985216E-2</v>
      </c>
      <c r="K1158" s="7">
        <f t="shared" si="150"/>
        <v>5252433.5588583741</v>
      </c>
    </row>
    <row r="1159" spans="1:11" ht="17" x14ac:dyDescent="0.4">
      <c r="A1159" s="1">
        <v>1158</v>
      </c>
      <c r="B1159" s="21">
        <v>40971</v>
      </c>
      <c r="C1159" s="23">
        <v>46589</v>
      </c>
      <c r="D1159" s="19">
        <f t="shared" si="145"/>
        <v>60876.462357943645</v>
      </c>
      <c r="E1159" s="19">
        <f t="shared" si="146"/>
        <v>1.000856521526595</v>
      </c>
      <c r="F1159" s="19">
        <f t="shared" si="147"/>
        <v>0.8279199086632113</v>
      </c>
      <c r="G1159" s="20">
        <f t="shared" si="151"/>
        <v>50977.821714393205</v>
      </c>
      <c r="H1159" s="7">
        <f t="shared" si="148"/>
        <v>-4388.8217143932052</v>
      </c>
      <c r="I1159" s="7">
        <f t="shared" si="144"/>
        <v>4388.8217143932052</v>
      </c>
      <c r="J1159" s="12">
        <f t="shared" si="149"/>
        <v>9.4202960235102814E-2</v>
      </c>
      <c r="K1159" s="7">
        <f t="shared" si="150"/>
        <v>19261756.040729314</v>
      </c>
    </row>
    <row r="1160" spans="1:11" ht="17" x14ac:dyDescent="0.4">
      <c r="A1160" s="1">
        <v>1159</v>
      </c>
      <c r="B1160" s="21">
        <v>40972</v>
      </c>
      <c r="C1160" s="23">
        <v>41761</v>
      </c>
      <c r="D1160" s="19">
        <f t="shared" si="145"/>
        <v>59669.420635744391</v>
      </c>
      <c r="E1160" s="19">
        <f t="shared" si="146"/>
        <v>1.0007357172687228</v>
      </c>
      <c r="F1160" s="19">
        <f t="shared" si="147"/>
        <v>0.82446912604634781</v>
      </c>
      <c r="G1160" s="20">
        <f t="shared" si="151"/>
        <v>50320.948426722003</v>
      </c>
      <c r="H1160" s="7">
        <f t="shared" si="148"/>
        <v>-8559.9484267220032</v>
      </c>
      <c r="I1160" s="7">
        <f t="shared" ref="I1160:I1223" si="152">ABS(H1160)</f>
        <v>8559.9484267220032</v>
      </c>
      <c r="J1160" s="12">
        <f t="shared" si="149"/>
        <v>0.20497469952161115</v>
      </c>
      <c r="K1160" s="7">
        <f t="shared" si="150"/>
        <v>73272717.068140492</v>
      </c>
    </row>
    <row r="1161" spans="1:11" ht="17" x14ac:dyDescent="0.4">
      <c r="A1161" s="1">
        <v>1160</v>
      </c>
      <c r="B1161" s="21">
        <v>40973</v>
      </c>
      <c r="C1161" s="23">
        <v>51743</v>
      </c>
      <c r="D1161" s="19">
        <f t="shared" si="145"/>
        <v>60002.494567803369</v>
      </c>
      <c r="E1161" s="19">
        <f t="shared" si="146"/>
        <v>1.0007689245883571</v>
      </c>
      <c r="F1161" s="19">
        <f t="shared" si="147"/>
        <v>0.82824386124143823</v>
      </c>
      <c r="G1161" s="20">
        <f t="shared" si="151"/>
        <v>49386.95488521731</v>
      </c>
      <c r="H1161" s="7">
        <f t="shared" si="148"/>
        <v>2356.0451147826898</v>
      </c>
      <c r="I1161" s="7">
        <f t="shared" si="152"/>
        <v>2356.0451147826898</v>
      </c>
      <c r="J1161" s="12">
        <f t="shared" si="149"/>
        <v>4.5533600965979741E-2</v>
      </c>
      <c r="K1161" s="7">
        <f t="shared" si="150"/>
        <v>5550948.5828913776</v>
      </c>
    </row>
    <row r="1162" spans="1:11" ht="17" x14ac:dyDescent="0.4">
      <c r="A1162" s="1">
        <v>1161</v>
      </c>
      <c r="B1162" s="21">
        <v>40974</v>
      </c>
      <c r="C1162" s="23">
        <v>54583</v>
      </c>
      <c r="D1162" s="19">
        <f t="shared" si="145"/>
        <v>60694.603821844095</v>
      </c>
      <c r="E1162" s="19">
        <f t="shared" si="146"/>
        <v>1.0008380354368689</v>
      </c>
      <c r="F1162" s="19">
        <f t="shared" si="147"/>
        <v>0.82911693491581806</v>
      </c>
      <c r="G1162" s="20">
        <f t="shared" si="151"/>
        <v>49678.088378657238</v>
      </c>
      <c r="H1162" s="7">
        <f t="shared" si="148"/>
        <v>4904.9116213427624</v>
      </c>
      <c r="I1162" s="7">
        <f t="shared" si="152"/>
        <v>4904.9116213427624</v>
      </c>
      <c r="J1162" s="12">
        <f t="shared" si="149"/>
        <v>8.9861525041547041E-2</v>
      </c>
      <c r="K1162" s="7">
        <f t="shared" si="150"/>
        <v>24058158.013183285</v>
      </c>
    </row>
    <row r="1163" spans="1:11" ht="17" x14ac:dyDescent="0.4">
      <c r="A1163" s="1">
        <v>1162</v>
      </c>
      <c r="B1163" s="21">
        <v>40975</v>
      </c>
      <c r="C1163" s="23">
        <v>54333</v>
      </c>
      <c r="D1163" s="19">
        <f t="shared" si="145"/>
        <v>61302.791973146879</v>
      </c>
      <c r="E1163" s="19">
        <f t="shared" si="146"/>
        <v>1.0008987541681957</v>
      </c>
      <c r="F1163" s="19">
        <f t="shared" si="147"/>
        <v>0.82550602404582829</v>
      </c>
      <c r="G1163" s="20">
        <f t="shared" si="151"/>
        <v>50041.652128785514</v>
      </c>
      <c r="H1163" s="7">
        <f t="shared" si="148"/>
        <v>4291.3478712144861</v>
      </c>
      <c r="I1163" s="7">
        <f t="shared" si="152"/>
        <v>4291.3478712144861</v>
      </c>
      <c r="J1163" s="12">
        <f t="shared" si="149"/>
        <v>7.8982347214666709E-2</v>
      </c>
      <c r="K1163" s="7">
        <f t="shared" si="150"/>
        <v>18415666.551777102</v>
      </c>
    </row>
    <row r="1164" spans="1:11" ht="17" x14ac:dyDescent="0.4">
      <c r="A1164" s="1">
        <v>1163</v>
      </c>
      <c r="B1164" s="21">
        <v>40976</v>
      </c>
      <c r="C1164" s="23">
        <v>42919</v>
      </c>
      <c r="D1164" s="19">
        <f t="shared" si="145"/>
        <v>60197.376928011632</v>
      </c>
      <c r="E1164" s="19">
        <f t="shared" si="146"/>
        <v>1.000788112573807</v>
      </c>
      <c r="F1164" s="19">
        <f t="shared" si="147"/>
        <v>0.82631092161802211</v>
      </c>
      <c r="G1164" s="20">
        <f t="shared" si="151"/>
        <v>50774.490116968678</v>
      </c>
      <c r="H1164" s="7">
        <f t="shared" si="148"/>
        <v>-7855.4901169686782</v>
      </c>
      <c r="I1164" s="7">
        <f t="shared" si="152"/>
        <v>7855.4901169686782</v>
      </c>
      <c r="J1164" s="12">
        <f t="shared" si="149"/>
        <v>0.1830305952368107</v>
      </c>
      <c r="K1164" s="7">
        <f t="shared" si="150"/>
        <v>61708724.977792576</v>
      </c>
    </row>
    <row r="1165" spans="1:11" ht="17" x14ac:dyDescent="0.4">
      <c r="A1165" s="1">
        <v>1164</v>
      </c>
      <c r="B1165" s="21">
        <v>40977</v>
      </c>
      <c r="C1165" s="23">
        <v>54522</v>
      </c>
      <c r="D1165" s="19">
        <f t="shared" si="145"/>
        <v>60847.066114682522</v>
      </c>
      <c r="E1165" s="19">
        <f t="shared" si="146"/>
        <v>1.0008529814136629</v>
      </c>
      <c r="F1165" s="19">
        <f t="shared" si="147"/>
        <v>0.83023929310383704</v>
      </c>
      <c r="G1165" s="20">
        <f t="shared" si="151"/>
        <v>49911.494418897586</v>
      </c>
      <c r="H1165" s="7">
        <f t="shared" si="148"/>
        <v>4610.505581102414</v>
      </c>
      <c r="I1165" s="7">
        <f t="shared" si="152"/>
        <v>4610.505581102414</v>
      </c>
      <c r="J1165" s="12">
        <f t="shared" si="149"/>
        <v>8.4562297441444084E-2</v>
      </c>
      <c r="K1165" s="7">
        <f t="shared" si="150"/>
        <v>21256761.713376507</v>
      </c>
    </row>
    <row r="1166" spans="1:11" ht="17" x14ac:dyDescent="0.4">
      <c r="A1166" s="1">
        <v>1165</v>
      </c>
      <c r="B1166" s="21">
        <v>40978</v>
      </c>
      <c r="C1166" s="23">
        <v>47799</v>
      </c>
      <c r="D1166" s="19">
        <f t="shared" si="145"/>
        <v>60504.471270318012</v>
      </c>
      <c r="E1166" s="19">
        <f t="shared" si="146"/>
        <v>1.0008186218439283</v>
      </c>
      <c r="F1166" s="19">
        <f t="shared" si="147"/>
        <v>0.82491077364218757</v>
      </c>
      <c r="G1166" s="20">
        <f t="shared" si="151"/>
        <v>50230.445833350554</v>
      </c>
      <c r="H1166" s="7">
        <f t="shared" si="148"/>
        <v>-2431.4458333505536</v>
      </c>
      <c r="I1166" s="7">
        <f t="shared" si="152"/>
        <v>2431.4458333505536</v>
      </c>
      <c r="J1166" s="12">
        <f t="shared" si="149"/>
        <v>5.0868131830175391E-2</v>
      </c>
      <c r="K1166" s="7">
        <f t="shared" si="150"/>
        <v>5911928.8405177677</v>
      </c>
    </row>
    <row r="1167" spans="1:11" ht="17" x14ac:dyDescent="0.4">
      <c r="A1167" s="1">
        <v>1166</v>
      </c>
      <c r="B1167" s="21">
        <v>40979</v>
      </c>
      <c r="C1167" s="23">
        <v>42554</v>
      </c>
      <c r="D1167" s="19">
        <f t="shared" si="145"/>
        <v>59454.795791263692</v>
      </c>
      <c r="E1167" s="19">
        <f t="shared" si="146"/>
        <v>1.0007135542141607</v>
      </c>
      <c r="F1167" s="19">
        <f t="shared" si="147"/>
        <v>0.82445677214779678</v>
      </c>
      <c r="G1167" s="20">
        <f t="shared" si="151"/>
        <v>49996.332404745408</v>
      </c>
      <c r="H1167" s="7">
        <f t="shared" si="148"/>
        <v>-7442.332404745408</v>
      </c>
      <c r="I1167" s="7">
        <f t="shared" si="152"/>
        <v>7442.332404745408</v>
      </c>
      <c r="J1167" s="12">
        <f t="shared" si="149"/>
        <v>0.17489148857323419</v>
      </c>
      <c r="K1167" s="7">
        <f t="shared" si="150"/>
        <v>55388311.622723565</v>
      </c>
    </row>
    <row r="1168" spans="1:11" ht="17" x14ac:dyDescent="0.4">
      <c r="A1168" s="1">
        <v>1167</v>
      </c>
      <c r="B1168" s="21">
        <v>40980</v>
      </c>
      <c r="C1168" s="23">
        <v>52889</v>
      </c>
      <c r="D1168" s="19">
        <f t="shared" si="145"/>
        <v>59951.291454869039</v>
      </c>
      <c r="E1168" s="19">
        <f t="shared" si="146"/>
        <v>1.0007631037091658</v>
      </c>
      <c r="F1168" s="19">
        <f t="shared" si="147"/>
        <v>0.83111058400414106</v>
      </c>
      <c r="G1168" s="20">
        <f t="shared" si="151"/>
        <v>49362.538461085598</v>
      </c>
      <c r="H1168" s="7">
        <f t="shared" si="148"/>
        <v>3526.4615389144019</v>
      </c>
      <c r="I1168" s="7">
        <f t="shared" si="152"/>
        <v>3526.4615389144019</v>
      </c>
      <c r="J1168" s="12">
        <f t="shared" si="149"/>
        <v>6.6676653725999777E-2</v>
      </c>
      <c r="K1168" s="7">
        <f t="shared" si="150"/>
        <v>12435930.985442532</v>
      </c>
    </row>
    <row r="1169" spans="1:11" ht="17" x14ac:dyDescent="0.4">
      <c r="A1169" s="1">
        <v>1168</v>
      </c>
      <c r="B1169" s="21">
        <v>40981</v>
      </c>
      <c r="C1169" s="23">
        <v>54139</v>
      </c>
      <c r="D1169" s="19">
        <f t="shared" si="145"/>
        <v>60614.640208877012</v>
      </c>
      <c r="E1169" s="19">
        <f t="shared" si="146"/>
        <v>1.0008293385082563</v>
      </c>
      <c r="F1169" s="19">
        <f t="shared" si="147"/>
        <v>0.8260553239129369</v>
      </c>
      <c r="G1169" s="20">
        <f t="shared" si="151"/>
        <v>49455.2917551504</v>
      </c>
      <c r="H1169" s="7">
        <f t="shared" si="148"/>
        <v>4683.7082448496003</v>
      </c>
      <c r="I1169" s="7">
        <f t="shared" si="152"/>
        <v>4683.7082448496003</v>
      </c>
      <c r="J1169" s="12">
        <f t="shared" si="149"/>
        <v>8.6512647903537201E-2</v>
      </c>
      <c r="K1169" s="7">
        <f t="shared" si="150"/>
        <v>21937122.922872122</v>
      </c>
    </row>
    <row r="1170" spans="1:11" ht="17" x14ac:dyDescent="0.4">
      <c r="A1170" s="1">
        <v>1169</v>
      </c>
      <c r="B1170" s="21">
        <v>40982</v>
      </c>
      <c r="C1170" s="23">
        <v>54062</v>
      </c>
      <c r="D1170" s="19">
        <f t="shared" si="145"/>
        <v>61193.927052704465</v>
      </c>
      <c r="E1170" s="19">
        <f t="shared" si="146"/>
        <v>1.0008871671097053</v>
      </c>
      <c r="F1170" s="19">
        <f t="shared" si="147"/>
        <v>0.82544605722853559</v>
      </c>
      <c r="G1170" s="20">
        <f t="shared" si="151"/>
        <v>49974.975752036698</v>
      </c>
      <c r="H1170" s="7">
        <f t="shared" si="148"/>
        <v>4087.0242479633016</v>
      </c>
      <c r="I1170" s="7">
        <f t="shared" si="152"/>
        <v>4087.0242479633016</v>
      </c>
      <c r="J1170" s="12">
        <f t="shared" si="149"/>
        <v>7.5598835558493976E-2</v>
      </c>
      <c r="K1170" s="7">
        <f t="shared" si="150"/>
        <v>16703767.203439992</v>
      </c>
    </row>
    <row r="1171" spans="1:11" ht="17" x14ac:dyDescent="0.4">
      <c r="A1171" s="1">
        <v>1170</v>
      </c>
      <c r="B1171" s="21">
        <v>40983</v>
      </c>
      <c r="C1171" s="23">
        <v>42639</v>
      </c>
      <c r="D1171" s="19">
        <f t="shared" si="145"/>
        <v>60041.059980106285</v>
      </c>
      <c r="E1171" s="19">
        <f t="shared" si="146"/>
        <v>1.0007717803137288</v>
      </c>
      <c r="F1171" s="19">
        <f t="shared" si="147"/>
        <v>0.82908250073890888</v>
      </c>
      <c r="G1171" s="20">
        <f t="shared" si="151"/>
        <v>50859.752298197993</v>
      </c>
      <c r="H1171" s="7">
        <f t="shared" si="148"/>
        <v>-8220.7522981979928</v>
      </c>
      <c r="I1171" s="7">
        <f t="shared" si="152"/>
        <v>8220.7522981979928</v>
      </c>
      <c r="J1171" s="12">
        <f t="shared" si="149"/>
        <v>0.1927989000257509</v>
      </c>
      <c r="K1171" s="7">
        <f t="shared" si="150"/>
        <v>67580768.348327577</v>
      </c>
    </row>
    <row r="1172" spans="1:11" ht="17" x14ac:dyDescent="0.4">
      <c r="A1172" s="1">
        <v>1171</v>
      </c>
      <c r="B1172" s="21">
        <v>40984</v>
      </c>
      <c r="C1172" s="23">
        <v>53666</v>
      </c>
      <c r="D1172" s="19">
        <f t="shared" si="145"/>
        <v>60616.532066602675</v>
      </c>
      <c r="E1172" s="19">
        <f t="shared" si="146"/>
        <v>1.0008292274452006</v>
      </c>
      <c r="F1172" s="19">
        <f t="shared" si="147"/>
        <v>0.827049367896599</v>
      </c>
      <c r="G1172" s="20">
        <f t="shared" si="151"/>
        <v>49598.063942799919</v>
      </c>
      <c r="H1172" s="7">
        <f t="shared" si="148"/>
        <v>4067.9360572000805</v>
      </c>
      <c r="I1172" s="7">
        <f t="shared" si="152"/>
        <v>4067.9360572000805</v>
      </c>
      <c r="J1172" s="12">
        <f t="shared" si="149"/>
        <v>7.5800992382515572E-2</v>
      </c>
      <c r="K1172" s="7">
        <f t="shared" si="150"/>
        <v>16548103.765468538</v>
      </c>
    </row>
    <row r="1173" spans="1:11" ht="17" x14ac:dyDescent="0.4">
      <c r="A1173" s="1">
        <v>1172</v>
      </c>
      <c r="B1173" s="21">
        <v>40985</v>
      </c>
      <c r="C1173" s="23">
        <v>47307</v>
      </c>
      <c r="D1173" s="19">
        <f t="shared" si="145"/>
        <v>60231.789653035645</v>
      </c>
      <c r="E1173" s="19">
        <f t="shared" si="146"/>
        <v>1.0007906531209214</v>
      </c>
      <c r="F1173" s="19">
        <f t="shared" si="147"/>
        <v>0.8247748131582473</v>
      </c>
      <c r="G1173" s="20">
        <f t="shared" si="151"/>
        <v>50036.503527784029</v>
      </c>
      <c r="H1173" s="7">
        <f t="shared" si="148"/>
        <v>-2729.5035277840288</v>
      </c>
      <c r="I1173" s="7">
        <f t="shared" si="152"/>
        <v>2729.5035277840288</v>
      </c>
      <c r="J1173" s="12">
        <f t="shared" si="149"/>
        <v>5.7697666894625084E-2</v>
      </c>
      <c r="K1173" s="7">
        <f t="shared" si="150"/>
        <v>7450189.5081854584</v>
      </c>
    </row>
    <row r="1174" spans="1:11" ht="17" x14ac:dyDescent="0.4">
      <c r="A1174" s="1">
        <v>1173</v>
      </c>
      <c r="B1174" s="21">
        <v>40986</v>
      </c>
      <c r="C1174" s="23">
        <v>41805</v>
      </c>
      <c r="D1174" s="19">
        <f t="shared" si="145"/>
        <v>59088.453673033735</v>
      </c>
      <c r="E1174" s="19">
        <f t="shared" si="146"/>
        <v>1.0006762194438559</v>
      </c>
      <c r="F1174" s="19">
        <f t="shared" si="147"/>
        <v>0.82704373098389672</v>
      </c>
      <c r="G1174" s="20">
        <f t="shared" si="151"/>
        <v>49937.95252753613</v>
      </c>
      <c r="H1174" s="7">
        <f t="shared" si="148"/>
        <v>-8132.9525275361302</v>
      </c>
      <c r="I1174" s="7">
        <f t="shared" si="152"/>
        <v>8132.9525275361302</v>
      </c>
      <c r="J1174" s="12">
        <f t="shared" si="149"/>
        <v>0.19454497135596532</v>
      </c>
      <c r="K1174" s="7">
        <f t="shared" si="150"/>
        <v>66144916.815156326</v>
      </c>
    </row>
    <row r="1175" spans="1:11" ht="17" x14ac:dyDescent="0.4">
      <c r="A1175" s="1">
        <v>1174</v>
      </c>
      <c r="B1175" s="21">
        <v>40987</v>
      </c>
      <c r="C1175" s="23">
        <v>50357</v>
      </c>
      <c r="D1175" s="19">
        <f t="shared" si="145"/>
        <v>59299.209826713479</v>
      </c>
      <c r="E1175" s="19">
        <f t="shared" si="146"/>
        <v>1.0006971949916019</v>
      </c>
      <c r="F1175" s="19">
        <f t="shared" si="147"/>
        <v>0.8274208304531846</v>
      </c>
      <c r="G1175" s="20">
        <f t="shared" si="151"/>
        <v>48869.895868904787</v>
      </c>
      <c r="H1175" s="7">
        <f t="shared" si="148"/>
        <v>1487.1041310952132</v>
      </c>
      <c r="I1175" s="7">
        <f t="shared" si="152"/>
        <v>1487.1041310952132</v>
      </c>
      <c r="J1175" s="12">
        <f t="shared" si="149"/>
        <v>2.9531229642258537E-2</v>
      </c>
      <c r="K1175" s="7">
        <f t="shared" si="150"/>
        <v>2211478.6967204493</v>
      </c>
    </row>
    <row r="1176" spans="1:11" ht="17" x14ac:dyDescent="0.4">
      <c r="A1176" s="1">
        <v>1175</v>
      </c>
      <c r="B1176" s="21">
        <v>40988</v>
      </c>
      <c r="C1176" s="23">
        <v>56316</v>
      </c>
      <c r="D1176" s="19">
        <f t="shared" si="145"/>
        <v>60347.801027769638</v>
      </c>
      <c r="E1176" s="19">
        <f t="shared" si="146"/>
        <v>1.0008019540419881</v>
      </c>
      <c r="F1176" s="19">
        <f t="shared" si="147"/>
        <v>0.82659277472824377</v>
      </c>
      <c r="G1176" s="20">
        <f t="shared" si="151"/>
        <v>48909.320055101336</v>
      </c>
      <c r="H1176" s="7">
        <f t="shared" si="148"/>
        <v>7406.679944898664</v>
      </c>
      <c r="I1176" s="7">
        <f t="shared" si="152"/>
        <v>7406.679944898664</v>
      </c>
      <c r="J1176" s="12">
        <f t="shared" si="149"/>
        <v>0.13151999333934697</v>
      </c>
      <c r="K1176" s="7">
        <f t="shared" si="150"/>
        <v>54858907.806164078</v>
      </c>
    </row>
    <row r="1177" spans="1:11" ht="17" x14ac:dyDescent="0.4">
      <c r="A1177" s="1">
        <v>1176</v>
      </c>
      <c r="B1177" s="21">
        <v>40989</v>
      </c>
      <c r="C1177" s="23">
        <v>57838</v>
      </c>
      <c r="D1177" s="19">
        <f t="shared" si="145"/>
        <v>61466.895959308327</v>
      </c>
      <c r="E1177" s="19">
        <f t="shared" si="146"/>
        <v>1.0009137634549468</v>
      </c>
      <c r="F1177" s="19">
        <f t="shared" si="147"/>
        <v>0.82895395703844199</v>
      </c>
      <c r="G1177" s="20">
        <f t="shared" si="151"/>
        <v>49911.098225662485</v>
      </c>
      <c r="H1177" s="7">
        <f t="shared" si="148"/>
        <v>7926.9017743375152</v>
      </c>
      <c r="I1177" s="7">
        <f t="shared" si="152"/>
        <v>7926.9017743375152</v>
      </c>
      <c r="J1177" s="12">
        <f t="shared" si="149"/>
        <v>0.13705352492025166</v>
      </c>
      <c r="K1177" s="7">
        <f t="shared" si="150"/>
        <v>62835771.739995249</v>
      </c>
    </row>
    <row r="1178" spans="1:11" ht="17" x14ac:dyDescent="0.4">
      <c r="A1178" s="1">
        <v>1177</v>
      </c>
      <c r="B1178" s="21">
        <v>40990</v>
      </c>
      <c r="C1178" s="23">
        <v>46166</v>
      </c>
      <c r="D1178" s="19">
        <f t="shared" ref="D1178:D1241" si="153">$R$2*(C1178/F1175)+(1-$R$2)*(D1177+E1177)</f>
        <v>60806.132799393257</v>
      </c>
      <c r="E1178" s="19">
        <f t="shared" ref="E1178:E1241" si="154">$R$3*(D1178-D1177)+(1-$R$3)*E1177</f>
        <v>1.000847587047579</v>
      </c>
      <c r="F1178" s="19">
        <f t="shared" ref="F1178:F1241" si="155">$R$4*(C1178/D1178)+(1-$R$4)*F1175</f>
        <v>0.82627742184431607</v>
      </c>
      <c r="G1178" s="20">
        <f t="shared" si="151"/>
        <v>50859.818276927763</v>
      </c>
      <c r="H1178" s="7">
        <f t="shared" ref="H1178:H1241" si="156">C1178-G1178</f>
        <v>-4693.8182769277628</v>
      </c>
      <c r="I1178" s="7">
        <f t="shared" si="152"/>
        <v>4693.8182769277628</v>
      </c>
      <c r="J1178" s="12">
        <f t="shared" ref="J1178:J1241" si="157">I1178/C1178</f>
        <v>0.10167262220958634</v>
      </c>
      <c r="K1178" s="7">
        <f t="shared" ref="K1178:K1241" si="158">H1178^2</f>
        <v>22031930.016821112</v>
      </c>
    </row>
    <row r="1179" spans="1:11" ht="17" x14ac:dyDescent="0.4">
      <c r="A1179" s="1">
        <v>1178</v>
      </c>
      <c r="B1179" s="21">
        <v>40991</v>
      </c>
      <c r="C1179" s="23">
        <v>56552</v>
      </c>
      <c r="D1179" s="19">
        <f t="shared" si="153"/>
        <v>61694.721793133431</v>
      </c>
      <c r="E1179" s="19">
        <f t="shared" si="154"/>
        <v>1.0009363458621943</v>
      </c>
      <c r="F1179" s="19">
        <f t="shared" si="155"/>
        <v>0.82810276550048789</v>
      </c>
      <c r="G1179" s="20">
        <f t="shared" si="151"/>
        <v>50262.737324528607</v>
      </c>
      <c r="H1179" s="7">
        <f t="shared" si="156"/>
        <v>6289.2626754713929</v>
      </c>
      <c r="I1179" s="7">
        <f t="shared" si="152"/>
        <v>6289.2626754713929</v>
      </c>
      <c r="J1179" s="12">
        <f t="shared" si="157"/>
        <v>0.11121202920270534</v>
      </c>
      <c r="K1179" s="7">
        <f t="shared" si="158"/>
        <v>39554825.001077585</v>
      </c>
    </row>
    <row r="1180" spans="1:11" ht="17" x14ac:dyDescent="0.4">
      <c r="A1180" s="1">
        <v>1179</v>
      </c>
      <c r="B1180" s="21">
        <v>40992</v>
      </c>
      <c r="C1180" s="23">
        <v>49329</v>
      </c>
      <c r="D1180" s="19">
        <f t="shared" si="153"/>
        <v>61440.458755565152</v>
      </c>
      <c r="E1180" s="19">
        <f t="shared" si="154"/>
        <v>1.0009108194648029</v>
      </c>
      <c r="F1180" s="19">
        <f t="shared" si="155"/>
        <v>0.82851665178934952</v>
      </c>
      <c r="G1180" s="20">
        <f t="shared" si="151"/>
        <v>51142.913488948405</v>
      </c>
      <c r="H1180" s="7">
        <f t="shared" si="156"/>
        <v>-1813.9134889484048</v>
      </c>
      <c r="I1180" s="7">
        <f t="shared" si="152"/>
        <v>1813.9134889484048</v>
      </c>
      <c r="J1180" s="12">
        <f t="shared" si="157"/>
        <v>3.6771746618589569E-2</v>
      </c>
      <c r="K1180" s="7">
        <f t="shared" si="158"/>
        <v>3290282.1453889748</v>
      </c>
    </row>
    <row r="1181" spans="1:11" ht="17" x14ac:dyDescent="0.4">
      <c r="A1181" s="1">
        <v>1180</v>
      </c>
      <c r="B1181" s="21">
        <v>40993</v>
      </c>
      <c r="C1181" s="23">
        <v>42555</v>
      </c>
      <c r="D1181" s="19">
        <f t="shared" si="153"/>
        <v>60281.980483369371</v>
      </c>
      <c r="E1181" s="19">
        <f t="shared" si="154"/>
        <v>1.0007948715465014</v>
      </c>
      <c r="F1181" s="19">
        <f t="shared" si="155"/>
        <v>0.82425942475888703</v>
      </c>
      <c r="G1181" s="20">
        <f t="shared" si="151"/>
        <v>50767.690887491815</v>
      </c>
      <c r="H1181" s="7">
        <f t="shared" si="156"/>
        <v>-8212.6908874918154</v>
      </c>
      <c r="I1181" s="7">
        <f t="shared" si="152"/>
        <v>8212.6908874918154</v>
      </c>
      <c r="J1181" s="12">
        <f t="shared" si="157"/>
        <v>0.19299003377962204</v>
      </c>
      <c r="K1181" s="7">
        <f t="shared" si="158"/>
        <v>67448291.613491103</v>
      </c>
    </row>
    <row r="1182" spans="1:11" ht="17" x14ac:dyDescent="0.4">
      <c r="A1182" s="1">
        <v>1181</v>
      </c>
      <c r="B1182" s="21">
        <v>40994</v>
      </c>
      <c r="C1182" s="23">
        <v>55435</v>
      </c>
      <c r="D1182" s="19">
        <f t="shared" si="153"/>
        <v>61059.809498974675</v>
      </c>
      <c r="E1182" s="19">
        <f t="shared" si="154"/>
        <v>1.0008725543685748</v>
      </c>
      <c r="F1182" s="19">
        <f t="shared" si="155"/>
        <v>0.82944050943157377</v>
      </c>
      <c r="G1182" s="20">
        <f t="shared" si="151"/>
        <v>49920.503509125439</v>
      </c>
      <c r="H1182" s="7">
        <f t="shared" si="156"/>
        <v>5514.4964908745605</v>
      </c>
      <c r="I1182" s="7">
        <f t="shared" si="152"/>
        <v>5514.4964908745605</v>
      </c>
      <c r="J1182" s="12">
        <f t="shared" si="157"/>
        <v>9.9476801494986208E-2</v>
      </c>
      <c r="K1182" s="7">
        <f t="shared" si="158"/>
        <v>30409671.547867842</v>
      </c>
    </row>
    <row r="1183" spans="1:11" ht="17" x14ac:dyDescent="0.4">
      <c r="A1183" s="1">
        <v>1182</v>
      </c>
      <c r="B1183" s="21">
        <v>40995</v>
      </c>
      <c r="C1183" s="23">
        <v>56793</v>
      </c>
      <c r="D1183" s="19">
        <f t="shared" si="153"/>
        <v>61934.206040807301</v>
      </c>
      <c r="E1183" s="19">
        <f t="shared" si="154"/>
        <v>1.0009598939355027</v>
      </c>
      <c r="F1183" s="19">
        <f t="shared" si="155"/>
        <v>0.83000019741074449</v>
      </c>
      <c r="G1183" s="20">
        <f t="shared" si="151"/>
        <v>50589.89816456363</v>
      </c>
      <c r="H1183" s="7">
        <f t="shared" si="156"/>
        <v>6203.1018354363696</v>
      </c>
      <c r="I1183" s="7">
        <f t="shared" si="152"/>
        <v>6203.1018354363696</v>
      </c>
      <c r="J1183" s="12">
        <f t="shared" si="157"/>
        <v>0.10922299993725229</v>
      </c>
      <c r="K1183" s="7">
        <f t="shared" si="158"/>
        <v>38478472.380794056</v>
      </c>
    </row>
    <row r="1184" spans="1:11" ht="17" x14ac:dyDescent="0.4">
      <c r="A1184" s="1">
        <v>1183</v>
      </c>
      <c r="B1184" s="21">
        <v>40996</v>
      </c>
      <c r="C1184" s="23">
        <v>57093</v>
      </c>
      <c r="D1184" s="19">
        <f t="shared" si="153"/>
        <v>62790.358972747832</v>
      </c>
      <c r="E1184" s="19">
        <f t="shared" si="154"/>
        <v>1.0010454091327075</v>
      </c>
      <c r="F1184" s="19">
        <f t="shared" si="155"/>
        <v>0.82568481395407201</v>
      </c>
      <c r="G1184" s="20">
        <f t="shared" si="151"/>
        <v>51050.678094720592</v>
      </c>
      <c r="H1184" s="7">
        <f t="shared" si="156"/>
        <v>6042.3219052794084</v>
      </c>
      <c r="I1184" s="7">
        <f t="shared" si="152"/>
        <v>6042.3219052794084</v>
      </c>
      <c r="J1184" s="12">
        <f t="shared" si="157"/>
        <v>0.10583297261099274</v>
      </c>
      <c r="K1184" s="7">
        <f t="shared" si="158"/>
        <v>36509654.007019378</v>
      </c>
    </row>
    <row r="1185" spans="1:11" ht="17" x14ac:dyDescent="0.4">
      <c r="A1185" s="1">
        <v>1184</v>
      </c>
      <c r="B1185" s="21">
        <v>40997</v>
      </c>
      <c r="C1185" s="23">
        <v>45304</v>
      </c>
      <c r="D1185" s="19">
        <f t="shared" si="153"/>
        <v>61838.12428712508</v>
      </c>
      <c r="E1185" s="19">
        <f t="shared" si="154"/>
        <v>1.0009500855596043</v>
      </c>
      <c r="F1185" s="19">
        <f t="shared" si="155"/>
        <v>0.82781702378777056</v>
      </c>
      <c r="G1185" s="20">
        <f t="shared" si="151"/>
        <v>52081.697641361468</v>
      </c>
      <c r="H1185" s="7">
        <f t="shared" si="156"/>
        <v>-6777.6976413614684</v>
      </c>
      <c r="I1185" s="7">
        <f t="shared" si="152"/>
        <v>6777.6976413614684</v>
      </c>
      <c r="J1185" s="12">
        <f t="shared" si="157"/>
        <v>0.14960483933783922</v>
      </c>
      <c r="K1185" s="7">
        <f t="shared" si="158"/>
        <v>45937185.317716815</v>
      </c>
    </row>
    <row r="1186" spans="1:11" ht="17" x14ac:dyDescent="0.4">
      <c r="A1186" s="1">
        <v>1185</v>
      </c>
      <c r="B1186" s="21">
        <v>40998</v>
      </c>
      <c r="C1186" s="23">
        <v>55535</v>
      </c>
      <c r="D1186" s="19">
        <f t="shared" si="153"/>
        <v>62430.624120729328</v>
      </c>
      <c r="E1186" s="19">
        <f t="shared" si="154"/>
        <v>1.0010092354479563</v>
      </c>
      <c r="F1186" s="19">
        <f t="shared" si="155"/>
        <v>0.83099871024957106</v>
      </c>
      <c r="G1186" s="20">
        <f t="shared" si="151"/>
        <v>51326.486154592581</v>
      </c>
      <c r="H1186" s="7">
        <f t="shared" si="156"/>
        <v>4208.5138454074186</v>
      </c>
      <c r="I1186" s="7">
        <f t="shared" si="152"/>
        <v>4208.5138454074186</v>
      </c>
      <c r="J1186" s="12">
        <f t="shared" si="157"/>
        <v>7.5781288294002311E-2</v>
      </c>
      <c r="K1186" s="7">
        <f t="shared" si="158"/>
        <v>17711588.786985938</v>
      </c>
    </row>
    <row r="1187" spans="1:11" ht="17" x14ac:dyDescent="0.4">
      <c r="A1187" s="1">
        <v>1186</v>
      </c>
      <c r="B1187" s="21">
        <v>40999</v>
      </c>
      <c r="C1187" s="23">
        <v>48721</v>
      </c>
      <c r="D1187" s="19">
        <f t="shared" si="153"/>
        <v>62032.099509198924</v>
      </c>
      <c r="E1187" s="19">
        <f t="shared" si="154"/>
        <v>1.0009692828858796</v>
      </c>
      <c r="F1187" s="19">
        <f t="shared" si="155"/>
        <v>0.82500956851906304</v>
      </c>
      <c r="G1187" s="20">
        <f t="shared" si="151"/>
        <v>51548.844780285333</v>
      </c>
      <c r="H1187" s="7">
        <f t="shared" si="156"/>
        <v>-2827.8447802853334</v>
      </c>
      <c r="I1187" s="7">
        <f t="shared" si="152"/>
        <v>2827.8447802853334</v>
      </c>
      <c r="J1187" s="12">
        <f t="shared" si="157"/>
        <v>5.8041599726716062E-2</v>
      </c>
      <c r="K1187" s="7">
        <f t="shared" si="158"/>
        <v>7996706.1013870053</v>
      </c>
    </row>
    <row r="1188" spans="1:11" ht="17" x14ac:dyDescent="0.4">
      <c r="A1188" s="1">
        <v>1187</v>
      </c>
      <c r="B1188" s="21">
        <v>41000</v>
      </c>
      <c r="C1188" s="22">
        <v>49282</v>
      </c>
      <c r="D1188" s="19">
        <f t="shared" si="153"/>
        <v>61741.390534034697</v>
      </c>
      <c r="E1188" s="19">
        <f t="shared" si="154"/>
        <v>1.0009401118914349</v>
      </c>
      <c r="F1188" s="19">
        <f t="shared" si="155"/>
        <v>0.82732039900678112</v>
      </c>
      <c r="G1188" s="20">
        <f t="shared" si="151"/>
        <v>51352.056614424539</v>
      </c>
      <c r="H1188" s="7">
        <f t="shared" si="156"/>
        <v>-2070.0566144245386</v>
      </c>
      <c r="I1188" s="7">
        <f t="shared" si="152"/>
        <v>2070.0566144245386</v>
      </c>
      <c r="J1188" s="12">
        <f t="shared" si="157"/>
        <v>4.2004314240991408E-2</v>
      </c>
      <c r="K1188" s="7">
        <f t="shared" si="158"/>
        <v>4285134.3869227823</v>
      </c>
    </row>
    <row r="1189" spans="1:11" ht="17" x14ac:dyDescent="0.4">
      <c r="A1189" s="1">
        <v>1188</v>
      </c>
      <c r="B1189" s="21">
        <v>41001</v>
      </c>
      <c r="C1189" s="22">
        <v>60389</v>
      </c>
      <c r="D1189" s="19">
        <f t="shared" si="153"/>
        <v>63017.197110527653</v>
      </c>
      <c r="E1189" s="19">
        <f t="shared" si="154"/>
        <v>1.0010675924550732</v>
      </c>
      <c r="F1189" s="19">
        <f t="shared" si="155"/>
        <v>0.83313325098456026</v>
      </c>
      <c r="G1189" s="20">
        <f t="shared" si="151"/>
        <v>51307.847682739928</v>
      </c>
      <c r="H1189" s="7">
        <f t="shared" si="156"/>
        <v>9081.1523172600719</v>
      </c>
      <c r="I1189" s="7">
        <f t="shared" si="152"/>
        <v>9081.1523172600719</v>
      </c>
      <c r="J1189" s="12">
        <f t="shared" si="157"/>
        <v>0.15037759057543712</v>
      </c>
      <c r="K1189" s="7">
        <f t="shared" si="158"/>
        <v>82467327.409277976</v>
      </c>
    </row>
    <row r="1190" spans="1:11" ht="17" x14ac:dyDescent="0.4">
      <c r="A1190" s="1">
        <v>1189</v>
      </c>
      <c r="B1190" s="21">
        <v>41002</v>
      </c>
      <c r="C1190" s="22">
        <v>60921</v>
      </c>
      <c r="D1190" s="19">
        <f t="shared" si="153"/>
        <v>64280.939780381377</v>
      </c>
      <c r="E1190" s="19">
        <f t="shared" si="154"/>
        <v>1.0011938666152995</v>
      </c>
      <c r="F1190" s="19">
        <f t="shared" si="155"/>
        <v>0.82706740310513016</v>
      </c>
      <c r="G1190" s="20">
        <f t="shared" si="151"/>
        <v>51990.616487779676</v>
      </c>
      <c r="H1190" s="7">
        <f t="shared" si="156"/>
        <v>8930.3835122203236</v>
      </c>
      <c r="I1190" s="7">
        <f t="shared" si="152"/>
        <v>8930.3835122203236</v>
      </c>
      <c r="J1190" s="12">
        <f t="shared" si="157"/>
        <v>0.14658957522398391</v>
      </c>
      <c r="K1190" s="7">
        <f t="shared" si="158"/>
        <v>79751749.675336599</v>
      </c>
    </row>
    <row r="1191" spans="1:11" ht="17" x14ac:dyDescent="0.4">
      <c r="A1191" s="1">
        <v>1190</v>
      </c>
      <c r="B1191" s="21">
        <v>41003</v>
      </c>
      <c r="C1191" s="22">
        <v>60000</v>
      </c>
      <c r="D1191" s="19">
        <f t="shared" si="153"/>
        <v>65243.335951419052</v>
      </c>
      <c r="E1191" s="19">
        <f t="shared" si="154"/>
        <v>1.0012900061130168</v>
      </c>
      <c r="F1191" s="19">
        <f t="shared" si="155"/>
        <v>0.82886835506367407</v>
      </c>
      <c r="G1191" s="20">
        <f t="shared" si="151"/>
        <v>53181.761055745199</v>
      </c>
      <c r="H1191" s="7">
        <f t="shared" si="156"/>
        <v>6818.238944254801</v>
      </c>
      <c r="I1191" s="7">
        <f t="shared" si="152"/>
        <v>6818.238944254801</v>
      </c>
      <c r="J1191" s="12">
        <f t="shared" si="157"/>
        <v>0.11363731573758001</v>
      </c>
      <c r="K1191" s="7">
        <f t="shared" si="158"/>
        <v>46488382.300952822</v>
      </c>
    </row>
    <row r="1192" spans="1:11" ht="17" x14ac:dyDescent="0.4">
      <c r="A1192" s="1">
        <v>1191</v>
      </c>
      <c r="B1192" s="21">
        <v>41004</v>
      </c>
      <c r="C1192" s="22">
        <v>42830</v>
      </c>
      <c r="D1192" s="19">
        <f t="shared" si="153"/>
        <v>63630.299318306563</v>
      </c>
      <c r="E1192" s="19">
        <f t="shared" si="154"/>
        <v>1.0011286023207049</v>
      </c>
      <c r="F1192" s="19">
        <f t="shared" si="155"/>
        <v>0.83044986318180047</v>
      </c>
      <c r="G1192" s="20">
        <f t="shared" si="151"/>
        <v>54357.226794281567</v>
      </c>
      <c r="H1192" s="7">
        <f t="shared" si="156"/>
        <v>-11527.226794281567</v>
      </c>
      <c r="I1192" s="7">
        <f t="shared" si="152"/>
        <v>11527.226794281567</v>
      </c>
      <c r="J1192" s="12">
        <f t="shared" si="157"/>
        <v>0.2691390799505386</v>
      </c>
      <c r="K1192" s="7">
        <f t="shared" si="158"/>
        <v>132876957.56680289</v>
      </c>
    </row>
    <row r="1193" spans="1:11" ht="17" x14ac:dyDescent="0.4">
      <c r="A1193" s="1">
        <v>1192</v>
      </c>
      <c r="B1193" s="21">
        <v>41005</v>
      </c>
      <c r="C1193" s="22">
        <v>48362</v>
      </c>
      <c r="D1193" s="19">
        <f t="shared" si="153"/>
        <v>63029.684111552997</v>
      </c>
      <c r="E1193" s="19">
        <f t="shared" si="154"/>
        <v>1.0010684406871693</v>
      </c>
      <c r="F1193" s="19">
        <f t="shared" si="155"/>
        <v>0.82606501801325782</v>
      </c>
      <c r="G1193" s="20">
        <f t="shared" si="151"/>
        <v>52627.374416827239</v>
      </c>
      <c r="H1193" s="7">
        <f t="shared" si="156"/>
        <v>-4265.3744168272387</v>
      </c>
      <c r="I1193" s="7">
        <f t="shared" si="152"/>
        <v>4265.3744168272387</v>
      </c>
      <c r="J1193" s="12">
        <f t="shared" si="157"/>
        <v>8.8196816029676994E-2</v>
      </c>
      <c r="K1193" s="7">
        <f t="shared" si="158"/>
        <v>18193418.915724307</v>
      </c>
    </row>
    <row r="1194" spans="1:11" ht="17" x14ac:dyDescent="0.4">
      <c r="A1194" s="1">
        <v>1193</v>
      </c>
      <c r="B1194" s="21">
        <v>41006</v>
      </c>
      <c r="C1194" s="22">
        <v>49105</v>
      </c>
      <c r="D1194" s="19">
        <f t="shared" si="153"/>
        <v>62588.882304888626</v>
      </c>
      <c r="E1194" s="19">
        <f t="shared" si="154"/>
        <v>1.0010242603996589</v>
      </c>
      <c r="F1194" s="19">
        <f t="shared" si="155"/>
        <v>0.82812544523168596</v>
      </c>
      <c r="G1194" s="20">
        <f t="shared" si="151"/>
        <v>52244.140343677667</v>
      </c>
      <c r="H1194" s="7">
        <f t="shared" si="156"/>
        <v>-3139.1403436776673</v>
      </c>
      <c r="I1194" s="7">
        <f t="shared" si="152"/>
        <v>3139.1403436776673</v>
      </c>
      <c r="J1194" s="12">
        <f t="shared" si="157"/>
        <v>6.3927101999341554E-2</v>
      </c>
      <c r="K1194" s="7">
        <f t="shared" si="158"/>
        <v>9854202.0973047428</v>
      </c>
    </row>
    <row r="1195" spans="1:11" ht="17" x14ac:dyDescent="0.4">
      <c r="A1195" s="1">
        <v>1194</v>
      </c>
      <c r="B1195" s="21">
        <v>41007</v>
      </c>
      <c r="C1195" s="22">
        <v>45514</v>
      </c>
      <c r="D1195" s="19">
        <f t="shared" si="153"/>
        <v>61681.905649593245</v>
      </c>
      <c r="E1195" s="19">
        <f t="shared" si="154"/>
        <v>1.0009334626317035</v>
      </c>
      <c r="F1195" s="19">
        <f t="shared" si="155"/>
        <v>0.82889765484073408</v>
      </c>
      <c r="G1195" s="20">
        <f t="shared" si="151"/>
        <v>51977.760047256663</v>
      </c>
      <c r="H1195" s="7">
        <f t="shared" si="156"/>
        <v>-6463.7600472566628</v>
      </c>
      <c r="I1195" s="7">
        <f t="shared" si="152"/>
        <v>6463.7600472566628</v>
      </c>
      <c r="J1195" s="12">
        <f t="shared" si="157"/>
        <v>0.14201696285223586</v>
      </c>
      <c r="K1195" s="7">
        <f t="shared" si="158"/>
        <v>41780193.948511459</v>
      </c>
    </row>
    <row r="1196" spans="1:11" ht="17" x14ac:dyDescent="0.4">
      <c r="A1196" s="1">
        <v>1195</v>
      </c>
      <c r="B1196" s="21">
        <v>41008</v>
      </c>
      <c r="C1196" s="22">
        <v>52165</v>
      </c>
      <c r="D1196" s="19">
        <f t="shared" si="153"/>
        <v>61853.908319083217</v>
      </c>
      <c r="E1196" s="19">
        <f t="shared" si="154"/>
        <v>1.0009505628053061</v>
      </c>
      <c r="F1196" s="19">
        <f t="shared" si="155"/>
        <v>0.8263549971878893</v>
      </c>
      <c r="G1196" s="20">
        <f t="shared" si="151"/>
        <v>50954.091337642152</v>
      </c>
      <c r="H1196" s="7">
        <f t="shared" si="156"/>
        <v>1210.9086623578478</v>
      </c>
      <c r="I1196" s="7">
        <f t="shared" si="152"/>
        <v>1210.9086623578478</v>
      </c>
      <c r="J1196" s="12">
        <f t="shared" si="157"/>
        <v>2.3213048257602755E-2</v>
      </c>
      <c r="K1196" s="7">
        <f t="shared" si="158"/>
        <v>1466299.7885732723</v>
      </c>
    </row>
    <row r="1197" spans="1:11" ht="17" x14ac:dyDescent="0.4">
      <c r="A1197" s="1">
        <v>1196</v>
      </c>
      <c r="B1197" s="21">
        <v>41009</v>
      </c>
      <c r="C1197" s="22">
        <v>58500</v>
      </c>
      <c r="D1197" s="19">
        <f t="shared" si="153"/>
        <v>62879.905696868889</v>
      </c>
      <c r="E1197" s="19">
        <f t="shared" si="154"/>
        <v>1.0010530624480285</v>
      </c>
      <c r="F1197" s="19">
        <f t="shared" si="155"/>
        <v>0.82983950437895049</v>
      </c>
      <c r="G1197" s="20">
        <f t="shared" si="151"/>
        <v>51223.624278691153</v>
      </c>
      <c r="H1197" s="7">
        <f t="shared" si="156"/>
        <v>7276.3757213088466</v>
      </c>
      <c r="I1197" s="7">
        <f t="shared" si="152"/>
        <v>7276.3757213088466</v>
      </c>
      <c r="J1197" s="12">
        <f t="shared" si="157"/>
        <v>0.12438249096254439</v>
      </c>
      <c r="K1197" s="7">
        <f t="shared" si="158"/>
        <v>52945643.637652837</v>
      </c>
    </row>
    <row r="1198" spans="1:11" ht="17" x14ac:dyDescent="0.4">
      <c r="A1198" s="1">
        <v>1197</v>
      </c>
      <c r="B1198" s="21">
        <v>41010</v>
      </c>
      <c r="C1198" s="22">
        <v>59236</v>
      </c>
      <c r="D1198" s="19">
        <f t="shared" si="153"/>
        <v>63882.119376030983</v>
      </c>
      <c r="E1198" s="19">
        <f t="shared" si="154"/>
        <v>1.0011531837106384</v>
      </c>
      <c r="F1198" s="19">
        <f t="shared" si="155"/>
        <v>0.83054721104576812</v>
      </c>
      <c r="G1198" s="20">
        <f t="shared" si="151"/>
        <v>52121.836139276973</v>
      </c>
      <c r="H1198" s="7">
        <f t="shared" si="156"/>
        <v>7114.163860723027</v>
      </c>
      <c r="I1198" s="7">
        <f t="shared" si="152"/>
        <v>7114.163860723027</v>
      </c>
      <c r="J1198" s="12">
        <f t="shared" si="157"/>
        <v>0.12009865387134558</v>
      </c>
      <c r="K1198" s="7">
        <f t="shared" si="158"/>
        <v>50611327.437217563</v>
      </c>
    </row>
    <row r="1199" spans="1:11" ht="17" x14ac:dyDescent="0.4">
      <c r="A1199" s="1">
        <v>1198</v>
      </c>
      <c r="B1199" s="21">
        <v>41011</v>
      </c>
      <c r="C1199" s="22">
        <v>47842</v>
      </c>
      <c r="D1199" s="19">
        <f t="shared" si="153"/>
        <v>63184.60136684098</v>
      </c>
      <c r="E1199" s="19">
        <f t="shared" si="154"/>
        <v>1.0010833317944012</v>
      </c>
      <c r="F1199" s="19">
        <f t="shared" si="155"/>
        <v>0.82519501068090784</v>
      </c>
      <c r="G1199" s="20">
        <f t="shared" si="151"/>
        <v>52790.135885272801</v>
      </c>
      <c r="H1199" s="7">
        <f t="shared" si="156"/>
        <v>-4948.1358852728008</v>
      </c>
      <c r="I1199" s="7">
        <f t="shared" si="152"/>
        <v>4948.1358852728008</v>
      </c>
      <c r="J1199" s="12">
        <f t="shared" si="157"/>
        <v>0.10342661020176416</v>
      </c>
      <c r="K1199" s="7">
        <f t="shared" si="158"/>
        <v>24484048.739124443</v>
      </c>
    </row>
    <row r="1200" spans="1:11" ht="17" x14ac:dyDescent="0.4">
      <c r="A1200" s="1">
        <v>1199</v>
      </c>
      <c r="B1200" s="21">
        <v>41012</v>
      </c>
      <c r="C1200" s="22">
        <v>59094</v>
      </c>
      <c r="D1200" s="19">
        <f t="shared" si="153"/>
        <v>64121.847255142522</v>
      </c>
      <c r="E1200" s="19">
        <f t="shared" si="154"/>
        <v>1.0011769562748982</v>
      </c>
      <c r="F1200" s="19">
        <f t="shared" si="155"/>
        <v>0.83137800156507335</v>
      </c>
      <c r="G1200" s="20">
        <f t="shared" si="151"/>
        <v>52433.909021136773</v>
      </c>
      <c r="H1200" s="7">
        <f t="shared" si="156"/>
        <v>6660.0909788632271</v>
      </c>
      <c r="I1200" s="7">
        <f t="shared" si="152"/>
        <v>6660.0909788632271</v>
      </c>
      <c r="J1200" s="12">
        <f t="shared" si="157"/>
        <v>0.11270333669853499</v>
      </c>
      <c r="K1200" s="7">
        <f t="shared" si="158"/>
        <v>44356811.846735336</v>
      </c>
    </row>
    <row r="1201" spans="1:11" ht="17" x14ac:dyDescent="0.4">
      <c r="A1201" s="1">
        <v>1200</v>
      </c>
      <c r="B1201" s="21">
        <v>41013</v>
      </c>
      <c r="C1201" s="22">
        <v>51684</v>
      </c>
      <c r="D1201" s="19">
        <f t="shared" si="153"/>
        <v>63901.904348672208</v>
      </c>
      <c r="E1201" s="19">
        <f t="shared" si="154"/>
        <v>1.0011548618665558</v>
      </c>
      <c r="F1201" s="19">
        <f t="shared" si="155"/>
        <v>0.83018258129150324</v>
      </c>
      <c r="G1201" s="20">
        <f t="shared" si="151"/>
        <v>53257.052929590165</v>
      </c>
      <c r="H1201" s="7">
        <f t="shared" si="156"/>
        <v>-1573.0529295901651</v>
      </c>
      <c r="I1201" s="7">
        <f t="shared" si="152"/>
        <v>1573.0529295901651</v>
      </c>
      <c r="J1201" s="12">
        <f t="shared" si="157"/>
        <v>3.0435974955308514E-2</v>
      </c>
      <c r="K1201" s="7">
        <f t="shared" si="158"/>
        <v>2474495.5192922009</v>
      </c>
    </row>
    <row r="1202" spans="1:11" ht="17" x14ac:dyDescent="0.4">
      <c r="A1202" s="1">
        <v>1201</v>
      </c>
      <c r="B1202" s="21">
        <v>41014</v>
      </c>
      <c r="C1202" s="22">
        <v>45634</v>
      </c>
      <c r="D1202" s="19">
        <f t="shared" si="153"/>
        <v>62899.434752445035</v>
      </c>
      <c r="E1202" s="19">
        <f t="shared" si="154"/>
        <v>1.0010545147914469</v>
      </c>
      <c r="F1202" s="19">
        <f t="shared" si="155"/>
        <v>0.8235234052471333</v>
      </c>
      <c r="G1202" s="20">
        <f t="shared" si="151"/>
        <v>52732.358789529841</v>
      </c>
      <c r="H1202" s="7">
        <f t="shared" si="156"/>
        <v>-7098.3587895298406</v>
      </c>
      <c r="I1202" s="7">
        <f t="shared" si="152"/>
        <v>7098.3587895298406</v>
      </c>
      <c r="J1202" s="12">
        <f t="shared" si="157"/>
        <v>0.15554978282705528</v>
      </c>
      <c r="K1202" s="7">
        <f t="shared" si="158"/>
        <v>50386697.504895546</v>
      </c>
    </row>
    <row r="1203" spans="1:11" ht="17" x14ac:dyDescent="0.4">
      <c r="A1203" s="1">
        <v>1202</v>
      </c>
      <c r="B1203" s="21">
        <v>41015</v>
      </c>
      <c r="C1203" s="22">
        <v>54125</v>
      </c>
      <c r="D1203" s="19">
        <f t="shared" si="153"/>
        <v>63157.347588085358</v>
      </c>
      <c r="E1203" s="19">
        <f t="shared" si="154"/>
        <v>1.0010802059695594</v>
      </c>
      <c r="F1203" s="19">
        <f t="shared" si="155"/>
        <v>0.83180741721807328</v>
      </c>
      <c r="G1203" s="20">
        <f t="shared" si="151"/>
        <v>52294.038618762439</v>
      </c>
      <c r="H1203" s="7">
        <f t="shared" si="156"/>
        <v>1830.961381237561</v>
      </c>
      <c r="I1203" s="7">
        <f t="shared" si="152"/>
        <v>1830.961381237561</v>
      </c>
      <c r="J1203" s="12">
        <f t="shared" si="157"/>
        <v>3.3828385796536922E-2</v>
      </c>
      <c r="K1203" s="7">
        <f t="shared" si="158"/>
        <v>3352419.5795833571</v>
      </c>
    </row>
    <row r="1204" spans="1:11" ht="17" x14ac:dyDescent="0.4">
      <c r="A1204" s="1">
        <v>1203</v>
      </c>
      <c r="B1204" s="21">
        <v>41016</v>
      </c>
      <c r="C1204" s="22">
        <v>57108</v>
      </c>
      <c r="D1204" s="19">
        <f t="shared" si="153"/>
        <v>63815.272462605397</v>
      </c>
      <c r="E1204" s="19">
        <f t="shared" si="154"/>
        <v>1.0011458983489909</v>
      </c>
      <c r="F1204" s="19">
        <f t="shared" si="155"/>
        <v>0.83126771483065554</v>
      </c>
      <c r="G1204" s="20">
        <f t="shared" si="151"/>
        <v>52432.96092755087</v>
      </c>
      <c r="H1204" s="7">
        <f t="shared" si="156"/>
        <v>4675.0390724491299</v>
      </c>
      <c r="I1204" s="7">
        <f t="shared" si="152"/>
        <v>4675.0390724491299</v>
      </c>
      <c r="J1204" s="12">
        <f t="shared" si="157"/>
        <v>8.186312027122522E-2</v>
      </c>
      <c r="K1204" s="7">
        <f t="shared" si="158"/>
        <v>21855990.328926019</v>
      </c>
    </row>
    <row r="1205" spans="1:11" ht="17" x14ac:dyDescent="0.4">
      <c r="A1205" s="1">
        <v>1204</v>
      </c>
      <c r="B1205" s="21">
        <v>41017</v>
      </c>
      <c r="C1205" s="22">
        <v>57206</v>
      </c>
      <c r="D1205" s="19">
        <f t="shared" si="153"/>
        <v>64475.218239129368</v>
      </c>
      <c r="E1205" s="19">
        <f t="shared" si="154"/>
        <v>1.0012117928120536</v>
      </c>
      <c r="F1205" s="19">
        <f t="shared" si="155"/>
        <v>0.8245920940385989</v>
      </c>
      <c r="G1205" s="20">
        <f t="shared" si="151"/>
        <v>52554.194952257771</v>
      </c>
      <c r="H1205" s="7">
        <f t="shared" si="156"/>
        <v>4651.8050477422294</v>
      </c>
      <c r="I1205" s="7">
        <f t="shared" si="152"/>
        <v>4651.8050477422294</v>
      </c>
      <c r="J1205" s="12">
        <f t="shared" si="157"/>
        <v>8.1316733345142625E-2</v>
      </c>
      <c r="K1205" s="7">
        <f t="shared" si="158"/>
        <v>21639290.202200085</v>
      </c>
    </row>
    <row r="1206" spans="1:11" ht="17" x14ac:dyDescent="0.4">
      <c r="A1206" s="1">
        <v>1205</v>
      </c>
      <c r="B1206" s="21">
        <v>41018</v>
      </c>
      <c r="C1206" s="22">
        <v>45563</v>
      </c>
      <c r="D1206" s="19">
        <f t="shared" si="153"/>
        <v>63344.628681548573</v>
      </c>
      <c r="E1206" s="19">
        <f t="shared" si="154"/>
        <v>1.0010986337351164</v>
      </c>
      <c r="F1206" s="19">
        <f t="shared" si="155"/>
        <v>0.82992063577935371</v>
      </c>
      <c r="G1206" s="20">
        <f t="shared" si="151"/>
        <v>53631.797573457276</v>
      </c>
      <c r="H1206" s="7">
        <f t="shared" si="156"/>
        <v>-8068.7975734572756</v>
      </c>
      <c r="I1206" s="7">
        <f t="shared" si="152"/>
        <v>8068.7975734572756</v>
      </c>
      <c r="J1206" s="12">
        <f t="shared" si="157"/>
        <v>0.17709100747223133</v>
      </c>
      <c r="K1206" s="7">
        <f t="shared" si="158"/>
        <v>65105494.281430021</v>
      </c>
    </row>
    <row r="1207" spans="1:11" ht="17" x14ac:dyDescent="0.4">
      <c r="A1207" s="1">
        <v>1206</v>
      </c>
      <c r="B1207" s="21">
        <v>41019</v>
      </c>
      <c r="C1207" s="22">
        <v>56362</v>
      </c>
      <c r="D1207" s="19">
        <f t="shared" si="153"/>
        <v>63865.541880934783</v>
      </c>
      <c r="E1207" s="19">
        <f t="shared" si="154"/>
        <v>1.0011506249451918</v>
      </c>
      <c r="F1207" s="19">
        <f t="shared" si="155"/>
        <v>0.83212697255074564</v>
      </c>
      <c r="G1207" s="20">
        <f t="shared" si="151"/>
        <v>52657.176911880866</v>
      </c>
      <c r="H1207" s="7">
        <f t="shared" si="156"/>
        <v>3704.8230881191339</v>
      </c>
      <c r="I1207" s="7">
        <f t="shared" si="152"/>
        <v>3704.8230881191339</v>
      </c>
      <c r="J1207" s="12">
        <f t="shared" si="157"/>
        <v>6.5732640575549728E-2</v>
      </c>
      <c r="K1207" s="7">
        <f t="shared" si="158"/>
        <v>13725714.114260595</v>
      </c>
    </row>
    <row r="1208" spans="1:11" ht="17" x14ac:dyDescent="0.4">
      <c r="A1208" s="1">
        <v>1207</v>
      </c>
      <c r="B1208" s="21">
        <v>41020</v>
      </c>
      <c r="C1208" s="22">
        <v>49056</v>
      </c>
      <c r="D1208" s="19">
        <f t="shared" si="153"/>
        <v>63356.141176000157</v>
      </c>
      <c r="E1208" s="19">
        <f t="shared" si="154"/>
        <v>1.0010995847596358</v>
      </c>
      <c r="F1208" s="19">
        <f t="shared" si="155"/>
        <v>0.82374860023141117</v>
      </c>
      <c r="G1208" s="20">
        <f t="shared" si="151"/>
        <v>52663.846457400119</v>
      </c>
      <c r="H1208" s="7">
        <f t="shared" si="156"/>
        <v>-3607.8464574001191</v>
      </c>
      <c r="I1208" s="7">
        <f t="shared" si="152"/>
        <v>3607.8464574001191</v>
      </c>
      <c r="J1208" s="12">
        <f t="shared" si="157"/>
        <v>7.3545467575834134E-2</v>
      </c>
      <c r="K1208" s="7">
        <f t="shared" si="158"/>
        <v>13016556.06017459</v>
      </c>
    </row>
    <row r="1209" spans="1:11" ht="17" x14ac:dyDescent="0.4">
      <c r="A1209" s="1">
        <v>1208</v>
      </c>
      <c r="B1209" s="21">
        <v>41021</v>
      </c>
      <c r="C1209" s="22">
        <v>43876</v>
      </c>
      <c r="D1209" s="19">
        <f t="shared" si="153"/>
        <v>62133.497043582182</v>
      </c>
      <c r="E1209" s="19">
        <f t="shared" si="154"/>
        <v>1.0009772202364358</v>
      </c>
      <c r="F1209" s="19">
        <f t="shared" si="155"/>
        <v>0.82784531376403703</v>
      </c>
      <c r="G1209" s="20">
        <f t="shared" si="151"/>
        <v>52581.399798516402</v>
      </c>
      <c r="H1209" s="7">
        <f t="shared" si="156"/>
        <v>-8705.3997985164024</v>
      </c>
      <c r="I1209" s="7">
        <f t="shared" si="152"/>
        <v>8705.3997985164024</v>
      </c>
      <c r="J1209" s="12">
        <f t="shared" si="157"/>
        <v>0.19840914847562227</v>
      </c>
      <c r="K1209" s="7">
        <f t="shared" si="158"/>
        <v>75783985.652009413</v>
      </c>
    </row>
    <row r="1210" spans="1:11" ht="17" x14ac:dyDescent="0.4">
      <c r="A1210" s="1">
        <v>1209</v>
      </c>
      <c r="B1210" s="21">
        <v>41022</v>
      </c>
      <c r="C1210" s="22">
        <v>53068</v>
      </c>
      <c r="D1210" s="19">
        <f t="shared" si="153"/>
        <v>62325.744938061078</v>
      </c>
      <c r="E1210" s="19">
        <f t="shared" si="154"/>
        <v>1.0009963449281618</v>
      </c>
      <c r="F1210" s="19">
        <f t="shared" si="155"/>
        <v>0.83245118954105335</v>
      </c>
      <c r="G1210" s="20">
        <f t="shared" si="151"/>
        <v>51703.791729010612</v>
      </c>
      <c r="H1210" s="7">
        <f t="shared" si="156"/>
        <v>1364.2082709893875</v>
      </c>
      <c r="I1210" s="7">
        <f t="shared" si="152"/>
        <v>1364.2082709893875</v>
      </c>
      <c r="J1210" s="12">
        <f t="shared" si="157"/>
        <v>2.5706796393106721E-2</v>
      </c>
      <c r="K1210" s="7">
        <f t="shared" si="158"/>
        <v>1861064.2066358542</v>
      </c>
    </row>
    <row r="1211" spans="1:11" ht="17" x14ac:dyDescent="0.4">
      <c r="A1211" s="1">
        <v>1210</v>
      </c>
      <c r="B1211" s="21">
        <v>41023</v>
      </c>
      <c r="C1211" s="22">
        <v>56571</v>
      </c>
      <c r="D1211" s="19">
        <f t="shared" si="153"/>
        <v>63067.310711512378</v>
      </c>
      <c r="E1211" s="19">
        <f t="shared" si="154"/>
        <v>1.0010704014058727</v>
      </c>
      <c r="F1211" s="19">
        <f t="shared" si="155"/>
        <v>0.82497681024689073</v>
      </c>
      <c r="G1211" s="20">
        <f t="shared" si="151"/>
        <v>51341.569720445739</v>
      </c>
      <c r="H1211" s="7">
        <f t="shared" si="156"/>
        <v>5229.4302795542608</v>
      </c>
      <c r="I1211" s="7">
        <f t="shared" si="152"/>
        <v>5229.4302795542608</v>
      </c>
      <c r="J1211" s="12">
        <f t="shared" si="157"/>
        <v>9.2440124437507917E-2</v>
      </c>
      <c r="K1211" s="7">
        <f t="shared" si="158"/>
        <v>27346941.048718955</v>
      </c>
    </row>
    <row r="1212" spans="1:11" ht="17" x14ac:dyDescent="0.4">
      <c r="A1212" s="1">
        <v>1211</v>
      </c>
      <c r="B1212" s="21">
        <v>41024</v>
      </c>
      <c r="C1212" s="22">
        <v>56863</v>
      </c>
      <c r="D1212" s="19">
        <f t="shared" si="153"/>
        <v>63723.871037725265</v>
      </c>
      <c r="E1212" s="19">
        <f t="shared" si="154"/>
        <v>1.001135957331454</v>
      </c>
      <c r="F1212" s="19">
        <f t="shared" si="155"/>
        <v>0.82892669344087555</v>
      </c>
      <c r="G1212" s="20">
        <f t="shared" si="151"/>
        <v>52210.806355666529</v>
      </c>
      <c r="H1212" s="7">
        <f t="shared" si="156"/>
        <v>4652.1936443334707</v>
      </c>
      <c r="I1212" s="7">
        <f t="shared" si="152"/>
        <v>4652.1936443334707</v>
      </c>
      <c r="J1212" s="12">
        <f t="shared" si="157"/>
        <v>8.1814073199329457E-2</v>
      </c>
      <c r="K1212" s="7">
        <f t="shared" si="158"/>
        <v>21642905.704376739</v>
      </c>
    </row>
    <row r="1213" spans="1:11" ht="17" x14ac:dyDescent="0.4">
      <c r="A1213" s="1">
        <v>1212</v>
      </c>
      <c r="B1213" s="21">
        <v>41025</v>
      </c>
      <c r="C1213" s="22">
        <v>45545</v>
      </c>
      <c r="D1213" s="19">
        <f t="shared" si="153"/>
        <v>62673.465817462638</v>
      </c>
      <c r="E1213" s="19">
        <f t="shared" si="154"/>
        <v>1.0010308166958322</v>
      </c>
      <c r="F1213" s="19">
        <f t="shared" si="155"/>
        <v>0.83067796035908636</v>
      </c>
      <c r="G1213" s="20">
        <f t="shared" si="151"/>
        <v>53047.845644333647</v>
      </c>
      <c r="H1213" s="7">
        <f t="shared" si="156"/>
        <v>-7502.8456443336472</v>
      </c>
      <c r="I1213" s="7">
        <f t="shared" si="152"/>
        <v>7502.8456443336472</v>
      </c>
      <c r="J1213" s="12">
        <f t="shared" si="157"/>
        <v>0.16473478195924135</v>
      </c>
      <c r="K1213" s="7">
        <f t="shared" si="158"/>
        <v>56292692.762696385</v>
      </c>
    </row>
    <row r="1214" spans="1:11" ht="17" x14ac:dyDescent="0.4">
      <c r="A1214" s="1">
        <v>1213</v>
      </c>
      <c r="B1214" s="21">
        <v>41026</v>
      </c>
      <c r="C1214" s="22">
        <v>56423</v>
      </c>
      <c r="D1214" s="19">
        <f t="shared" si="153"/>
        <v>63341.613392429128</v>
      </c>
      <c r="E1214" s="19">
        <f t="shared" si="154"/>
        <v>1.0010975313502473</v>
      </c>
      <c r="F1214" s="19">
        <f t="shared" si="155"/>
        <v>0.82608010884277105</v>
      </c>
      <c r="G1214" s="20">
        <f t="shared" si="151"/>
        <v>51704.981744417986</v>
      </c>
      <c r="H1214" s="7">
        <f t="shared" si="156"/>
        <v>4718.0182555820138</v>
      </c>
      <c r="I1214" s="7">
        <f t="shared" si="152"/>
        <v>4718.0182555820138</v>
      </c>
      <c r="J1214" s="12">
        <f t="shared" si="157"/>
        <v>8.3618706123070624E-2</v>
      </c>
      <c r="K1214" s="7">
        <f t="shared" si="158"/>
        <v>22259696.26000515</v>
      </c>
    </row>
    <row r="1215" spans="1:11" ht="17" x14ac:dyDescent="0.4">
      <c r="A1215" s="1">
        <v>1214</v>
      </c>
      <c r="B1215" s="21">
        <v>41027</v>
      </c>
      <c r="C1215" s="22">
        <v>48707</v>
      </c>
      <c r="D1215" s="19">
        <f t="shared" si="153"/>
        <v>62807.926502736125</v>
      </c>
      <c r="E1215" s="19">
        <f t="shared" si="154"/>
        <v>1.0010440625515249</v>
      </c>
      <c r="F1215" s="19">
        <f t="shared" si="155"/>
        <v>0.82803066601864683</v>
      </c>
      <c r="G1215" s="20">
        <f t="shared" si="151"/>
        <v>52506.383983063031</v>
      </c>
      <c r="H1215" s="7">
        <f t="shared" si="156"/>
        <v>-3799.3839830630313</v>
      </c>
      <c r="I1215" s="7">
        <f t="shared" si="152"/>
        <v>3799.3839830630313</v>
      </c>
      <c r="J1215" s="12">
        <f t="shared" si="157"/>
        <v>7.8004886013571584E-2</v>
      </c>
      <c r="K1215" s="7">
        <f t="shared" si="158"/>
        <v>14435318.650755905</v>
      </c>
    </row>
    <row r="1216" spans="1:11" ht="17" x14ac:dyDescent="0.4">
      <c r="A1216" s="1">
        <v>1215</v>
      </c>
      <c r="B1216" s="21">
        <v>41028</v>
      </c>
      <c r="C1216" s="22">
        <v>43381</v>
      </c>
      <c r="D1216" s="19">
        <f t="shared" si="153"/>
        <v>61574.097051600766</v>
      </c>
      <c r="E1216" s="19">
        <f t="shared" si="154"/>
        <v>1.0009205795020053</v>
      </c>
      <c r="F1216" s="19">
        <f t="shared" si="155"/>
        <v>0.82856271287431615</v>
      </c>
      <c r="G1216" s="20">
        <f t="shared" si="151"/>
        <v>52173.991826916354</v>
      </c>
      <c r="H1216" s="7">
        <f t="shared" si="156"/>
        <v>-8792.9918269163536</v>
      </c>
      <c r="I1216" s="7">
        <f t="shared" si="152"/>
        <v>8792.9918269163536</v>
      </c>
      <c r="J1216" s="12">
        <f t="shared" si="157"/>
        <v>0.20269223454775948</v>
      </c>
      <c r="K1216" s="7">
        <f t="shared" si="158"/>
        <v>77316705.268217787</v>
      </c>
    </row>
    <row r="1217" spans="1:11" ht="17" x14ac:dyDescent="0.4">
      <c r="A1217" s="1">
        <v>1216</v>
      </c>
      <c r="B1217" s="21">
        <v>41029</v>
      </c>
      <c r="C1217" s="22">
        <v>49136</v>
      </c>
      <c r="D1217" s="19">
        <f t="shared" si="153"/>
        <v>61330.80094973871</v>
      </c>
      <c r="E1217" s="19">
        <f t="shared" si="154"/>
        <v>1.000896149799761</v>
      </c>
      <c r="F1217" s="19">
        <f t="shared" si="155"/>
        <v>0.82566229684457859</v>
      </c>
      <c r="G1217" s="20">
        <f t="shared" si="151"/>
        <v>50865.963634862965</v>
      </c>
      <c r="H1217" s="7">
        <f t="shared" si="156"/>
        <v>-1729.9636348629647</v>
      </c>
      <c r="I1217" s="7">
        <f t="shared" si="152"/>
        <v>1729.9636348629647</v>
      </c>
      <c r="J1217" s="12">
        <f t="shared" si="157"/>
        <v>3.5207661080734386E-2</v>
      </c>
      <c r="K1217" s="7">
        <f t="shared" si="158"/>
        <v>2992774.1779482812</v>
      </c>
    </row>
    <row r="1218" spans="1:11" ht="17" x14ac:dyDescent="0.4">
      <c r="A1218" s="1">
        <v>1217</v>
      </c>
      <c r="B1218" s="21">
        <v>41030</v>
      </c>
      <c r="C1218" s="22">
        <v>43454</v>
      </c>
      <c r="D1218" s="19">
        <f t="shared" si="153"/>
        <v>60299.047050491215</v>
      </c>
      <c r="E1218" s="19">
        <f t="shared" si="154"/>
        <v>1.0007928743202215</v>
      </c>
      <c r="F1218" s="19">
        <f t="shared" si="155"/>
        <v>0.8262299202716985</v>
      </c>
      <c r="G1218" s="20">
        <f t="shared" si="151"/>
        <v>50784.612730574736</v>
      </c>
      <c r="H1218" s="7">
        <f t="shared" si="156"/>
        <v>-7330.6127305747359</v>
      </c>
      <c r="I1218" s="7">
        <f t="shared" si="152"/>
        <v>7330.6127305747359</v>
      </c>
      <c r="J1218" s="12">
        <f t="shared" si="157"/>
        <v>0.16869822641355769</v>
      </c>
      <c r="K1218" s="7">
        <f t="shared" si="158"/>
        <v>53737883.005664386</v>
      </c>
    </row>
    <row r="1219" spans="1:11" ht="17" x14ac:dyDescent="0.4">
      <c r="A1219" s="1">
        <v>1218</v>
      </c>
      <c r="B1219" s="21">
        <v>41031</v>
      </c>
      <c r="C1219" s="22">
        <v>53398</v>
      </c>
      <c r="D1219" s="19">
        <f t="shared" si="153"/>
        <v>60783.756890739736</v>
      </c>
      <c r="E1219" s="19">
        <f t="shared" si="154"/>
        <v>1.0008412452249591</v>
      </c>
      <c r="F1219" s="19">
        <f t="shared" si="155"/>
        <v>0.8293999360882931</v>
      </c>
      <c r="G1219" s="20">
        <f t="shared" si="151"/>
        <v>49962.371227550007</v>
      </c>
      <c r="H1219" s="7">
        <f t="shared" si="156"/>
        <v>3435.6287724499925</v>
      </c>
      <c r="I1219" s="7">
        <f t="shared" si="152"/>
        <v>3435.6287724499925</v>
      </c>
      <c r="J1219" s="12">
        <f t="shared" si="157"/>
        <v>6.4340027200456812E-2</v>
      </c>
      <c r="K1219" s="7">
        <f t="shared" si="158"/>
        <v>11803545.062086243</v>
      </c>
    </row>
    <row r="1220" spans="1:11" ht="17" x14ac:dyDescent="0.4">
      <c r="A1220" s="1">
        <v>1219</v>
      </c>
      <c r="B1220" s="21">
        <v>41032</v>
      </c>
      <c r="C1220" s="22">
        <v>45179</v>
      </c>
      <c r="D1220" s="19">
        <f t="shared" si="153"/>
        <v>60077.098087858285</v>
      </c>
      <c r="E1220" s="19">
        <f t="shared" si="154"/>
        <v>1.0007704792605465</v>
      </c>
      <c r="F1220" s="19">
        <f t="shared" si="155"/>
        <v>0.82442738162962781</v>
      </c>
      <c r="G1220" s="20">
        <f t="shared" si="151"/>
        <v>50187.682682131956</v>
      </c>
      <c r="H1220" s="7">
        <f t="shared" si="156"/>
        <v>-5008.6826821319555</v>
      </c>
      <c r="I1220" s="7">
        <f t="shared" si="152"/>
        <v>5008.6826821319555</v>
      </c>
      <c r="J1220" s="12">
        <f t="shared" si="157"/>
        <v>0.11086307094295925</v>
      </c>
      <c r="K1220" s="7">
        <f t="shared" si="158"/>
        <v>25086902.210288558</v>
      </c>
    </row>
    <row r="1221" spans="1:11" ht="17" x14ac:dyDescent="0.4">
      <c r="A1221" s="1">
        <v>1220</v>
      </c>
      <c r="B1221" s="21">
        <v>41033</v>
      </c>
      <c r="C1221" s="22">
        <v>56150</v>
      </c>
      <c r="D1221" s="19">
        <f t="shared" si="153"/>
        <v>60997.47940022267</v>
      </c>
      <c r="E1221" s="19">
        <f t="shared" si="154"/>
        <v>1.0008624173147349</v>
      </c>
      <c r="F1221" s="19">
        <f t="shared" si="155"/>
        <v>0.82781118120748831</v>
      </c>
      <c r="G1221" s="20">
        <f t="shared" si="151"/>
        <v>49638.32282979945</v>
      </c>
      <c r="H1221" s="7">
        <f t="shared" si="156"/>
        <v>6511.6771702005499</v>
      </c>
      <c r="I1221" s="7">
        <f t="shared" si="152"/>
        <v>6511.6771702005499</v>
      </c>
      <c r="J1221" s="12">
        <f t="shared" si="157"/>
        <v>0.1159693173677747</v>
      </c>
      <c r="K1221" s="7">
        <f t="shared" si="158"/>
        <v>42401939.568911038</v>
      </c>
    </row>
    <row r="1222" spans="1:11" ht="17" x14ac:dyDescent="0.4">
      <c r="A1222" s="1">
        <v>1221</v>
      </c>
      <c r="B1222" s="21">
        <v>41034</v>
      </c>
      <c r="C1222" s="22">
        <v>48654</v>
      </c>
      <c r="D1222" s="19">
        <f t="shared" si="153"/>
        <v>60725.881717998476</v>
      </c>
      <c r="E1222" s="19">
        <f t="shared" si="154"/>
        <v>1.0008351574602707</v>
      </c>
      <c r="F1222" s="19">
        <f t="shared" si="155"/>
        <v>0.82892718459839387</v>
      </c>
      <c r="G1222" s="20">
        <f t="shared" ref="G1222:G1285" si="159">(D1221+1*E1221)*F1219</f>
        <v>50592.135631316611</v>
      </c>
      <c r="H1222" s="7">
        <f t="shared" si="156"/>
        <v>-1938.1356313166107</v>
      </c>
      <c r="I1222" s="7">
        <f t="shared" si="152"/>
        <v>1938.1356313166107</v>
      </c>
      <c r="J1222" s="12">
        <f t="shared" si="157"/>
        <v>3.9835072785723902E-2</v>
      </c>
      <c r="K1222" s="7">
        <f t="shared" si="158"/>
        <v>3756369.7253790372</v>
      </c>
    </row>
    <row r="1223" spans="1:11" ht="17" x14ac:dyDescent="0.4">
      <c r="A1223" s="1">
        <v>1222</v>
      </c>
      <c r="B1223" s="21">
        <v>41035</v>
      </c>
      <c r="C1223" s="22">
        <v>43538</v>
      </c>
      <c r="D1223" s="19">
        <f t="shared" si="153"/>
        <v>59803.337186539364</v>
      </c>
      <c r="E1223" s="19">
        <f t="shared" si="154"/>
        <v>1.0007428029236092</v>
      </c>
      <c r="F1223" s="19">
        <f t="shared" si="155"/>
        <v>0.82281077473385167</v>
      </c>
      <c r="G1223" s="20">
        <f t="shared" si="159"/>
        <v>50064.904777828277</v>
      </c>
      <c r="H1223" s="7">
        <f t="shared" si="156"/>
        <v>-6526.9047778282766</v>
      </c>
      <c r="I1223" s="7">
        <f t="shared" si="152"/>
        <v>6526.9047778282766</v>
      </c>
      <c r="J1223" s="12">
        <f t="shared" si="157"/>
        <v>0.14991282966209465</v>
      </c>
      <c r="K1223" s="7">
        <f t="shared" si="158"/>
        <v>42600485.978837587</v>
      </c>
    </row>
    <row r="1224" spans="1:11" ht="17" x14ac:dyDescent="0.4">
      <c r="A1224" s="1">
        <v>1223</v>
      </c>
      <c r="B1224" s="21">
        <v>41036</v>
      </c>
      <c r="C1224" s="22">
        <v>54899</v>
      </c>
      <c r="D1224" s="19">
        <f t="shared" si="153"/>
        <v>60564.219922183605</v>
      </c>
      <c r="E1224" s="19">
        <f t="shared" si="154"/>
        <v>1.0008187911228934</v>
      </c>
      <c r="F1224" s="19">
        <f t="shared" si="155"/>
        <v>0.82912998600524335</v>
      </c>
      <c r="G1224" s="20">
        <f t="shared" si="159"/>
        <v>49506.699622620632</v>
      </c>
      <c r="H1224" s="7">
        <f t="shared" si="156"/>
        <v>5392.300377379368</v>
      </c>
      <c r="I1224" s="7">
        <f t="shared" ref="I1224:I1287" si="160">ABS(H1224)</f>
        <v>5392.300377379368</v>
      </c>
      <c r="J1224" s="12">
        <f t="shared" si="157"/>
        <v>9.8222196713589824E-2</v>
      </c>
      <c r="K1224" s="7">
        <f t="shared" si="158"/>
        <v>29076903.359885674</v>
      </c>
    </row>
    <row r="1225" spans="1:11" ht="17" x14ac:dyDescent="0.4">
      <c r="A1225" s="1">
        <v>1224</v>
      </c>
      <c r="B1225" s="21">
        <v>41037</v>
      </c>
      <c r="C1225" s="22">
        <v>56794</v>
      </c>
      <c r="D1225" s="19">
        <f t="shared" si="153"/>
        <v>61492.609846514759</v>
      </c>
      <c r="E1225" s="19">
        <f t="shared" si="154"/>
        <v>1.0009115300334475</v>
      </c>
      <c r="F1225" s="19">
        <f t="shared" si="155"/>
        <v>0.83051454174552852</v>
      </c>
      <c r="G1225" s="20">
        <f t="shared" si="159"/>
        <v>50204.157913396433</v>
      </c>
      <c r="H1225" s="7">
        <f t="shared" si="156"/>
        <v>6589.8420866035667</v>
      </c>
      <c r="I1225" s="7">
        <f t="shared" si="160"/>
        <v>6589.8420866035667</v>
      </c>
      <c r="J1225" s="12">
        <f t="shared" si="157"/>
        <v>0.11603060334900811</v>
      </c>
      <c r="K1225" s="7">
        <f t="shared" si="158"/>
        <v>43426018.726371653</v>
      </c>
    </row>
    <row r="1226" spans="1:11" ht="17" x14ac:dyDescent="0.4">
      <c r="A1226" s="1">
        <v>1225</v>
      </c>
      <c r="B1226" s="21">
        <v>41038</v>
      </c>
      <c r="C1226" s="22">
        <v>57242</v>
      </c>
      <c r="D1226" s="19">
        <f t="shared" si="153"/>
        <v>62435.627896023667</v>
      </c>
      <c r="E1226" s="19">
        <f t="shared" si="154"/>
        <v>1.0010057317472454</v>
      </c>
      <c r="F1226" s="19">
        <f t="shared" si="155"/>
        <v>0.8243870987616968</v>
      </c>
      <c r="G1226" s="20">
        <f t="shared" si="159"/>
        <v>50597.605509008754</v>
      </c>
      <c r="H1226" s="7">
        <f t="shared" si="156"/>
        <v>6644.3944909912461</v>
      </c>
      <c r="I1226" s="7">
        <f t="shared" si="160"/>
        <v>6644.3944909912461</v>
      </c>
      <c r="J1226" s="12">
        <f t="shared" si="157"/>
        <v>0.11607551257802394</v>
      </c>
      <c r="K1226" s="7">
        <f t="shared" si="158"/>
        <v>44147978.15191482</v>
      </c>
    </row>
    <row r="1227" spans="1:11" ht="17" x14ac:dyDescent="0.4">
      <c r="A1227" s="1">
        <v>1226</v>
      </c>
      <c r="B1227" s="21">
        <v>41039</v>
      </c>
      <c r="C1227" s="22">
        <v>46134</v>
      </c>
      <c r="D1227" s="19">
        <f t="shared" si="153"/>
        <v>61643.93804627916</v>
      </c>
      <c r="E1227" s="19">
        <f t="shared" si="154"/>
        <v>1.0009264626616978</v>
      </c>
      <c r="F1227" s="19">
        <f t="shared" si="155"/>
        <v>0.82777618354204785</v>
      </c>
      <c r="G1227" s="20">
        <f t="shared" si="159"/>
        <v>51768.081247527043</v>
      </c>
      <c r="H1227" s="7">
        <f t="shared" si="156"/>
        <v>-5634.0812475270432</v>
      </c>
      <c r="I1227" s="7">
        <f t="shared" si="160"/>
        <v>5634.0812475270432</v>
      </c>
      <c r="J1227" s="12">
        <f t="shared" si="157"/>
        <v>0.12212427380082029</v>
      </c>
      <c r="K1227" s="7">
        <f t="shared" si="158"/>
        <v>31742871.503735881</v>
      </c>
    </row>
    <row r="1228" spans="1:11" ht="17" x14ac:dyDescent="0.4">
      <c r="A1228" s="1">
        <v>1227</v>
      </c>
      <c r="B1228" s="21">
        <v>41040</v>
      </c>
      <c r="C1228" s="22">
        <v>57638</v>
      </c>
      <c r="D1228" s="19">
        <f t="shared" si="153"/>
        <v>62549.646477104994</v>
      </c>
      <c r="E1228" s="19">
        <f t="shared" si="154"/>
        <v>1.0010169334121342</v>
      </c>
      <c r="F1228" s="19">
        <f t="shared" si="155"/>
        <v>0.83203982246106944</v>
      </c>
      <c r="G1228" s="20">
        <f t="shared" si="159"/>
        <v>51197.018241877748</v>
      </c>
      <c r="H1228" s="7">
        <f t="shared" si="156"/>
        <v>6440.9817581222524</v>
      </c>
      <c r="I1228" s="7">
        <f t="shared" si="160"/>
        <v>6440.9817581222524</v>
      </c>
      <c r="J1228" s="12">
        <f t="shared" si="157"/>
        <v>0.1117488767500998</v>
      </c>
      <c r="K1228" s="7">
        <f t="shared" si="158"/>
        <v>41486246.008463621</v>
      </c>
    </row>
    <row r="1229" spans="1:11" ht="17" x14ac:dyDescent="0.4">
      <c r="A1229" s="1">
        <v>1228</v>
      </c>
      <c r="B1229" s="21">
        <v>41041</v>
      </c>
      <c r="C1229" s="22">
        <v>49953</v>
      </c>
      <c r="D1229" s="19">
        <f t="shared" si="153"/>
        <v>62322.40724908351</v>
      </c>
      <c r="E1229" s="19">
        <f t="shared" si="154"/>
        <v>1.0009941093876387</v>
      </c>
      <c r="F1229" s="19">
        <f t="shared" si="155"/>
        <v>0.82400374617627481</v>
      </c>
      <c r="G1229" s="20">
        <f t="shared" si="159"/>
        <v>51565.946813275921</v>
      </c>
      <c r="H1229" s="7">
        <f t="shared" si="156"/>
        <v>-1612.9468132759212</v>
      </c>
      <c r="I1229" s="7">
        <f t="shared" si="160"/>
        <v>1612.9468132759212</v>
      </c>
      <c r="J1229" s="12">
        <f t="shared" si="157"/>
        <v>3.2289288196423058E-2</v>
      </c>
      <c r="K1229" s="7">
        <f t="shared" si="158"/>
        <v>2601597.4224569495</v>
      </c>
    </row>
    <row r="1230" spans="1:11" ht="17" x14ac:dyDescent="0.4">
      <c r="A1230" s="1">
        <v>1229</v>
      </c>
      <c r="B1230" s="21">
        <v>41042</v>
      </c>
      <c r="C1230" s="22">
        <v>44182</v>
      </c>
      <c r="D1230" s="19">
        <f t="shared" si="153"/>
        <v>61279.453619526721</v>
      </c>
      <c r="E1230" s="19">
        <f t="shared" si="154"/>
        <v>1.0008897139252719</v>
      </c>
      <c r="F1230" s="19">
        <f t="shared" si="155"/>
        <v>0.82598558234815145</v>
      </c>
      <c r="G1230" s="20">
        <f t="shared" si="159"/>
        <v>51589.833020883219</v>
      </c>
      <c r="H1230" s="7">
        <f t="shared" si="156"/>
        <v>-7407.8330208832194</v>
      </c>
      <c r="I1230" s="7">
        <f t="shared" si="160"/>
        <v>7407.8330208832194</v>
      </c>
      <c r="J1230" s="12">
        <f t="shared" si="157"/>
        <v>0.16766631254545333</v>
      </c>
      <c r="K1230" s="7">
        <f t="shared" si="158"/>
        <v>54875990.065287806</v>
      </c>
    </row>
    <row r="1231" spans="1:11" ht="17" x14ac:dyDescent="0.4">
      <c r="A1231" s="1">
        <v>1230</v>
      </c>
      <c r="B1231" s="21">
        <v>41043</v>
      </c>
      <c r="C1231" s="22">
        <v>54425</v>
      </c>
      <c r="D1231" s="19">
        <f t="shared" si="153"/>
        <v>61762.365435242158</v>
      </c>
      <c r="E1231" s="19">
        <f t="shared" si="154"/>
        <v>1.0009379050178722</v>
      </c>
      <c r="F1231" s="19">
        <f t="shared" si="155"/>
        <v>0.83286416207387581</v>
      </c>
      <c r="G1231" s="20">
        <f t="shared" si="159"/>
        <v>50987.778490202232</v>
      </c>
      <c r="H1231" s="7">
        <f t="shared" si="156"/>
        <v>3437.2215097977678</v>
      </c>
      <c r="I1231" s="7">
        <f t="shared" si="160"/>
        <v>3437.2215097977678</v>
      </c>
      <c r="J1231" s="12">
        <f t="shared" si="157"/>
        <v>6.3155195402806938E-2</v>
      </c>
      <c r="K1231" s="7">
        <f t="shared" si="158"/>
        <v>11814491.707416447</v>
      </c>
    </row>
    <row r="1232" spans="1:11" ht="17" x14ac:dyDescent="0.4">
      <c r="A1232" s="1">
        <v>1231</v>
      </c>
      <c r="B1232" s="21">
        <v>41044</v>
      </c>
      <c r="C1232" s="22">
        <v>55385</v>
      </c>
      <c r="D1232" s="19">
        <f t="shared" si="153"/>
        <v>62399.268404728158</v>
      </c>
      <c r="E1232" s="19">
        <f t="shared" si="154"/>
        <v>1.0010014952210304</v>
      </c>
      <c r="F1232" s="19">
        <f t="shared" si="155"/>
        <v>0.82506999632769351</v>
      </c>
      <c r="G1232" s="20">
        <f t="shared" si="159"/>
        <v>50893.24526793103</v>
      </c>
      <c r="H1232" s="7">
        <f t="shared" si="156"/>
        <v>4491.75473206897</v>
      </c>
      <c r="I1232" s="7">
        <f t="shared" si="160"/>
        <v>4491.75473206897</v>
      </c>
      <c r="J1232" s="12">
        <f t="shared" si="157"/>
        <v>8.1100563908440379E-2</v>
      </c>
      <c r="K1232" s="7">
        <f t="shared" si="158"/>
        <v>20175860.573063985</v>
      </c>
    </row>
    <row r="1233" spans="1:11" ht="17" x14ac:dyDescent="0.4">
      <c r="A1233" s="1">
        <v>1232</v>
      </c>
      <c r="B1233" s="21">
        <v>41045</v>
      </c>
      <c r="C1233" s="22">
        <v>57521</v>
      </c>
      <c r="D1233" s="19">
        <f t="shared" si="153"/>
        <v>63244.73037476062</v>
      </c>
      <c r="E1233" s="19">
        <f t="shared" si="154"/>
        <v>1.0010859413178841</v>
      </c>
      <c r="F1233" s="19">
        <f t="shared" si="155"/>
        <v>0.82738596559790101</v>
      </c>
      <c r="G1233" s="20">
        <f t="shared" si="159"/>
        <v>51541.722864180956</v>
      </c>
      <c r="H1233" s="7">
        <f t="shared" si="156"/>
        <v>5979.2771358190439</v>
      </c>
      <c r="I1233" s="7">
        <f t="shared" si="160"/>
        <v>5979.2771358190439</v>
      </c>
      <c r="J1233" s="12">
        <f t="shared" si="157"/>
        <v>0.10394946429684887</v>
      </c>
      <c r="K1233" s="7">
        <f t="shared" si="158"/>
        <v>35751755.066928387</v>
      </c>
    </row>
    <row r="1234" spans="1:11" ht="17" x14ac:dyDescent="0.4">
      <c r="A1234" s="1">
        <v>1233</v>
      </c>
      <c r="B1234" s="21">
        <v>41046</v>
      </c>
      <c r="C1234" s="22">
        <v>45712</v>
      </c>
      <c r="D1234" s="19">
        <f t="shared" si="153"/>
        <v>62270.445398633485</v>
      </c>
      <c r="E1234" s="19">
        <f t="shared" si="154"/>
        <v>1.0009884127116773</v>
      </c>
      <c r="F1234" s="19">
        <f t="shared" si="155"/>
        <v>0.83120784520255031</v>
      </c>
      <c r="G1234" s="20">
        <f t="shared" si="159"/>
        <v>52675.103137766884</v>
      </c>
      <c r="H1234" s="7">
        <f t="shared" si="156"/>
        <v>-6963.1031377668842</v>
      </c>
      <c r="I1234" s="7">
        <f t="shared" si="160"/>
        <v>6963.1031377668842</v>
      </c>
      <c r="J1234" s="12">
        <f t="shared" si="157"/>
        <v>0.15232549741352128</v>
      </c>
      <c r="K1234" s="7">
        <f t="shared" si="158"/>
        <v>48484805.307179026</v>
      </c>
    </row>
    <row r="1235" spans="1:11" ht="17" x14ac:dyDescent="0.4">
      <c r="A1235" s="1">
        <v>1234</v>
      </c>
      <c r="B1235" s="21">
        <v>41047</v>
      </c>
      <c r="C1235" s="22">
        <v>58981</v>
      </c>
      <c r="D1235" s="19">
        <f t="shared" si="153"/>
        <v>63346.376693220627</v>
      </c>
      <c r="E1235" s="19">
        <f t="shared" si="154"/>
        <v>1.0010959057422948</v>
      </c>
      <c r="F1235" s="19">
        <f t="shared" si="155"/>
        <v>0.82684773748777207</v>
      </c>
      <c r="G1235" s="20">
        <f t="shared" si="159"/>
        <v>51378.302041880372</v>
      </c>
      <c r="H1235" s="7">
        <f t="shared" si="156"/>
        <v>7602.6979581196283</v>
      </c>
      <c r="I1235" s="7">
        <f t="shared" si="160"/>
        <v>7602.6979581196283</v>
      </c>
      <c r="J1235" s="12">
        <f t="shared" si="157"/>
        <v>0.12890079785218339</v>
      </c>
      <c r="K1235" s="7">
        <f t="shared" si="158"/>
        <v>57801016.242396362</v>
      </c>
    </row>
    <row r="1236" spans="1:11" ht="17" x14ac:dyDescent="0.4">
      <c r="A1236" s="1">
        <v>1235</v>
      </c>
      <c r="B1236" s="21">
        <v>41048</v>
      </c>
      <c r="C1236" s="22">
        <v>51031</v>
      </c>
      <c r="D1236" s="19">
        <f t="shared" si="153"/>
        <v>63152.564390502012</v>
      </c>
      <c r="E1236" s="19">
        <f t="shared" si="154"/>
        <v>1.0010764244024324</v>
      </c>
      <c r="F1236" s="19">
        <f t="shared" si="155"/>
        <v>0.82706188339095688</v>
      </c>
      <c r="G1236" s="20">
        <f t="shared" si="159"/>
        <v>52412.731340151346</v>
      </c>
      <c r="H1236" s="7">
        <f t="shared" si="156"/>
        <v>-1381.7313401513456</v>
      </c>
      <c r="I1236" s="7">
        <f t="shared" si="160"/>
        <v>1381.7313401513456</v>
      </c>
      <c r="J1236" s="12">
        <f t="shared" si="157"/>
        <v>2.7076313224341002E-2</v>
      </c>
      <c r="K1236" s="7">
        <f t="shared" si="158"/>
        <v>1909181.4963564337</v>
      </c>
    </row>
    <row r="1237" spans="1:11" ht="17" x14ac:dyDescent="0.4">
      <c r="A1237" s="1">
        <v>1236</v>
      </c>
      <c r="B1237" s="21">
        <v>41049</v>
      </c>
      <c r="C1237" s="22">
        <v>44536</v>
      </c>
      <c r="D1237" s="19">
        <f t="shared" si="153"/>
        <v>62036.744841976652</v>
      </c>
      <c r="E1237" s="19">
        <f t="shared" si="154"/>
        <v>1.0009647423399375</v>
      </c>
      <c r="F1237" s="19">
        <f t="shared" si="155"/>
        <v>0.82930780293273443</v>
      </c>
      <c r="G1237" s="20">
        <f t="shared" si="159"/>
        <v>52493.739068622097</v>
      </c>
      <c r="H1237" s="7">
        <f t="shared" si="156"/>
        <v>-7957.739068622097</v>
      </c>
      <c r="I1237" s="7">
        <f t="shared" si="160"/>
        <v>7957.739068622097</v>
      </c>
      <c r="J1237" s="12">
        <f t="shared" si="157"/>
        <v>0.17868104608905372</v>
      </c>
      <c r="K1237" s="7">
        <f t="shared" si="158"/>
        <v>63325611.084274478</v>
      </c>
    </row>
    <row r="1238" spans="1:11" ht="17" x14ac:dyDescent="0.4">
      <c r="A1238" s="1">
        <v>1237</v>
      </c>
      <c r="B1238" s="21">
        <v>41050</v>
      </c>
      <c r="C1238" s="22">
        <v>56230</v>
      </c>
      <c r="D1238" s="19">
        <f t="shared" si="153"/>
        <v>62733.886838967308</v>
      </c>
      <c r="E1238" s="19">
        <f t="shared" si="154"/>
        <v>1.0010343564431623</v>
      </c>
      <c r="F1238" s="19">
        <f t="shared" si="155"/>
        <v>0.82801277466476497</v>
      </c>
      <c r="G1238" s="20">
        <f t="shared" si="159"/>
        <v>51295.769759127121</v>
      </c>
      <c r="H1238" s="7">
        <f t="shared" si="156"/>
        <v>4934.2302408728792</v>
      </c>
      <c r="I1238" s="7">
        <f t="shared" si="160"/>
        <v>4934.2302408728792</v>
      </c>
      <c r="J1238" s="12">
        <f t="shared" si="157"/>
        <v>8.7750849028505759E-2</v>
      </c>
      <c r="K1238" s="7">
        <f t="shared" si="158"/>
        <v>24346628.06994443</v>
      </c>
    </row>
    <row r="1239" spans="1:11" ht="17" x14ac:dyDescent="0.4">
      <c r="A1239" s="1">
        <v>1238</v>
      </c>
      <c r="B1239" s="21">
        <v>41051</v>
      </c>
      <c r="C1239" s="22">
        <v>57440</v>
      </c>
      <c r="D1239" s="19">
        <f t="shared" si="153"/>
        <v>63518.317176564276</v>
      </c>
      <c r="E1239" s="19">
        <f t="shared" si="154"/>
        <v>1.0011126993734865</v>
      </c>
      <c r="F1239" s="19">
        <f t="shared" si="155"/>
        <v>0.82835714662821036</v>
      </c>
      <c r="G1239" s="20">
        <f t="shared" si="159"/>
        <v>51885.634518831641</v>
      </c>
      <c r="H1239" s="7">
        <f t="shared" si="156"/>
        <v>5554.3654811683591</v>
      </c>
      <c r="I1239" s="7">
        <f t="shared" si="160"/>
        <v>5554.3654811683591</v>
      </c>
      <c r="J1239" s="12">
        <f t="shared" si="157"/>
        <v>9.6698563390814049E-2</v>
      </c>
      <c r="K1239" s="7">
        <f t="shared" si="158"/>
        <v>30850975.898394618</v>
      </c>
    </row>
    <row r="1240" spans="1:11" ht="17" x14ac:dyDescent="0.4">
      <c r="A1240" s="1">
        <v>1239</v>
      </c>
      <c r="B1240" s="21">
        <v>41052</v>
      </c>
      <c r="C1240" s="22">
        <v>57778</v>
      </c>
      <c r="D1240" s="19">
        <f t="shared" si="153"/>
        <v>64236.843710310655</v>
      </c>
      <c r="E1240" s="19">
        <f t="shared" si="154"/>
        <v>1.0011844519155912</v>
      </c>
      <c r="F1240" s="19">
        <f t="shared" si="155"/>
        <v>0.83048402156666568</v>
      </c>
      <c r="G1240" s="20">
        <f t="shared" si="159"/>
        <v>52677.066294254291</v>
      </c>
      <c r="H1240" s="7">
        <f t="shared" si="156"/>
        <v>5100.9337057457087</v>
      </c>
      <c r="I1240" s="7">
        <f t="shared" si="160"/>
        <v>5100.9337057457087</v>
      </c>
      <c r="J1240" s="12">
        <f t="shared" si="157"/>
        <v>8.8285051503093029E-2</v>
      </c>
      <c r="K1240" s="7">
        <f t="shared" si="158"/>
        <v>26019524.670412648</v>
      </c>
    </row>
    <row r="1241" spans="1:11" ht="17" x14ac:dyDescent="0.4">
      <c r="A1241" s="1">
        <v>1240</v>
      </c>
      <c r="B1241" s="21">
        <v>41053</v>
      </c>
      <c r="C1241" s="22">
        <v>46103</v>
      </c>
      <c r="D1241" s="19">
        <f t="shared" si="153"/>
        <v>63239.423637064901</v>
      </c>
      <c r="E1241" s="19">
        <f t="shared" si="154"/>
        <v>1.0010846097898216</v>
      </c>
      <c r="F1241" s="19">
        <f t="shared" si="155"/>
        <v>0.82635287377287603</v>
      </c>
      <c r="G1241" s="20">
        <f t="shared" si="159"/>
        <v>53189.756189797168</v>
      </c>
      <c r="H1241" s="7">
        <f t="shared" si="156"/>
        <v>-7086.7561897971682</v>
      </c>
      <c r="I1241" s="7">
        <f t="shared" si="160"/>
        <v>7086.7561897971682</v>
      </c>
      <c r="J1241" s="12">
        <f t="shared" si="157"/>
        <v>0.15371572760551738</v>
      </c>
      <c r="K1241" s="7">
        <f t="shared" si="158"/>
        <v>50222113.293628477</v>
      </c>
    </row>
    <row r="1242" spans="1:11" ht="17" x14ac:dyDescent="0.4">
      <c r="A1242" s="1">
        <v>1241</v>
      </c>
      <c r="B1242" s="21">
        <v>41054</v>
      </c>
      <c r="C1242" s="22">
        <v>57357</v>
      </c>
      <c r="D1242" s="19">
        <f t="shared" ref="D1242:D1305" si="161">$R$2*(C1242/F1239)+(1-$R$2)*(D1241+E1241)</f>
        <v>63940.523632558645</v>
      </c>
      <c r="E1242" s="19">
        <f t="shared" ref="E1242:E1305" si="162">$R$3*(D1242-D1241)+(1-$R$3)*E1241</f>
        <v>1.0011546196809102</v>
      </c>
      <c r="F1242" s="19">
        <f t="shared" ref="F1242:F1305" si="163">$R$4*(C1242/D1242)+(1-$R$4)*F1239</f>
        <v>0.82950879538220001</v>
      </c>
      <c r="G1242" s="20">
        <f t="shared" si="159"/>
        <v>52385.657774002582</v>
      </c>
      <c r="H1242" s="7">
        <f t="shared" ref="H1242:H1305" si="164">C1242-G1242</f>
        <v>4971.3422259974177</v>
      </c>
      <c r="I1242" s="7">
        <f t="shared" si="160"/>
        <v>4971.3422259974177</v>
      </c>
      <c r="J1242" s="12">
        <f t="shared" ref="J1242:J1305" si="165">I1242/C1242</f>
        <v>8.6673679341622081E-2</v>
      </c>
      <c r="K1242" s="7">
        <f t="shared" ref="K1242:K1305" si="166">H1242^2</f>
        <v>24714243.527984962</v>
      </c>
    </row>
    <row r="1243" spans="1:11" ht="17" x14ac:dyDescent="0.4">
      <c r="A1243" s="1">
        <v>1242</v>
      </c>
      <c r="B1243" s="21">
        <v>41055</v>
      </c>
      <c r="C1243" s="22">
        <v>49330</v>
      </c>
      <c r="D1243" s="19">
        <f t="shared" si="161"/>
        <v>63411.627731617773</v>
      </c>
      <c r="E1243" s="19">
        <f t="shared" si="162"/>
        <v>1.0011016299753541</v>
      </c>
      <c r="F1243" s="19">
        <f t="shared" si="163"/>
        <v>0.82960282440193056</v>
      </c>
      <c r="G1243" s="20">
        <f t="shared" si="159"/>
        <v>53102.414650360493</v>
      </c>
      <c r="H1243" s="7">
        <f t="shared" si="164"/>
        <v>-3772.4146503604934</v>
      </c>
      <c r="I1243" s="7">
        <f t="shared" si="160"/>
        <v>3772.4146503604934</v>
      </c>
      <c r="J1243" s="12">
        <f t="shared" si="165"/>
        <v>7.6473031631066155E-2</v>
      </c>
      <c r="K1243" s="7">
        <f t="shared" si="166"/>
        <v>14231112.294254484</v>
      </c>
    </row>
    <row r="1244" spans="1:11" ht="17" x14ac:dyDescent="0.4">
      <c r="A1244" s="1">
        <v>1243</v>
      </c>
      <c r="B1244" s="21">
        <v>41056</v>
      </c>
      <c r="C1244" s="22">
        <v>43034</v>
      </c>
      <c r="D1244" s="19">
        <f t="shared" si="161"/>
        <v>62090.274051582797</v>
      </c>
      <c r="E1244" s="19">
        <f t="shared" si="162"/>
        <v>1.0009693944971876</v>
      </c>
      <c r="F1244" s="19">
        <f t="shared" si="163"/>
        <v>0.82411822558253733</v>
      </c>
      <c r="G1244" s="20">
        <f t="shared" si="159"/>
        <v>52401.208069847016</v>
      </c>
      <c r="H1244" s="7">
        <f t="shared" si="164"/>
        <v>-9367.2080698470163</v>
      </c>
      <c r="I1244" s="7">
        <f t="shared" si="160"/>
        <v>9367.2080698470163</v>
      </c>
      <c r="J1244" s="12">
        <f t="shared" si="165"/>
        <v>0.21766993702298221</v>
      </c>
      <c r="K1244" s="7">
        <f t="shared" si="166"/>
        <v>87744587.023807064</v>
      </c>
    </row>
    <row r="1245" spans="1:11" ht="17" x14ac:dyDescent="0.4">
      <c r="A1245" s="1">
        <v>1244</v>
      </c>
      <c r="B1245" s="21">
        <v>41057</v>
      </c>
      <c r="C1245" s="22">
        <v>54706</v>
      </c>
      <c r="D1245" s="19">
        <f t="shared" si="161"/>
        <v>62541.399816140285</v>
      </c>
      <c r="E1245" s="19">
        <f t="shared" si="162"/>
        <v>1.001014406976704</v>
      </c>
      <c r="F1245" s="19">
        <f t="shared" si="163"/>
        <v>0.83026685880071305</v>
      </c>
      <c r="G1245" s="20">
        <f t="shared" si="159"/>
        <v>51505.258746395761</v>
      </c>
      <c r="H1245" s="7">
        <f t="shared" si="164"/>
        <v>3200.7412536042393</v>
      </c>
      <c r="I1245" s="7">
        <f t="shared" si="160"/>
        <v>3200.7412536042393</v>
      </c>
      <c r="J1245" s="12">
        <f t="shared" si="165"/>
        <v>5.8508047629222376E-2</v>
      </c>
      <c r="K1245" s="7">
        <f t="shared" si="166"/>
        <v>10244744.572524037</v>
      </c>
    </row>
    <row r="1246" spans="1:11" ht="17" x14ac:dyDescent="0.4">
      <c r="A1246" s="1">
        <v>1245</v>
      </c>
      <c r="B1246" s="21">
        <v>41058</v>
      </c>
      <c r="C1246" s="22">
        <v>56949</v>
      </c>
      <c r="D1246" s="19">
        <f t="shared" si="161"/>
        <v>63254.428086741405</v>
      </c>
      <c r="E1246" s="19">
        <f t="shared" si="162"/>
        <v>1.0010856097023233</v>
      </c>
      <c r="F1246" s="19">
        <f t="shared" si="163"/>
        <v>0.83078857980497101</v>
      </c>
      <c r="G1246" s="20">
        <f t="shared" si="159"/>
        <v>51885.352373899652</v>
      </c>
      <c r="H1246" s="7">
        <f t="shared" si="164"/>
        <v>5063.6476261003481</v>
      </c>
      <c r="I1246" s="7">
        <f t="shared" si="160"/>
        <v>5063.6476261003481</v>
      </c>
      <c r="J1246" s="12">
        <f t="shared" si="165"/>
        <v>8.8915479220009974E-2</v>
      </c>
      <c r="K1246" s="7">
        <f t="shared" si="166"/>
        <v>25640527.281311691</v>
      </c>
    </row>
    <row r="1247" spans="1:11" ht="17" x14ac:dyDescent="0.4">
      <c r="A1247" s="1">
        <v>1246</v>
      </c>
      <c r="B1247" s="21">
        <v>41059</v>
      </c>
      <c r="C1247" s="22">
        <v>57578</v>
      </c>
      <c r="D1247" s="19">
        <f t="shared" si="161"/>
        <v>64026.607413241814</v>
      </c>
      <c r="E1247" s="19">
        <f t="shared" si="162"/>
        <v>1.0011627275264123</v>
      </c>
      <c r="F1247" s="19">
        <f t="shared" si="163"/>
        <v>0.82537860992897483</v>
      </c>
      <c r="G1247" s="20">
        <f t="shared" si="159"/>
        <v>52129.952047979859</v>
      </c>
      <c r="H1247" s="7">
        <f t="shared" si="164"/>
        <v>5448.0479520201407</v>
      </c>
      <c r="I1247" s="7">
        <f t="shared" si="160"/>
        <v>5448.0479520201407</v>
      </c>
      <c r="J1247" s="12">
        <f t="shared" si="165"/>
        <v>9.4620305533713242E-2</v>
      </c>
      <c r="K1247" s="7">
        <f t="shared" si="166"/>
        <v>29681226.487510849</v>
      </c>
    </row>
    <row r="1248" spans="1:11" ht="17" x14ac:dyDescent="0.4">
      <c r="A1248" s="1">
        <v>1247</v>
      </c>
      <c r="B1248" s="21">
        <v>41060</v>
      </c>
      <c r="C1248" s="22">
        <v>45978</v>
      </c>
      <c r="D1248" s="19">
        <f t="shared" si="161"/>
        <v>63018.515676670599</v>
      </c>
      <c r="E1248" s="19">
        <f t="shared" si="162"/>
        <v>1.0010618182364825</v>
      </c>
      <c r="F1248" s="19">
        <f t="shared" si="163"/>
        <v>0.82857875212071586</v>
      </c>
      <c r="G1248" s="20">
        <f t="shared" si="159"/>
        <v>53160.001448891657</v>
      </c>
      <c r="H1248" s="7">
        <f t="shared" si="164"/>
        <v>-7182.0014488916568</v>
      </c>
      <c r="I1248" s="7">
        <f t="shared" si="160"/>
        <v>7182.0014488916568</v>
      </c>
      <c r="J1248" s="12">
        <f t="shared" si="165"/>
        <v>0.15620517310217183</v>
      </c>
      <c r="K1248" s="7">
        <f t="shared" si="166"/>
        <v>51581144.811881855</v>
      </c>
    </row>
    <row r="1249" spans="1:11" ht="17" x14ac:dyDescent="0.4">
      <c r="A1249" s="1">
        <v>1248</v>
      </c>
      <c r="B1249" s="21">
        <v>41061</v>
      </c>
      <c r="C1249" s="22">
        <v>57055</v>
      </c>
      <c r="D1249" s="19">
        <f t="shared" si="161"/>
        <v>63679.340594341287</v>
      </c>
      <c r="E1249" s="19">
        <f t="shared" si="162"/>
        <v>1.0011278006220679</v>
      </c>
      <c r="F1249" s="19">
        <f t="shared" si="163"/>
        <v>0.83188162766638263</v>
      </c>
      <c r="G1249" s="20">
        <f t="shared" si="159"/>
        <v>52355.894811164733</v>
      </c>
      <c r="H1249" s="7">
        <f t="shared" si="164"/>
        <v>4699.1051888352667</v>
      </c>
      <c r="I1249" s="7">
        <f t="shared" si="160"/>
        <v>4699.1051888352667</v>
      </c>
      <c r="J1249" s="12">
        <f t="shared" si="165"/>
        <v>8.2360970797217894E-2</v>
      </c>
      <c r="K1249" s="7">
        <f t="shared" si="166"/>
        <v>22081589.575738527</v>
      </c>
    </row>
    <row r="1250" spans="1:11" ht="17" x14ac:dyDescent="0.4">
      <c r="A1250" s="1">
        <v>1249</v>
      </c>
      <c r="B1250" s="21">
        <v>41062</v>
      </c>
      <c r="C1250" s="22">
        <v>49445</v>
      </c>
      <c r="D1250" s="19">
        <f t="shared" si="161"/>
        <v>63240.027366052891</v>
      </c>
      <c r="E1250" s="19">
        <f t="shared" si="162"/>
        <v>1.0010837691864589</v>
      </c>
      <c r="F1250" s="19">
        <f t="shared" si="163"/>
        <v>0.82464891183615507</v>
      </c>
      <c r="G1250" s="20">
        <f t="shared" si="159"/>
        <v>52560.39193042359</v>
      </c>
      <c r="H1250" s="7">
        <f t="shared" si="164"/>
        <v>-3115.3919304235897</v>
      </c>
      <c r="I1250" s="7">
        <f t="shared" si="160"/>
        <v>3115.3919304235897</v>
      </c>
      <c r="J1250" s="12">
        <f t="shared" si="165"/>
        <v>6.3007218736446352E-2</v>
      </c>
      <c r="K1250" s="7">
        <f t="shared" si="166"/>
        <v>9705666.8801484201</v>
      </c>
    </row>
    <row r="1251" spans="1:11" ht="17" x14ac:dyDescent="0.4">
      <c r="A1251" s="1">
        <v>1250</v>
      </c>
      <c r="B1251" s="21">
        <v>41063</v>
      </c>
      <c r="C1251" s="22">
        <v>44282</v>
      </c>
      <c r="D1251" s="19">
        <f t="shared" si="161"/>
        <v>62098.076838464935</v>
      </c>
      <c r="E1251" s="19">
        <f t="shared" si="162"/>
        <v>1.0009694740253232</v>
      </c>
      <c r="F1251" s="19">
        <f t="shared" si="163"/>
        <v>0.82664231815765876</v>
      </c>
      <c r="G1251" s="20">
        <f t="shared" si="159"/>
        <v>52400.172435784269</v>
      </c>
      <c r="H1251" s="7">
        <f t="shared" si="164"/>
        <v>-8118.1724357842686</v>
      </c>
      <c r="I1251" s="7">
        <f t="shared" si="160"/>
        <v>8118.1724357842686</v>
      </c>
      <c r="J1251" s="12">
        <f t="shared" si="165"/>
        <v>0.18332894710682149</v>
      </c>
      <c r="K1251" s="7">
        <f t="shared" si="166"/>
        <v>65904723.697127484</v>
      </c>
    </row>
    <row r="1252" spans="1:11" ht="17" x14ac:dyDescent="0.4">
      <c r="A1252" s="1">
        <v>1251</v>
      </c>
      <c r="B1252" s="21">
        <v>41064</v>
      </c>
      <c r="C1252" s="22">
        <v>55825</v>
      </c>
      <c r="D1252" s="19">
        <f t="shared" si="161"/>
        <v>62683.265707316627</v>
      </c>
      <c r="E1252" s="19">
        <f t="shared" si="162"/>
        <v>1.0010278928152609</v>
      </c>
      <c r="F1252" s="19">
        <f t="shared" si="163"/>
        <v>0.83286605050420159</v>
      </c>
      <c r="G1252" s="20">
        <f t="shared" si="159"/>
        <v>51659.081923449601</v>
      </c>
      <c r="H1252" s="7">
        <f t="shared" si="164"/>
        <v>4165.9180765503988</v>
      </c>
      <c r="I1252" s="7">
        <f t="shared" si="160"/>
        <v>4165.9180765503988</v>
      </c>
      <c r="J1252" s="12">
        <f t="shared" si="165"/>
        <v>7.4624596086885778E-2</v>
      </c>
      <c r="K1252" s="7">
        <f t="shared" si="166"/>
        <v>17354873.420529373</v>
      </c>
    </row>
    <row r="1253" spans="1:11" ht="17" x14ac:dyDescent="0.4">
      <c r="A1253" s="1">
        <v>1252</v>
      </c>
      <c r="B1253" s="21">
        <v>41065</v>
      </c>
      <c r="C1253" s="22">
        <v>57810</v>
      </c>
      <c r="D1253" s="19">
        <f t="shared" si="161"/>
        <v>63549.647774481899</v>
      </c>
      <c r="E1253" s="19">
        <f t="shared" si="162"/>
        <v>1.0011144309191884</v>
      </c>
      <c r="F1253" s="19">
        <f t="shared" si="163"/>
        <v>0.8260747903440534</v>
      </c>
      <c r="G1253" s="20">
        <f t="shared" si="159"/>
        <v>51692.512352437763</v>
      </c>
      <c r="H1253" s="7">
        <f t="shared" si="164"/>
        <v>6117.4876475622368</v>
      </c>
      <c r="I1253" s="7">
        <f t="shared" si="160"/>
        <v>6117.4876475622368</v>
      </c>
      <c r="J1253" s="12">
        <f t="shared" si="165"/>
        <v>0.10582057857744745</v>
      </c>
      <c r="K1253" s="7">
        <f t="shared" si="166"/>
        <v>37423655.118076548</v>
      </c>
    </row>
    <row r="1254" spans="1:11" ht="17" x14ac:dyDescent="0.4">
      <c r="A1254" s="1">
        <v>1253</v>
      </c>
      <c r="B1254" s="21">
        <v>41066</v>
      </c>
      <c r="C1254" s="22">
        <v>58443</v>
      </c>
      <c r="D1254" s="19">
        <f t="shared" si="161"/>
        <v>64384.570105555955</v>
      </c>
      <c r="E1254" s="19">
        <f t="shared" si="162"/>
        <v>1.0011978230408527</v>
      </c>
      <c r="F1254" s="19">
        <f t="shared" si="163"/>
        <v>0.82800182082003049</v>
      </c>
      <c r="G1254" s="20">
        <f t="shared" si="159"/>
        <v>52533.655717954331</v>
      </c>
      <c r="H1254" s="7">
        <f t="shared" si="164"/>
        <v>5909.3442820456694</v>
      </c>
      <c r="I1254" s="7">
        <f t="shared" si="160"/>
        <v>5909.3442820456694</v>
      </c>
      <c r="J1254" s="12">
        <f t="shared" si="165"/>
        <v>0.10111295248439794</v>
      </c>
      <c r="K1254" s="7">
        <f t="shared" si="166"/>
        <v>34920349.84374585</v>
      </c>
    </row>
    <row r="1255" spans="1:11" ht="17" x14ac:dyDescent="0.4">
      <c r="A1255" s="1">
        <v>1254</v>
      </c>
      <c r="B1255" s="21">
        <v>41067</v>
      </c>
      <c r="C1255" s="22">
        <v>46953</v>
      </c>
      <c r="D1255" s="19">
        <f t="shared" si="161"/>
        <v>63451.122801578567</v>
      </c>
      <c r="E1255" s="19">
        <f t="shared" si="162"/>
        <v>1.0011043781906728</v>
      </c>
      <c r="F1255" s="19">
        <f t="shared" si="163"/>
        <v>0.83130861372938847</v>
      </c>
      <c r="G1255" s="20">
        <f t="shared" si="159"/>
        <v>53624.55648090192</v>
      </c>
      <c r="H1255" s="7">
        <f t="shared" si="164"/>
        <v>-6671.5564809019197</v>
      </c>
      <c r="I1255" s="7">
        <f t="shared" si="160"/>
        <v>6671.5564809019197</v>
      </c>
      <c r="J1255" s="12">
        <f t="shared" si="165"/>
        <v>0.14209010033228803</v>
      </c>
      <c r="K1255" s="7">
        <f t="shared" si="166"/>
        <v>44509665.877864406</v>
      </c>
    </row>
    <row r="1256" spans="1:11" ht="17" x14ac:dyDescent="0.4">
      <c r="A1256" s="1">
        <v>1255</v>
      </c>
      <c r="B1256" s="21">
        <v>41068</v>
      </c>
      <c r="C1256" s="22">
        <v>59613</v>
      </c>
      <c r="D1256" s="19">
        <f t="shared" si="161"/>
        <v>64468.427432101518</v>
      </c>
      <c r="E1256" s="19">
        <f t="shared" si="162"/>
        <v>1.0012060085432875</v>
      </c>
      <c r="F1256" s="19">
        <f t="shared" si="163"/>
        <v>0.82772833119871814</v>
      </c>
      <c r="G1256" s="20">
        <f t="shared" si="159"/>
        <v>52416.199952498129</v>
      </c>
      <c r="H1256" s="7">
        <f t="shared" si="164"/>
        <v>7196.8000475018707</v>
      </c>
      <c r="I1256" s="7">
        <f t="shared" si="160"/>
        <v>7196.8000475018707</v>
      </c>
      <c r="J1256" s="12">
        <f t="shared" si="165"/>
        <v>0.12072534593967542</v>
      </c>
      <c r="K1256" s="7">
        <f t="shared" si="166"/>
        <v>51793930.92372293</v>
      </c>
    </row>
    <row r="1257" spans="1:11" ht="17" x14ac:dyDescent="0.4">
      <c r="A1257" s="1">
        <v>1256</v>
      </c>
      <c r="B1257" s="21">
        <v>41069</v>
      </c>
      <c r="C1257" s="22">
        <v>51309</v>
      </c>
      <c r="D1257" s="19">
        <f t="shared" si="161"/>
        <v>64177.53757198016</v>
      </c>
      <c r="E1257" s="19">
        <f t="shared" si="162"/>
        <v>1.0011768194366746</v>
      </c>
      <c r="F1257" s="19">
        <f t="shared" si="163"/>
        <v>0.82752364429668579</v>
      </c>
      <c r="G1257" s="20">
        <f t="shared" si="159"/>
        <v>53380.804299582152</v>
      </c>
      <c r="H1257" s="7">
        <f t="shared" si="164"/>
        <v>-2071.8042995821525</v>
      </c>
      <c r="I1257" s="7">
        <f t="shared" si="160"/>
        <v>2071.8042995821525</v>
      </c>
      <c r="J1257" s="12">
        <f t="shared" si="165"/>
        <v>4.0378964695904275E-2</v>
      </c>
      <c r="K1257" s="7">
        <f t="shared" si="166"/>
        <v>4292373.0557670929</v>
      </c>
    </row>
    <row r="1258" spans="1:11" ht="17" x14ac:dyDescent="0.4">
      <c r="A1258" s="1">
        <v>1257</v>
      </c>
      <c r="B1258" s="21">
        <v>41070</v>
      </c>
      <c r="C1258" s="22">
        <v>44912</v>
      </c>
      <c r="D1258" s="19">
        <f t="shared" si="161"/>
        <v>62994.155148658429</v>
      </c>
      <c r="E1258" s="19">
        <f t="shared" si="162"/>
        <v>1.0010583810766605</v>
      </c>
      <c r="F1258" s="19">
        <f t="shared" si="163"/>
        <v>0.82932401085926011</v>
      </c>
      <c r="G1258" s="20">
        <f t="shared" si="159"/>
        <v>53352.172078442432</v>
      </c>
      <c r="H1258" s="7">
        <f t="shared" si="164"/>
        <v>-8440.1720784424324</v>
      </c>
      <c r="I1258" s="7">
        <f t="shared" si="160"/>
        <v>8440.1720784424324</v>
      </c>
      <c r="J1258" s="12">
        <f t="shared" si="165"/>
        <v>0.18792688097707588</v>
      </c>
      <c r="K1258" s="7">
        <f t="shared" si="166"/>
        <v>71236504.713719249</v>
      </c>
    </row>
    <row r="1259" spans="1:11" ht="17" x14ac:dyDescent="0.4">
      <c r="A1259" s="1">
        <v>1258</v>
      </c>
      <c r="B1259" s="21">
        <v>41071</v>
      </c>
      <c r="C1259" s="22">
        <v>57573</v>
      </c>
      <c r="D1259" s="19">
        <f t="shared" si="161"/>
        <v>63760.444958015702</v>
      </c>
      <c r="E1259" s="19">
        <f t="shared" si="162"/>
        <v>1.0011349099517581</v>
      </c>
      <c r="F1259" s="19">
        <f t="shared" si="163"/>
        <v>0.82898981307657948</v>
      </c>
      <c r="G1259" s="20">
        <f t="shared" si="159"/>
        <v>52142.875520855385</v>
      </c>
      <c r="H1259" s="7">
        <f t="shared" si="164"/>
        <v>5430.1244791446152</v>
      </c>
      <c r="I1259" s="7">
        <f t="shared" si="160"/>
        <v>5430.1244791446152</v>
      </c>
      <c r="J1259" s="12">
        <f t="shared" si="165"/>
        <v>9.4317205619728256E-2</v>
      </c>
      <c r="K1259" s="7">
        <f t="shared" si="166"/>
        <v>29486251.859005578</v>
      </c>
    </row>
    <row r="1260" spans="1:11" ht="17" x14ac:dyDescent="0.4">
      <c r="A1260" s="1">
        <v>1259</v>
      </c>
      <c r="B1260" s="21">
        <v>41072</v>
      </c>
      <c r="C1260" s="22">
        <v>59853</v>
      </c>
      <c r="D1260" s="19">
        <f t="shared" si="161"/>
        <v>64760.759107786922</v>
      </c>
      <c r="E1260" s="19">
        <f t="shared" si="162"/>
        <v>1.0012348412532441</v>
      </c>
      <c r="F1260" s="19">
        <f t="shared" si="163"/>
        <v>0.82914504078983753</v>
      </c>
      <c r="G1260" s="20">
        <f t="shared" si="159"/>
        <v>52764.104236444517</v>
      </c>
      <c r="H1260" s="7">
        <f t="shared" si="164"/>
        <v>7088.8957635554834</v>
      </c>
      <c r="I1260" s="7">
        <f t="shared" si="160"/>
        <v>7088.8957635554834</v>
      </c>
      <c r="J1260" s="12">
        <f t="shared" si="165"/>
        <v>0.11843843689632071</v>
      </c>
      <c r="K1260" s="7">
        <f t="shared" si="166"/>
        <v>50252443.14655488</v>
      </c>
    </row>
    <row r="1261" spans="1:11" ht="17" x14ac:dyDescent="0.4">
      <c r="A1261" s="1">
        <v>1260</v>
      </c>
      <c r="B1261" s="21">
        <v>41073</v>
      </c>
      <c r="C1261" s="22">
        <v>59714</v>
      </c>
      <c r="D1261" s="19">
        <f t="shared" si="161"/>
        <v>65606.512943583934</v>
      </c>
      <c r="E1261" s="19">
        <f t="shared" si="162"/>
        <v>1.0013193165133396</v>
      </c>
      <c r="F1261" s="19">
        <f t="shared" si="163"/>
        <v>0.83067990575853723</v>
      </c>
      <c r="G1261" s="20">
        <f t="shared" si="159"/>
        <v>53708.48283765457</v>
      </c>
      <c r="H1261" s="7">
        <f t="shared" si="164"/>
        <v>6005.5171623454298</v>
      </c>
      <c r="I1261" s="7">
        <f t="shared" si="160"/>
        <v>6005.5171623454298</v>
      </c>
      <c r="J1261" s="12">
        <f t="shared" si="165"/>
        <v>0.10057134277297501</v>
      </c>
      <c r="K1261" s="7">
        <f t="shared" si="166"/>
        <v>36066236.387225501</v>
      </c>
    </row>
    <row r="1262" spans="1:11" ht="17" x14ac:dyDescent="0.4">
      <c r="A1262" s="1">
        <v>1261</v>
      </c>
      <c r="B1262" s="21">
        <v>41074</v>
      </c>
      <c r="C1262" s="22">
        <v>47037</v>
      </c>
      <c r="D1262" s="19">
        <f t="shared" si="161"/>
        <v>64573.090976604472</v>
      </c>
      <c r="E1262" s="19">
        <f t="shared" si="162"/>
        <v>1.0012158741847099</v>
      </c>
      <c r="F1262" s="19">
        <f t="shared" si="163"/>
        <v>0.827303589676468</v>
      </c>
      <c r="G1262" s="20">
        <f t="shared" si="159"/>
        <v>54387.96098522086</v>
      </c>
      <c r="H1262" s="7">
        <f t="shared" si="164"/>
        <v>-7350.9609852208596</v>
      </c>
      <c r="I1262" s="7">
        <f t="shared" si="160"/>
        <v>7350.9609852208596</v>
      </c>
      <c r="J1262" s="12">
        <f t="shared" si="165"/>
        <v>0.15628039596957416</v>
      </c>
      <c r="K1262" s="7">
        <f t="shared" si="166"/>
        <v>54036627.406239234</v>
      </c>
    </row>
    <row r="1263" spans="1:11" ht="17" x14ac:dyDescent="0.4">
      <c r="A1263" s="1">
        <v>1262</v>
      </c>
      <c r="B1263" s="21">
        <v>41075</v>
      </c>
      <c r="C1263" s="22">
        <v>57671</v>
      </c>
      <c r="D1263" s="19">
        <f t="shared" si="161"/>
        <v>65155.114210829313</v>
      </c>
      <c r="E1263" s="19">
        <f t="shared" si="162"/>
        <v>1.001273976386545</v>
      </c>
      <c r="F1263" s="19">
        <f t="shared" si="163"/>
        <v>0.83008388556329127</v>
      </c>
      <c r="G1263" s="20">
        <f t="shared" si="159"/>
        <v>53541.288304899441</v>
      </c>
      <c r="H1263" s="7">
        <f t="shared" si="164"/>
        <v>4129.7116951005592</v>
      </c>
      <c r="I1263" s="7">
        <f t="shared" si="160"/>
        <v>4129.7116951005592</v>
      </c>
      <c r="J1263" s="12">
        <f t="shared" si="165"/>
        <v>7.1608116646157668E-2</v>
      </c>
      <c r="K1263" s="7">
        <f t="shared" si="166"/>
        <v>17054518.684650335</v>
      </c>
    </row>
    <row r="1264" spans="1:11" ht="17" x14ac:dyDescent="0.4">
      <c r="A1264" s="1">
        <v>1263</v>
      </c>
      <c r="B1264" s="21">
        <v>41076</v>
      </c>
      <c r="C1264" s="22">
        <v>50889</v>
      </c>
      <c r="D1264" s="19">
        <f t="shared" si="161"/>
        <v>64701.83165322752</v>
      </c>
      <c r="E1264" s="19">
        <f t="shared" si="162"/>
        <v>1.0012285480033873</v>
      </c>
      <c r="F1264" s="19">
        <f t="shared" si="163"/>
        <v>0.82993934002203917</v>
      </c>
      <c r="G1264" s="20">
        <f t="shared" si="159"/>
        <v>54123.875870510768</v>
      </c>
      <c r="H1264" s="7">
        <f t="shared" si="164"/>
        <v>-3234.8758705107684</v>
      </c>
      <c r="I1264" s="7">
        <f t="shared" si="160"/>
        <v>3234.8758705107684</v>
      </c>
      <c r="J1264" s="12">
        <f t="shared" si="165"/>
        <v>6.3567290976650523E-2</v>
      </c>
      <c r="K1264" s="7">
        <f t="shared" si="166"/>
        <v>10464421.897612803</v>
      </c>
    </row>
    <row r="1265" spans="1:11" ht="17" x14ac:dyDescent="0.4">
      <c r="A1265" s="1">
        <v>1264</v>
      </c>
      <c r="B1265" s="21">
        <v>41077</v>
      </c>
      <c r="C1265" s="22">
        <v>45000</v>
      </c>
      <c r="D1265" s="19">
        <f t="shared" si="161"/>
        <v>63500.206406071637</v>
      </c>
      <c r="E1265" s="19">
        <f t="shared" si="162"/>
        <v>1.0011082853558171</v>
      </c>
      <c r="F1265" s="19">
        <f t="shared" si="163"/>
        <v>0.82531410894419888</v>
      </c>
      <c r="G1265" s="20">
        <f t="shared" si="159"/>
        <v>53528.885905329502</v>
      </c>
      <c r="H1265" s="7">
        <f t="shared" si="164"/>
        <v>-8528.8859053295018</v>
      </c>
      <c r="I1265" s="7">
        <f t="shared" si="160"/>
        <v>8528.8859053295018</v>
      </c>
      <c r="J1265" s="12">
        <f t="shared" si="165"/>
        <v>0.18953079789621116</v>
      </c>
      <c r="K1265" s="7">
        <f t="shared" si="166"/>
        <v>72741894.786128238</v>
      </c>
    </row>
    <row r="1266" spans="1:11" ht="17" x14ac:dyDescent="0.4">
      <c r="A1266" s="1">
        <v>1265</v>
      </c>
      <c r="B1266" s="21">
        <v>41078</v>
      </c>
      <c r="C1266" s="22">
        <v>57778</v>
      </c>
      <c r="D1266" s="19">
        <f t="shared" si="161"/>
        <v>64213.247003881646</v>
      </c>
      <c r="E1266" s="19">
        <f t="shared" si="162"/>
        <v>1.0011794893047696</v>
      </c>
      <c r="F1266" s="19">
        <f t="shared" si="163"/>
        <v>0.83125263290813822</v>
      </c>
      <c r="G1266" s="20">
        <f t="shared" si="159"/>
        <v>52711.329071478322</v>
      </c>
      <c r="H1266" s="7">
        <f t="shared" si="164"/>
        <v>5066.6709285216784</v>
      </c>
      <c r="I1266" s="7">
        <f t="shared" si="160"/>
        <v>5066.6709285216784</v>
      </c>
      <c r="J1266" s="12">
        <f t="shared" si="165"/>
        <v>8.7692044178089901E-2</v>
      </c>
      <c r="K1266" s="7">
        <f t="shared" si="166"/>
        <v>25671154.297926728</v>
      </c>
    </row>
    <row r="1267" spans="1:11" ht="17" x14ac:dyDescent="0.4">
      <c r="A1267" s="1">
        <v>1266</v>
      </c>
      <c r="B1267" s="21">
        <v>41079</v>
      </c>
      <c r="C1267" s="22">
        <v>59546</v>
      </c>
      <c r="D1267" s="19">
        <f t="shared" si="161"/>
        <v>65093.029454972428</v>
      </c>
      <c r="E1267" s="19">
        <f t="shared" si="162"/>
        <v>1.0012673674319299</v>
      </c>
      <c r="F1267" s="19">
        <f t="shared" si="163"/>
        <v>0.83136203521698615</v>
      </c>
      <c r="G1267" s="20">
        <f t="shared" si="159"/>
        <v>53293.930757318318</v>
      </c>
      <c r="H1267" s="7">
        <f t="shared" si="164"/>
        <v>6252.0692426816822</v>
      </c>
      <c r="I1267" s="7">
        <f t="shared" si="160"/>
        <v>6252.0692426816822</v>
      </c>
      <c r="J1267" s="12">
        <f t="shared" si="165"/>
        <v>0.10499562090957718</v>
      </c>
      <c r="K1267" s="7">
        <f t="shared" si="166"/>
        <v>39088369.815286301</v>
      </c>
    </row>
    <row r="1268" spans="1:11" ht="17" x14ac:dyDescent="0.4">
      <c r="A1268" s="1">
        <v>1267</v>
      </c>
      <c r="B1268" s="21">
        <v>41080</v>
      </c>
      <c r="C1268" s="22">
        <v>58604</v>
      </c>
      <c r="D1268" s="19">
        <f t="shared" si="161"/>
        <v>65783.938353090998</v>
      </c>
      <c r="E1268" s="19">
        <f t="shared" si="162"/>
        <v>1.001336358195005</v>
      </c>
      <c r="F1268" s="19">
        <f t="shared" si="163"/>
        <v>0.82641313895797897</v>
      </c>
      <c r="G1268" s="20">
        <f t="shared" si="159"/>
        <v>53723.021963194231</v>
      </c>
      <c r="H1268" s="7">
        <f t="shared" si="164"/>
        <v>4880.9780368057691</v>
      </c>
      <c r="I1268" s="7">
        <f t="shared" si="160"/>
        <v>4880.9780368057691</v>
      </c>
      <c r="J1268" s="12">
        <f t="shared" si="165"/>
        <v>8.3287455409285532E-2</v>
      </c>
      <c r="K1268" s="7">
        <f t="shared" si="166"/>
        <v>23823946.595780298</v>
      </c>
    </row>
    <row r="1269" spans="1:11" ht="17" x14ac:dyDescent="0.4">
      <c r="A1269" s="1">
        <v>1268</v>
      </c>
      <c r="B1269" s="21">
        <v>41081</v>
      </c>
      <c r="C1269" s="22">
        <v>47447</v>
      </c>
      <c r="D1269" s="19">
        <f t="shared" si="161"/>
        <v>64769.338591609536</v>
      </c>
      <c r="E1269" s="19">
        <f t="shared" si="162"/>
        <v>1.001234798085221</v>
      </c>
      <c r="F1269" s="19">
        <f t="shared" si="163"/>
        <v>0.82959760264882976</v>
      </c>
      <c r="G1269" s="20">
        <f t="shared" si="159"/>
        <v>54683.904322557726</v>
      </c>
      <c r="H1269" s="7">
        <f t="shared" si="164"/>
        <v>-7236.9043225577261</v>
      </c>
      <c r="I1269" s="7">
        <f t="shared" si="160"/>
        <v>7236.9043225577261</v>
      </c>
      <c r="J1269" s="12">
        <f t="shared" si="165"/>
        <v>0.15252606745542871</v>
      </c>
      <c r="K1269" s="7">
        <f t="shared" si="166"/>
        <v>52372784.173854701</v>
      </c>
    </row>
    <row r="1270" spans="1:11" ht="17" x14ac:dyDescent="0.4">
      <c r="A1270" s="1">
        <v>1269</v>
      </c>
      <c r="B1270" s="21">
        <v>41082</v>
      </c>
      <c r="C1270" s="22">
        <v>59258</v>
      </c>
      <c r="D1270" s="19">
        <f t="shared" si="161"/>
        <v>65529.515751242339</v>
      </c>
      <c r="E1270" s="19">
        <f t="shared" si="162"/>
        <v>1.0013107156777046</v>
      </c>
      <c r="F1270" s="19">
        <f t="shared" si="163"/>
        <v>0.83258500256479573</v>
      </c>
      <c r="G1270" s="20">
        <f t="shared" si="159"/>
        <v>53847.601539778057</v>
      </c>
      <c r="H1270" s="7">
        <f t="shared" si="164"/>
        <v>5410.3984602219425</v>
      </c>
      <c r="I1270" s="7">
        <f t="shared" si="160"/>
        <v>5410.3984602219425</v>
      </c>
      <c r="J1270" s="12">
        <f t="shared" si="165"/>
        <v>9.1302414192546866E-2</v>
      </c>
      <c r="K1270" s="7">
        <f t="shared" si="166"/>
        <v>29272411.498371966</v>
      </c>
    </row>
    <row r="1271" spans="1:11" ht="17" x14ac:dyDescent="0.4">
      <c r="A1271" s="1">
        <v>1270</v>
      </c>
      <c r="B1271" s="21">
        <v>41083</v>
      </c>
      <c r="C1271" s="22">
        <v>51430</v>
      </c>
      <c r="D1271" s="19">
        <f t="shared" si="161"/>
        <v>65145.82136491251</v>
      </c>
      <c r="E1271" s="19">
        <f t="shared" si="162"/>
        <v>1.0012722461080001</v>
      </c>
      <c r="F1271" s="19">
        <f t="shared" si="163"/>
        <v>0.82579348791797624</v>
      </c>
      <c r="G1271" s="20">
        <f t="shared" si="159"/>
        <v>54155.280302712119</v>
      </c>
      <c r="H1271" s="7">
        <f t="shared" si="164"/>
        <v>-2725.280302712119</v>
      </c>
      <c r="I1271" s="7">
        <f t="shared" si="160"/>
        <v>2725.280302712119</v>
      </c>
      <c r="J1271" s="12">
        <f t="shared" si="165"/>
        <v>5.299008949469413E-2</v>
      </c>
      <c r="K1271" s="7">
        <f t="shared" si="166"/>
        <v>7427152.7283506589</v>
      </c>
    </row>
    <row r="1272" spans="1:11" ht="17" x14ac:dyDescent="0.4">
      <c r="A1272" s="1">
        <v>1271</v>
      </c>
      <c r="B1272" s="21">
        <v>41084</v>
      </c>
      <c r="C1272" s="22">
        <v>45822</v>
      </c>
      <c r="D1272" s="19">
        <f t="shared" si="161"/>
        <v>63990.443140715397</v>
      </c>
      <c r="E1272" s="19">
        <f t="shared" si="162"/>
        <v>1.0011566081583558</v>
      </c>
      <c r="F1272" s="19">
        <f t="shared" si="163"/>
        <v>0.82769401903185913</v>
      </c>
      <c r="G1272" s="20">
        <f t="shared" si="159"/>
        <v>54045.647879975302</v>
      </c>
      <c r="H1272" s="7">
        <f t="shared" si="164"/>
        <v>-8223.6478799753022</v>
      </c>
      <c r="I1272" s="7">
        <f t="shared" si="160"/>
        <v>8223.6478799753022</v>
      </c>
      <c r="J1272" s="12">
        <f t="shared" si="165"/>
        <v>0.179469422547582</v>
      </c>
      <c r="K1272" s="7">
        <f t="shared" si="166"/>
        <v>67628384.453822285</v>
      </c>
    </row>
    <row r="1273" spans="1:11" ht="17" x14ac:dyDescent="0.4">
      <c r="A1273" s="1">
        <v>1272</v>
      </c>
      <c r="B1273" s="21">
        <v>41085</v>
      </c>
      <c r="C1273" s="22">
        <v>58905</v>
      </c>
      <c r="D1273" s="19">
        <f t="shared" si="161"/>
        <v>64779.809130892383</v>
      </c>
      <c r="E1273" s="19">
        <f t="shared" si="162"/>
        <v>1.0012354446417127</v>
      </c>
      <c r="F1273" s="19">
        <f t="shared" si="163"/>
        <v>0.833871578335174</v>
      </c>
      <c r="G1273" s="20">
        <f t="shared" si="159"/>
        <v>53278.316814412115</v>
      </c>
      <c r="H1273" s="7">
        <f t="shared" si="164"/>
        <v>5626.6831855878845</v>
      </c>
      <c r="I1273" s="7">
        <f t="shared" si="160"/>
        <v>5626.6831855878845</v>
      </c>
      <c r="J1273" s="12">
        <f t="shared" si="165"/>
        <v>9.5521317130767919E-2</v>
      </c>
      <c r="K1273" s="7">
        <f t="shared" si="166"/>
        <v>31659563.670977425</v>
      </c>
    </row>
    <row r="1274" spans="1:11" ht="17" x14ac:dyDescent="0.4">
      <c r="A1274" s="1">
        <v>1273</v>
      </c>
      <c r="B1274" s="21">
        <v>41086</v>
      </c>
      <c r="C1274" s="22">
        <v>58803</v>
      </c>
      <c r="D1274" s="19">
        <f t="shared" si="161"/>
        <v>65530.55967834992</v>
      </c>
      <c r="E1274" s="19">
        <f t="shared" si="162"/>
        <v>1.0013104195729141</v>
      </c>
      <c r="F1274" s="19">
        <f t="shared" si="163"/>
        <v>0.82699316084326013</v>
      </c>
      <c r="G1274" s="20">
        <f t="shared" si="159"/>
        <v>53495.571342570445</v>
      </c>
      <c r="H1274" s="7">
        <f t="shared" si="164"/>
        <v>5307.4286574295547</v>
      </c>
      <c r="I1274" s="7">
        <f t="shared" si="160"/>
        <v>5307.4286574295547</v>
      </c>
      <c r="J1274" s="12">
        <f t="shared" si="165"/>
        <v>9.0257787144015694E-2</v>
      </c>
      <c r="K1274" s="7">
        <f t="shared" si="166"/>
        <v>28168798.953704488</v>
      </c>
    </row>
    <row r="1275" spans="1:11" ht="17" x14ac:dyDescent="0.4">
      <c r="A1275" s="1">
        <v>1274</v>
      </c>
      <c r="B1275" s="21">
        <v>41087</v>
      </c>
      <c r="C1275" s="22">
        <v>59644</v>
      </c>
      <c r="D1275" s="19">
        <f t="shared" si="161"/>
        <v>66293.188058347718</v>
      </c>
      <c r="E1275" s="19">
        <f t="shared" si="162"/>
        <v>1.001386582279872</v>
      </c>
      <c r="F1275" s="19">
        <f t="shared" si="163"/>
        <v>0.82890145049495434</v>
      </c>
      <c r="G1275" s="20">
        <f t="shared" si="159"/>
        <v>54240.081088226019</v>
      </c>
      <c r="H1275" s="7">
        <f t="shared" si="164"/>
        <v>5403.9189117739807</v>
      </c>
      <c r="I1275" s="7">
        <f t="shared" si="160"/>
        <v>5403.9189117739807</v>
      </c>
      <c r="J1275" s="12">
        <f t="shared" si="165"/>
        <v>9.0602892357554504E-2</v>
      </c>
      <c r="K1275" s="7">
        <f t="shared" si="166"/>
        <v>29202339.605028484</v>
      </c>
    </row>
    <row r="1276" spans="1:11" ht="17" x14ac:dyDescent="0.4">
      <c r="A1276" s="1">
        <v>1275</v>
      </c>
      <c r="B1276" s="21">
        <v>41088</v>
      </c>
      <c r="C1276" s="22">
        <v>48494</v>
      </c>
      <c r="D1276" s="19">
        <f t="shared" si="161"/>
        <v>65344.740035786555</v>
      </c>
      <c r="E1276" s="19">
        <f t="shared" si="162"/>
        <v>1.0012916373389575</v>
      </c>
      <c r="F1276" s="19">
        <f t="shared" si="163"/>
        <v>0.83233314185082352</v>
      </c>
      <c r="G1276" s="20">
        <f t="shared" si="159"/>
        <v>55280.840386894815</v>
      </c>
      <c r="H1276" s="7">
        <f t="shared" si="164"/>
        <v>-6786.8403868948153</v>
      </c>
      <c r="I1276" s="7">
        <f t="shared" si="160"/>
        <v>6786.8403868948153</v>
      </c>
      <c r="J1276" s="12">
        <f t="shared" si="165"/>
        <v>0.13995216700818278</v>
      </c>
      <c r="K1276" s="7">
        <f t="shared" si="166"/>
        <v>46061202.437186569</v>
      </c>
    </row>
    <row r="1277" spans="1:11" ht="17" x14ac:dyDescent="0.4">
      <c r="A1277" s="1">
        <v>1276</v>
      </c>
      <c r="B1277" s="21">
        <v>41089</v>
      </c>
      <c r="C1277" s="22">
        <v>60513</v>
      </c>
      <c r="D1277" s="19">
        <f t="shared" si="161"/>
        <v>66258.749719219573</v>
      </c>
      <c r="E1277" s="19">
        <f t="shared" si="162"/>
        <v>1.0013829381781372</v>
      </c>
      <c r="F1277" s="19">
        <f t="shared" si="163"/>
        <v>0.82844010795011802</v>
      </c>
      <c r="G1277" s="20">
        <f t="shared" si="159"/>
        <v>54040.481168012338</v>
      </c>
      <c r="H1277" s="7">
        <f t="shared" si="164"/>
        <v>6472.5188319876615</v>
      </c>
      <c r="I1277" s="7">
        <f t="shared" si="160"/>
        <v>6472.5188319876615</v>
      </c>
      <c r="J1277" s="12">
        <f t="shared" si="165"/>
        <v>0.10696079903471421</v>
      </c>
      <c r="K1277" s="7">
        <f t="shared" si="166"/>
        <v>41893500.030434921</v>
      </c>
    </row>
    <row r="1278" spans="1:11" ht="17" x14ac:dyDescent="0.4">
      <c r="A1278" s="1">
        <v>1277</v>
      </c>
      <c r="B1278" s="21">
        <v>41090</v>
      </c>
      <c r="C1278" s="22">
        <v>52882</v>
      </c>
      <c r="D1278" s="19">
        <f t="shared" si="161"/>
        <v>65972.539672464773</v>
      </c>
      <c r="E1278" s="19">
        <f t="shared" si="162"/>
        <v>1.0013542170351681</v>
      </c>
      <c r="F1278" s="19">
        <f t="shared" si="163"/>
        <v>0.82844324465447317</v>
      </c>
      <c r="G1278" s="20">
        <f t="shared" si="159"/>
        <v>54922.803798013207</v>
      </c>
      <c r="H1278" s="7">
        <f t="shared" si="164"/>
        <v>-2040.8037980132067</v>
      </c>
      <c r="I1278" s="7">
        <f t="shared" si="160"/>
        <v>2040.8037980132067</v>
      </c>
      <c r="J1278" s="12">
        <f t="shared" si="165"/>
        <v>3.8591653076910988E-2</v>
      </c>
      <c r="K1278" s="7">
        <f t="shared" si="166"/>
        <v>4164880.1419851291</v>
      </c>
    </row>
    <row r="1279" spans="1:11" ht="17" x14ac:dyDescent="0.4">
      <c r="A1279" s="1">
        <v>1278</v>
      </c>
      <c r="B1279" s="21">
        <v>41091</v>
      </c>
      <c r="C1279" s="22">
        <v>46849</v>
      </c>
      <c r="D1279" s="19">
        <f t="shared" si="161"/>
        <v>64843.482505717562</v>
      </c>
      <c r="E1279" s="19">
        <f t="shared" si="162"/>
        <v>1.0012412111830717</v>
      </c>
      <c r="F1279" s="19">
        <f t="shared" si="163"/>
        <v>0.83049130568675311</v>
      </c>
      <c r="G1279" s="20">
        <f t="shared" si="159"/>
        <v>54911.964681762271</v>
      </c>
      <c r="H1279" s="7">
        <f t="shared" si="164"/>
        <v>-8062.9646817622706</v>
      </c>
      <c r="I1279" s="7">
        <f t="shared" si="160"/>
        <v>8062.9646817622706</v>
      </c>
      <c r="J1279" s="12">
        <f t="shared" si="165"/>
        <v>0.17210537432522083</v>
      </c>
      <c r="K1279" s="7">
        <f t="shared" si="166"/>
        <v>65011399.459345751</v>
      </c>
    </row>
    <row r="1280" spans="1:11" ht="17" x14ac:dyDescent="0.4">
      <c r="A1280" s="1">
        <v>1279</v>
      </c>
      <c r="B1280" s="21">
        <v>41092</v>
      </c>
      <c r="C1280" s="22">
        <v>57906</v>
      </c>
      <c r="D1280" s="19">
        <f t="shared" si="161"/>
        <v>65433.958511941266</v>
      </c>
      <c r="E1280" s="19">
        <f t="shared" si="162"/>
        <v>1.0013001586595731</v>
      </c>
      <c r="F1280" s="19">
        <f t="shared" si="163"/>
        <v>0.82938774568370621</v>
      </c>
      <c r="G1280" s="20">
        <f t="shared" si="159"/>
        <v>53719.771115275325</v>
      </c>
      <c r="H1280" s="7">
        <f t="shared" si="164"/>
        <v>4186.2288847246746</v>
      </c>
      <c r="I1280" s="7">
        <f t="shared" si="160"/>
        <v>4186.2288847246746</v>
      </c>
      <c r="J1280" s="12">
        <f t="shared" si="165"/>
        <v>7.2293525450293133E-2</v>
      </c>
      <c r="K1280" s="7">
        <f t="shared" si="166"/>
        <v>17524512.275303192</v>
      </c>
    </row>
    <row r="1281" spans="1:11" ht="17" x14ac:dyDescent="0.4">
      <c r="A1281" s="1">
        <v>1280</v>
      </c>
      <c r="B1281" s="21">
        <v>41093</v>
      </c>
      <c r="C1281" s="22">
        <v>61749</v>
      </c>
      <c r="D1281" s="19">
        <f t="shared" si="161"/>
        <v>66496.663400988793</v>
      </c>
      <c r="E1281" s="19">
        <f t="shared" si="162"/>
        <v>1.001406329018462</v>
      </c>
      <c r="F1281" s="19">
        <f t="shared" si="163"/>
        <v>0.83012276549487363</v>
      </c>
      <c r="G1281" s="20">
        <f t="shared" si="159"/>
        <v>54209.150420571124</v>
      </c>
      <c r="H1281" s="7">
        <f t="shared" si="164"/>
        <v>7539.8495794288756</v>
      </c>
      <c r="I1281" s="7">
        <f t="shared" si="160"/>
        <v>7539.8495794288756</v>
      </c>
      <c r="J1281" s="12">
        <f t="shared" si="165"/>
        <v>0.12210480460297131</v>
      </c>
      <c r="K1281" s="7">
        <f t="shared" si="166"/>
        <v>56849331.68041379</v>
      </c>
    </row>
    <row r="1282" spans="1:11" ht="17" x14ac:dyDescent="0.4">
      <c r="A1282" s="1">
        <v>1281</v>
      </c>
      <c r="B1282" s="21">
        <v>41094</v>
      </c>
      <c r="C1282" s="22">
        <v>62602</v>
      </c>
      <c r="D1282" s="19">
        <f t="shared" si="161"/>
        <v>67533.772585655446</v>
      </c>
      <c r="E1282" s="19">
        <f t="shared" si="162"/>
        <v>1.0015099397962959</v>
      </c>
      <c r="F1282" s="19">
        <f t="shared" si="163"/>
        <v>0.83210915555680942</v>
      </c>
      <c r="G1282" s="20">
        <f t="shared" si="159"/>
        <v>55225.732470949421</v>
      </c>
      <c r="H1282" s="7">
        <f t="shared" si="164"/>
        <v>7376.2675290505795</v>
      </c>
      <c r="I1282" s="7">
        <f t="shared" si="160"/>
        <v>7376.2675290505795</v>
      </c>
      <c r="J1282" s="12">
        <f t="shared" si="165"/>
        <v>0.11782798519297434</v>
      </c>
      <c r="K1282" s="7">
        <f t="shared" si="166"/>
        <v>54409322.660125941</v>
      </c>
    </row>
    <row r="1283" spans="1:11" ht="17" x14ac:dyDescent="0.4">
      <c r="A1283" s="1">
        <v>1282</v>
      </c>
      <c r="B1283" s="21">
        <v>41095</v>
      </c>
      <c r="C1283" s="22">
        <v>48930</v>
      </c>
      <c r="D1283" s="19">
        <f t="shared" si="161"/>
        <v>66538.604701414253</v>
      </c>
      <c r="E1283" s="19">
        <f t="shared" si="162"/>
        <v>1.0014103228568778</v>
      </c>
      <c r="F1283" s="19">
        <f t="shared" si="163"/>
        <v>0.8278110919471503</v>
      </c>
      <c r="G1283" s="20">
        <f t="shared" si="159"/>
        <v>56012.514042404102</v>
      </c>
      <c r="H1283" s="7">
        <f t="shared" si="164"/>
        <v>-7082.5140424041019</v>
      </c>
      <c r="I1283" s="7">
        <f t="shared" si="160"/>
        <v>7082.5140424041019</v>
      </c>
      <c r="J1283" s="12">
        <f t="shared" si="165"/>
        <v>0.14474788559992033</v>
      </c>
      <c r="K1283" s="7">
        <f t="shared" si="166"/>
        <v>50162005.160851292</v>
      </c>
    </row>
    <row r="1284" spans="1:11" ht="17" x14ac:dyDescent="0.4">
      <c r="A1284" s="1">
        <v>1283</v>
      </c>
      <c r="B1284" s="21">
        <v>41096</v>
      </c>
      <c r="C1284" s="22">
        <v>61323</v>
      </c>
      <c r="D1284" s="19">
        <f t="shared" si="161"/>
        <v>67394.990573410483</v>
      </c>
      <c r="E1284" s="19">
        <f t="shared" si="162"/>
        <v>1.0014958613030454</v>
      </c>
      <c r="F1284" s="19">
        <f t="shared" si="163"/>
        <v>0.83146057805588269</v>
      </c>
      <c r="G1284" s="20">
        <f t="shared" si="159"/>
        <v>55236.041840414808</v>
      </c>
      <c r="H1284" s="7">
        <f t="shared" si="164"/>
        <v>6086.9581595851923</v>
      </c>
      <c r="I1284" s="7">
        <f t="shared" si="160"/>
        <v>6086.9581595851923</v>
      </c>
      <c r="J1284" s="12">
        <f t="shared" si="165"/>
        <v>9.9260606291035863E-2</v>
      </c>
      <c r="K1284" s="7">
        <f t="shared" si="166"/>
        <v>37051059.636540748</v>
      </c>
    </row>
    <row r="1285" spans="1:11" ht="17" x14ac:dyDescent="0.4">
      <c r="A1285" s="1">
        <v>1284</v>
      </c>
      <c r="B1285" s="21">
        <v>41097</v>
      </c>
      <c r="C1285" s="22">
        <v>53469</v>
      </c>
      <c r="D1285" s="19">
        <f t="shared" si="161"/>
        <v>67029.835653759772</v>
      </c>
      <c r="E1285" s="19">
        <f t="shared" si="162"/>
        <v>1.0014592456614941</v>
      </c>
      <c r="F1285" s="19">
        <f t="shared" si="163"/>
        <v>0.83153199319895743</v>
      </c>
      <c r="G1285" s="20">
        <f t="shared" si="159"/>
        <v>56080.822048675167</v>
      </c>
      <c r="H1285" s="7">
        <f t="shared" si="164"/>
        <v>-2611.822048675167</v>
      </c>
      <c r="I1285" s="7">
        <f t="shared" si="160"/>
        <v>2611.822048675167</v>
      </c>
      <c r="J1285" s="12">
        <f t="shared" si="165"/>
        <v>4.884740781901975E-2</v>
      </c>
      <c r="K1285" s="7">
        <f t="shared" si="166"/>
        <v>6821614.4139457466</v>
      </c>
    </row>
    <row r="1286" spans="1:11" ht="17" x14ac:dyDescent="0.4">
      <c r="A1286" s="1">
        <v>1285</v>
      </c>
      <c r="B1286" s="21">
        <v>41098</v>
      </c>
      <c r="C1286" s="22">
        <v>47817</v>
      </c>
      <c r="D1286" s="19">
        <f t="shared" si="161"/>
        <v>65949.718399635225</v>
      </c>
      <c r="E1286" s="19">
        <f t="shared" si="162"/>
        <v>1.0013511337901573</v>
      </c>
      <c r="F1286" s="19">
        <f t="shared" si="163"/>
        <v>0.82608799034745828</v>
      </c>
      <c r="G1286" s="20">
        <f t="shared" ref="G1286:G1349" si="167">(D1285+1*E1285)*F1283</f>
        <v>55488.870464648593</v>
      </c>
      <c r="H1286" s="7">
        <f t="shared" si="164"/>
        <v>-7671.870464648593</v>
      </c>
      <c r="I1286" s="7">
        <f t="shared" si="160"/>
        <v>7671.870464648593</v>
      </c>
      <c r="J1286" s="12">
        <f t="shared" si="165"/>
        <v>0.16044232102910247</v>
      </c>
      <c r="K1286" s="7">
        <f t="shared" si="166"/>
        <v>58857596.42634742</v>
      </c>
    </row>
    <row r="1287" spans="1:11" ht="17" x14ac:dyDescent="0.4">
      <c r="A1287" s="1">
        <v>1286</v>
      </c>
      <c r="B1287" s="21">
        <v>41099</v>
      </c>
      <c r="C1287" s="22">
        <v>60635</v>
      </c>
      <c r="D1287" s="19">
        <f t="shared" si="161"/>
        <v>66764.407876095793</v>
      </c>
      <c r="E1287" s="19">
        <f t="shared" si="162"/>
        <v>1.00143250260269</v>
      </c>
      <c r="F1287" s="19">
        <f t="shared" si="163"/>
        <v>0.8327472678151544</v>
      </c>
      <c r="G1287" s="20">
        <f t="shared" si="167"/>
        <v>54835.423567175923</v>
      </c>
      <c r="H1287" s="7">
        <f t="shared" si="164"/>
        <v>5799.5764328240766</v>
      </c>
      <c r="I1287" s="7">
        <f t="shared" si="160"/>
        <v>5799.5764328240766</v>
      </c>
      <c r="J1287" s="12">
        <f t="shared" si="165"/>
        <v>9.5647339536968357E-2</v>
      </c>
      <c r="K1287" s="7">
        <f t="shared" si="166"/>
        <v>33635086.80016844</v>
      </c>
    </row>
    <row r="1288" spans="1:11" ht="17" x14ac:dyDescent="0.4">
      <c r="A1288" s="1">
        <v>1287</v>
      </c>
      <c r="B1288" s="21">
        <v>41100</v>
      </c>
      <c r="C1288" s="22">
        <v>60661</v>
      </c>
      <c r="D1288" s="19">
        <f t="shared" si="161"/>
        <v>67486.976714478951</v>
      </c>
      <c r="E1288" s="19">
        <f t="shared" si="162"/>
        <v>1.0015046593432781</v>
      </c>
      <c r="F1288" s="19">
        <f t="shared" si="163"/>
        <v>0.83266089223649808</v>
      </c>
      <c r="G1288" s="20">
        <f t="shared" si="167"/>
        <v>55517.573879123047</v>
      </c>
      <c r="H1288" s="7">
        <f t="shared" si="164"/>
        <v>5143.4261208769531</v>
      </c>
      <c r="I1288" s="7">
        <f t="shared" ref="I1288:I1351" si="168">ABS(H1288)</f>
        <v>5143.4261208769531</v>
      </c>
      <c r="J1288" s="12">
        <f t="shared" si="165"/>
        <v>8.4789669159376746E-2</v>
      </c>
      <c r="K1288" s="7">
        <f t="shared" si="166"/>
        <v>26454832.26091934</v>
      </c>
    </row>
    <row r="1289" spans="1:11" ht="17" x14ac:dyDescent="0.4">
      <c r="A1289" s="1">
        <v>1288</v>
      </c>
      <c r="B1289" s="21">
        <v>41101</v>
      </c>
      <c r="C1289" s="22">
        <v>61506</v>
      </c>
      <c r="D1289" s="19">
        <f t="shared" si="161"/>
        <v>68300.662309500185</v>
      </c>
      <c r="E1289" s="19">
        <f t="shared" si="162"/>
        <v>1.0015859277523143</v>
      </c>
      <c r="F1289" s="19">
        <f t="shared" si="163"/>
        <v>0.8273360701533593</v>
      </c>
      <c r="G1289" s="20">
        <f t="shared" si="167"/>
        <v>55751.008299660993</v>
      </c>
      <c r="H1289" s="7">
        <f t="shared" si="164"/>
        <v>5754.9917003390074</v>
      </c>
      <c r="I1289" s="7">
        <f t="shared" si="168"/>
        <v>5754.9917003390074</v>
      </c>
      <c r="J1289" s="12">
        <f t="shared" si="165"/>
        <v>9.3567972235863286E-2</v>
      </c>
      <c r="K1289" s="7">
        <f t="shared" si="166"/>
        <v>33119929.470970858</v>
      </c>
    </row>
    <row r="1290" spans="1:11" ht="17" x14ac:dyDescent="0.4">
      <c r="A1290" s="1">
        <v>1289</v>
      </c>
      <c r="B1290" s="21">
        <v>41102</v>
      </c>
      <c r="C1290" s="22">
        <v>49958</v>
      </c>
      <c r="D1290" s="19">
        <f t="shared" si="161"/>
        <v>67332.275651569842</v>
      </c>
      <c r="E1290" s="19">
        <f t="shared" si="162"/>
        <v>1.0014889889279284</v>
      </c>
      <c r="F1290" s="19">
        <f t="shared" si="163"/>
        <v>0.83122494457516105</v>
      </c>
      <c r="G1290" s="20">
        <f t="shared" si="167"/>
        <v>56878.023996146585</v>
      </c>
      <c r="H1290" s="7">
        <f t="shared" si="164"/>
        <v>-6920.023996146585</v>
      </c>
      <c r="I1290" s="7">
        <f t="shared" si="168"/>
        <v>6920.023996146585</v>
      </c>
      <c r="J1290" s="12">
        <f t="shared" si="165"/>
        <v>0.13851683406354509</v>
      </c>
      <c r="K1290" s="7">
        <f t="shared" si="166"/>
        <v>47886732.107244551</v>
      </c>
    </row>
    <row r="1291" spans="1:11" ht="17" x14ac:dyDescent="0.4">
      <c r="A1291" s="1">
        <v>1290</v>
      </c>
      <c r="B1291" s="21">
        <v>41103</v>
      </c>
      <c r="C1291" s="22">
        <v>63029</v>
      </c>
      <c r="D1291" s="19">
        <f t="shared" si="161"/>
        <v>68308.816734917331</v>
      </c>
      <c r="E1291" s="19">
        <f t="shared" si="162"/>
        <v>1.0015865428873645</v>
      </c>
      <c r="F1291" s="19">
        <f t="shared" si="163"/>
        <v>0.83417081770665347</v>
      </c>
      <c r="G1291" s="20">
        <f t="shared" si="167"/>
        <v>56065.786621065068</v>
      </c>
      <c r="H1291" s="7">
        <f t="shared" si="164"/>
        <v>6963.2133789349318</v>
      </c>
      <c r="I1291" s="7">
        <f t="shared" si="168"/>
        <v>6963.2133789349318</v>
      </c>
      <c r="J1291" s="12">
        <f t="shared" si="165"/>
        <v>0.11047634230171717</v>
      </c>
      <c r="K1291" s="7">
        <f t="shared" si="166"/>
        <v>48486340.560578428</v>
      </c>
    </row>
    <row r="1292" spans="1:11" ht="17" x14ac:dyDescent="0.4">
      <c r="A1292" s="1">
        <v>1291</v>
      </c>
      <c r="B1292" s="21">
        <v>41104</v>
      </c>
      <c r="C1292" s="22">
        <v>54598</v>
      </c>
      <c r="D1292" s="19">
        <f t="shared" si="161"/>
        <v>68039.494987631784</v>
      </c>
      <c r="E1292" s="19">
        <f t="shared" si="162"/>
        <v>1.0015595105539816</v>
      </c>
      <c r="F1292" s="19">
        <f t="shared" si="163"/>
        <v>0.82691869785820316</v>
      </c>
      <c r="G1292" s="20">
        <f t="shared" si="167"/>
        <v>56515.176642966842</v>
      </c>
      <c r="H1292" s="7">
        <f t="shared" si="164"/>
        <v>-1917.1766429668423</v>
      </c>
      <c r="I1292" s="7">
        <f t="shared" si="168"/>
        <v>1917.1766429668423</v>
      </c>
      <c r="J1292" s="12">
        <f t="shared" si="165"/>
        <v>3.5114411571245147E-2</v>
      </c>
      <c r="K1292" s="7">
        <f t="shared" si="166"/>
        <v>3675566.2803376112</v>
      </c>
    </row>
    <row r="1293" spans="1:11" ht="17" x14ac:dyDescent="0.4">
      <c r="A1293" s="1">
        <v>1292</v>
      </c>
      <c r="B1293" s="21">
        <v>41105</v>
      </c>
      <c r="C1293" s="22">
        <v>47966</v>
      </c>
      <c r="D1293" s="19">
        <f t="shared" si="161"/>
        <v>66834.832275524968</v>
      </c>
      <c r="E1293" s="19">
        <f t="shared" si="162"/>
        <v>1.0014389441268199</v>
      </c>
      <c r="F1293" s="19">
        <f t="shared" si="163"/>
        <v>0.82932096931228549</v>
      </c>
      <c r="G1293" s="20">
        <f t="shared" si="167"/>
        <v>56556.957971264826</v>
      </c>
      <c r="H1293" s="7">
        <f t="shared" si="164"/>
        <v>-8590.9579712648265</v>
      </c>
      <c r="I1293" s="7">
        <f t="shared" si="168"/>
        <v>8590.9579712648265</v>
      </c>
      <c r="J1293" s="12">
        <f t="shared" si="165"/>
        <v>0.17910515722104881</v>
      </c>
      <c r="K1293" s="7">
        <f t="shared" si="166"/>
        <v>73804558.864038661</v>
      </c>
    </row>
    <row r="1294" spans="1:11" ht="17" x14ac:dyDescent="0.4">
      <c r="A1294" s="1">
        <v>1293</v>
      </c>
      <c r="B1294" s="21">
        <v>41106</v>
      </c>
      <c r="C1294" s="22">
        <v>60536</v>
      </c>
      <c r="D1294" s="19">
        <f t="shared" si="161"/>
        <v>67504.784184346412</v>
      </c>
      <c r="E1294" s="19">
        <f t="shared" si="162"/>
        <v>1.0015058391738076</v>
      </c>
      <c r="F1294" s="19">
        <f t="shared" si="163"/>
        <v>0.83522044135679918</v>
      </c>
      <c r="G1294" s="20">
        <f t="shared" si="167"/>
        <v>55752.502061704596</v>
      </c>
      <c r="H1294" s="7">
        <f t="shared" si="164"/>
        <v>4783.4979382954043</v>
      </c>
      <c r="I1294" s="7">
        <f t="shared" si="168"/>
        <v>4783.4979382954043</v>
      </c>
      <c r="J1294" s="12">
        <f t="shared" si="165"/>
        <v>7.9019062017566477E-2</v>
      </c>
      <c r="K1294" s="7">
        <f t="shared" si="166"/>
        <v>22881852.525676385</v>
      </c>
    </row>
    <row r="1295" spans="1:11" ht="17" x14ac:dyDescent="0.4">
      <c r="A1295" s="1">
        <v>1294</v>
      </c>
      <c r="B1295" s="21">
        <v>41107</v>
      </c>
      <c r="C1295" s="22">
        <v>62824</v>
      </c>
      <c r="D1295" s="19">
        <f t="shared" si="161"/>
        <v>68493.599940096348</v>
      </c>
      <c r="E1295" s="19">
        <f t="shared" si="162"/>
        <v>1.0016046205987987</v>
      </c>
      <c r="F1295" s="19">
        <f t="shared" si="163"/>
        <v>0.82843298178031688</v>
      </c>
      <c r="G1295" s="20">
        <f t="shared" si="167"/>
        <v>55821.796400823187</v>
      </c>
      <c r="H1295" s="7">
        <f t="shared" si="164"/>
        <v>7002.2035991768134</v>
      </c>
      <c r="I1295" s="7">
        <f t="shared" si="168"/>
        <v>7002.2035991768134</v>
      </c>
      <c r="J1295" s="12">
        <f t="shared" si="165"/>
        <v>0.11145746210328558</v>
      </c>
      <c r="K1295" s="7">
        <f t="shared" si="166"/>
        <v>49030855.244324721</v>
      </c>
    </row>
    <row r="1296" spans="1:11" ht="17" x14ac:dyDescent="0.4">
      <c r="A1296" s="1">
        <v>1295</v>
      </c>
      <c r="B1296" s="21">
        <v>41108</v>
      </c>
      <c r="C1296" s="22">
        <v>63293</v>
      </c>
      <c r="D1296" s="19">
        <f t="shared" si="161"/>
        <v>69407.364207517501</v>
      </c>
      <c r="E1296" s="19">
        <f t="shared" si="162"/>
        <v>1.0016958968650789</v>
      </c>
      <c r="F1296" s="19">
        <f t="shared" si="163"/>
        <v>0.83070579198809902</v>
      </c>
      <c r="G1296" s="20">
        <f t="shared" si="167"/>
        <v>56804.009345723425</v>
      </c>
      <c r="H1296" s="7">
        <f t="shared" si="164"/>
        <v>6488.9906542765748</v>
      </c>
      <c r="I1296" s="7">
        <f t="shared" si="168"/>
        <v>6488.9906542765748</v>
      </c>
      <c r="J1296" s="12">
        <f t="shared" si="165"/>
        <v>0.10252303816024796</v>
      </c>
      <c r="K1296" s="7">
        <f t="shared" si="166"/>
        <v>42106999.711288728</v>
      </c>
    </row>
    <row r="1297" spans="1:11" ht="17" x14ac:dyDescent="0.4">
      <c r="A1297" s="1">
        <v>1296</v>
      </c>
      <c r="B1297" s="21">
        <v>41109</v>
      </c>
      <c r="C1297" s="22">
        <v>50128</v>
      </c>
      <c r="D1297" s="19">
        <f t="shared" si="161"/>
        <v>68312.896375435361</v>
      </c>
      <c r="E1297" s="19">
        <f t="shared" si="162"/>
        <v>1.001586349912281</v>
      </c>
      <c r="F1297" s="19">
        <f t="shared" si="163"/>
        <v>0.83351977969204982</v>
      </c>
      <c r="G1297" s="20">
        <f t="shared" si="167"/>
        <v>57971.286003703957</v>
      </c>
      <c r="H1297" s="7">
        <f t="shared" si="164"/>
        <v>-7843.2860037039572</v>
      </c>
      <c r="I1297" s="7">
        <f t="shared" si="168"/>
        <v>7843.2860037039572</v>
      </c>
      <c r="J1297" s="12">
        <f t="shared" si="165"/>
        <v>0.15646516924082263</v>
      </c>
      <c r="K1297" s="7">
        <f t="shared" si="166"/>
        <v>61517135.335898392</v>
      </c>
    </row>
    <row r="1298" spans="1:11" ht="17" x14ac:dyDescent="0.4">
      <c r="A1298" s="1">
        <v>1297</v>
      </c>
      <c r="B1298" s="21">
        <v>41110</v>
      </c>
      <c r="C1298" s="22">
        <v>61182</v>
      </c>
      <c r="D1298" s="19">
        <f t="shared" si="161"/>
        <v>68960.025166913867</v>
      </c>
      <c r="E1298" s="19">
        <f t="shared" si="162"/>
        <v>1.0016509626327939</v>
      </c>
      <c r="F1298" s="19">
        <f t="shared" si="163"/>
        <v>0.82941857385353335</v>
      </c>
      <c r="G1298" s="20">
        <f t="shared" si="167"/>
        <v>56593.486185518086</v>
      </c>
      <c r="H1298" s="7">
        <f t="shared" si="164"/>
        <v>4588.5138144819139</v>
      </c>
      <c r="I1298" s="7">
        <f t="shared" si="168"/>
        <v>4588.5138144819139</v>
      </c>
      <c r="J1298" s="12">
        <f t="shared" si="165"/>
        <v>7.4997774091757605E-2</v>
      </c>
      <c r="K1298" s="7">
        <f t="shared" si="166"/>
        <v>21054459.025691364</v>
      </c>
    </row>
    <row r="1299" spans="1:11" ht="17" x14ac:dyDescent="0.4">
      <c r="A1299" s="1">
        <v>1298</v>
      </c>
      <c r="B1299" s="21">
        <v>41111</v>
      </c>
      <c r="C1299" s="22">
        <v>52134</v>
      </c>
      <c r="D1299" s="19">
        <f t="shared" si="161"/>
        <v>68237.492182999806</v>
      </c>
      <c r="E1299" s="19">
        <f t="shared" si="162"/>
        <v>1.0015786091693062</v>
      </c>
      <c r="F1299" s="19">
        <f t="shared" si="163"/>
        <v>0.82958737768820001</v>
      </c>
      <c r="G1299" s="20">
        <f t="shared" si="167"/>
        <v>57286.324399056633</v>
      </c>
      <c r="H1299" s="7">
        <f t="shared" si="164"/>
        <v>-5152.3243990566334</v>
      </c>
      <c r="I1299" s="7">
        <f t="shared" si="168"/>
        <v>5152.3243990566334</v>
      </c>
      <c r="J1299" s="12">
        <f t="shared" si="165"/>
        <v>9.8828488108655257E-2</v>
      </c>
      <c r="K1299" s="7">
        <f t="shared" si="166"/>
        <v>26546446.713114299</v>
      </c>
    </row>
    <row r="1300" spans="1:11" ht="17" x14ac:dyDescent="0.4">
      <c r="A1300" s="1">
        <v>1299</v>
      </c>
      <c r="B1300" s="21">
        <v>41112</v>
      </c>
      <c r="C1300" s="22">
        <v>45800</v>
      </c>
      <c r="D1300" s="19">
        <f t="shared" si="161"/>
        <v>66688.056919774608</v>
      </c>
      <c r="E1300" s="19">
        <f t="shared" si="162"/>
        <v>1.0014235654851227</v>
      </c>
      <c r="F1300" s="19">
        <f t="shared" si="163"/>
        <v>0.83105917905935422</v>
      </c>
      <c r="G1300" s="20">
        <f t="shared" si="167"/>
        <v>56878.134286693625</v>
      </c>
      <c r="H1300" s="7">
        <f t="shared" si="164"/>
        <v>-11078.134286693625</v>
      </c>
      <c r="I1300" s="7">
        <f t="shared" si="168"/>
        <v>11078.134286693625</v>
      </c>
      <c r="J1300" s="12">
        <f t="shared" si="165"/>
        <v>0.24188066128152019</v>
      </c>
      <c r="K1300" s="7">
        <f t="shared" si="166"/>
        <v>122725059.27401687</v>
      </c>
    </row>
    <row r="1301" spans="1:11" ht="17" x14ac:dyDescent="0.4">
      <c r="A1301" s="1">
        <v>1300</v>
      </c>
      <c r="B1301" s="21">
        <v>41113</v>
      </c>
      <c r="C1301" s="22">
        <v>58482</v>
      </c>
      <c r="D1301" s="19">
        <f t="shared" si="161"/>
        <v>67134.747592754822</v>
      </c>
      <c r="E1301" s="19">
        <f t="shared" si="162"/>
        <v>1.0014681344100642</v>
      </c>
      <c r="F1301" s="19">
        <f t="shared" si="163"/>
        <v>0.83011773576302217</v>
      </c>
      <c r="G1301" s="20">
        <f t="shared" si="167"/>
        <v>55313.14366276822</v>
      </c>
      <c r="H1301" s="7">
        <f t="shared" si="164"/>
        <v>3168.8563372317803</v>
      </c>
      <c r="I1301" s="7">
        <f t="shared" si="168"/>
        <v>3168.8563372317803</v>
      </c>
      <c r="J1301" s="12">
        <f t="shared" si="165"/>
        <v>5.4185156753048462E-2</v>
      </c>
      <c r="K1301" s="7">
        <f t="shared" si="166"/>
        <v>10041650.486014014</v>
      </c>
    </row>
    <row r="1302" spans="1:11" ht="17" x14ac:dyDescent="0.4">
      <c r="A1302" s="1">
        <v>1301</v>
      </c>
      <c r="B1302" s="21">
        <v>41114</v>
      </c>
      <c r="C1302" s="22">
        <v>61314</v>
      </c>
      <c r="D1302" s="19">
        <f t="shared" si="161"/>
        <v>67925.886387908948</v>
      </c>
      <c r="E1302" s="19">
        <f t="shared" si="162"/>
        <v>1.0015471481427662</v>
      </c>
      <c r="F1302" s="19">
        <f t="shared" si="163"/>
        <v>0.83081269510072531</v>
      </c>
      <c r="G1302" s="20">
        <f t="shared" si="167"/>
        <v>55694.970012556128</v>
      </c>
      <c r="H1302" s="7">
        <f t="shared" si="164"/>
        <v>5619.0299874438715</v>
      </c>
      <c r="I1302" s="7">
        <f t="shared" si="168"/>
        <v>5619.0299874438715</v>
      </c>
      <c r="J1302" s="12">
        <f t="shared" si="165"/>
        <v>9.1643506987700546E-2</v>
      </c>
      <c r="K1302" s="7">
        <f t="shared" si="166"/>
        <v>31573497.999793474</v>
      </c>
    </row>
    <row r="1303" spans="1:11" ht="17" x14ac:dyDescent="0.4">
      <c r="A1303" s="1">
        <v>1302</v>
      </c>
      <c r="B1303" s="21">
        <v>41115</v>
      </c>
      <c r="C1303" s="22">
        <v>61583</v>
      </c>
      <c r="D1303" s="19">
        <f t="shared" si="161"/>
        <v>68647.224969437797</v>
      </c>
      <c r="E1303" s="19">
        <f t="shared" si="162"/>
        <v>1.0016191818462044</v>
      </c>
      <c r="F1303" s="19">
        <f t="shared" si="163"/>
        <v>0.83216647552451295</v>
      </c>
      <c r="G1303" s="20">
        <f t="shared" si="167"/>
        <v>56451.2637233653</v>
      </c>
      <c r="H1303" s="7">
        <f t="shared" si="164"/>
        <v>5131.7362766346996</v>
      </c>
      <c r="I1303" s="7">
        <f t="shared" si="168"/>
        <v>5131.7362766346996</v>
      </c>
      <c r="J1303" s="12">
        <f t="shared" si="165"/>
        <v>8.3330404115335391E-2</v>
      </c>
      <c r="K1303" s="7">
        <f t="shared" si="166"/>
        <v>26334717.212928571</v>
      </c>
    </row>
    <row r="1304" spans="1:11" ht="17" x14ac:dyDescent="0.4">
      <c r="A1304" s="1">
        <v>1303</v>
      </c>
      <c r="B1304" s="21">
        <v>41116</v>
      </c>
      <c r="C1304" s="22">
        <v>50557</v>
      </c>
      <c r="D1304" s="19">
        <f t="shared" si="161"/>
        <v>67744.754882008958</v>
      </c>
      <c r="E1304" s="19">
        <f t="shared" si="162"/>
        <v>1.0015288346755433</v>
      </c>
      <c r="F1304" s="19">
        <f t="shared" si="163"/>
        <v>0.8287120191455577</v>
      </c>
      <c r="G1304" s="20">
        <f t="shared" si="167"/>
        <v>56986.110419891833</v>
      </c>
      <c r="H1304" s="7">
        <f t="shared" si="164"/>
        <v>-6429.1104198918329</v>
      </c>
      <c r="I1304" s="7">
        <f t="shared" si="168"/>
        <v>6429.1104198918329</v>
      </c>
      <c r="J1304" s="12">
        <f t="shared" si="165"/>
        <v>0.1271655837943674</v>
      </c>
      <c r="K1304" s="7">
        <f t="shared" si="166"/>
        <v>41333460.791161738</v>
      </c>
    </row>
    <row r="1305" spans="1:11" ht="17" x14ac:dyDescent="0.4">
      <c r="A1305" s="1">
        <v>1304</v>
      </c>
      <c r="B1305" s="21">
        <v>41117</v>
      </c>
      <c r="C1305" s="22">
        <v>63253</v>
      </c>
      <c r="D1305" s="19">
        <f t="shared" si="161"/>
        <v>68724.273821063878</v>
      </c>
      <c r="E1305" s="19">
        <f t="shared" si="162"/>
        <v>1.0016266864165655</v>
      </c>
      <c r="F1305" s="19">
        <f t="shared" si="163"/>
        <v>0.83231473243273379</v>
      </c>
      <c r="G1305" s="20">
        <f t="shared" si="167"/>
        <v>56284.034465330238</v>
      </c>
      <c r="H1305" s="7">
        <f t="shared" si="164"/>
        <v>6968.9655346697618</v>
      </c>
      <c r="I1305" s="7">
        <f t="shared" si="168"/>
        <v>6968.9655346697618</v>
      </c>
      <c r="J1305" s="12">
        <f t="shared" si="165"/>
        <v>0.11017604753402624</v>
      </c>
      <c r="K1305" s="7">
        <f t="shared" si="166"/>
        <v>48566480.623415001</v>
      </c>
    </row>
    <row r="1306" spans="1:11" ht="17" x14ac:dyDescent="0.4">
      <c r="A1306" s="1">
        <v>1305</v>
      </c>
      <c r="B1306" s="21">
        <v>41118</v>
      </c>
      <c r="C1306" s="22">
        <v>54932</v>
      </c>
      <c r="D1306" s="19">
        <f t="shared" ref="D1306:D1369" si="169">$R$2*(C1306/F1303)+(1-$R$2)*(D1305+E1305)</f>
        <v>68408.621844625377</v>
      </c>
      <c r="E1306" s="19">
        <f t="shared" ref="E1306:E1369" si="170">$R$3*(D1306-D1305)+(1-$R$3)*E1305</f>
        <v>1.001595021056253</v>
      </c>
      <c r="F1306" s="19">
        <f t="shared" ref="F1306:F1369" si="171">$R$4*(C1306/D1306)+(1-$R$4)*F1303</f>
        <v>0.8316773694981251</v>
      </c>
      <c r="G1306" s="20">
        <f t="shared" si="167"/>
        <v>57190.870248805702</v>
      </c>
      <c r="H1306" s="7">
        <f t="shared" ref="H1306:H1369" si="172">C1306-G1306</f>
        <v>-2258.8702488057024</v>
      </c>
      <c r="I1306" s="7">
        <f t="shared" si="168"/>
        <v>2258.8702488057024</v>
      </c>
      <c r="J1306" s="12">
        <f t="shared" ref="J1306:J1369" si="173">I1306/C1306</f>
        <v>4.1121208927504961E-2</v>
      </c>
      <c r="K1306" s="7">
        <f t="shared" ref="K1306:K1369" si="174">H1306^2</f>
        <v>5102494.8009395357</v>
      </c>
    </row>
    <row r="1307" spans="1:11" ht="17" x14ac:dyDescent="0.4">
      <c r="A1307" s="1">
        <v>1306</v>
      </c>
      <c r="B1307" s="21">
        <v>41119</v>
      </c>
      <c r="C1307" s="22">
        <v>49046</v>
      </c>
      <c r="D1307" s="19">
        <f t="shared" si="169"/>
        <v>67333.339043909305</v>
      </c>
      <c r="E1307" s="19">
        <f t="shared" si="170"/>
        <v>1.0014873926166794</v>
      </c>
      <c r="F1307" s="19">
        <f t="shared" si="171"/>
        <v>0.82703004337640595</v>
      </c>
      <c r="G1307" s="20">
        <f t="shared" si="167"/>
        <v>56691.877169656662</v>
      </c>
      <c r="H1307" s="7">
        <f t="shared" si="172"/>
        <v>-7645.8771696566619</v>
      </c>
      <c r="I1307" s="7">
        <f t="shared" si="168"/>
        <v>7645.8771696566619</v>
      </c>
      <c r="J1307" s="12">
        <f t="shared" si="173"/>
        <v>0.15589196202863967</v>
      </c>
      <c r="K1307" s="7">
        <f t="shared" si="174"/>
        <v>58459437.693476968</v>
      </c>
    </row>
    <row r="1308" spans="1:11" ht="17" x14ac:dyDescent="0.4">
      <c r="A1308" s="1">
        <v>1307</v>
      </c>
      <c r="B1308" s="21">
        <v>41120</v>
      </c>
      <c r="C1308" s="22">
        <v>61844</v>
      </c>
      <c r="D1308" s="19">
        <f t="shared" si="169"/>
        <v>68147.34217657063</v>
      </c>
      <c r="E1308" s="19">
        <f t="shared" si="170"/>
        <v>1.0015686927812062</v>
      </c>
      <c r="F1308" s="19">
        <f t="shared" si="171"/>
        <v>0.83357554140003498</v>
      </c>
      <c r="G1308" s="20">
        <f t="shared" si="167"/>
        <v>56043.363622845136</v>
      </c>
      <c r="H1308" s="7">
        <f t="shared" si="172"/>
        <v>5800.636377154864</v>
      </c>
      <c r="I1308" s="7">
        <f t="shared" si="168"/>
        <v>5800.636377154864</v>
      </c>
      <c r="J1308" s="12">
        <f t="shared" si="173"/>
        <v>9.3794650688100126E-2</v>
      </c>
      <c r="K1308" s="7">
        <f t="shared" si="174"/>
        <v>33647382.379972309</v>
      </c>
    </row>
    <row r="1309" spans="1:11" ht="17" x14ac:dyDescent="0.4">
      <c r="A1309" s="1">
        <v>1308</v>
      </c>
      <c r="B1309" s="21">
        <v>41121</v>
      </c>
      <c r="C1309" s="22">
        <v>63366</v>
      </c>
      <c r="D1309" s="19">
        <f t="shared" si="169"/>
        <v>69086.513473099243</v>
      </c>
      <c r="E1309" s="19">
        <f t="shared" si="170"/>
        <v>1.0016625097539897</v>
      </c>
      <c r="F1309" s="19">
        <f t="shared" si="171"/>
        <v>0.83311141267855793</v>
      </c>
      <c r="G1309" s="20">
        <f t="shared" si="167"/>
        <v>56677.43526171468</v>
      </c>
      <c r="H1309" s="7">
        <f t="shared" si="172"/>
        <v>6688.5647382853203</v>
      </c>
      <c r="I1309" s="7">
        <f t="shared" si="168"/>
        <v>6688.5647382853203</v>
      </c>
      <c r="J1309" s="12">
        <f t="shared" si="173"/>
        <v>0.10555447303420321</v>
      </c>
      <c r="K1309" s="7">
        <f t="shared" si="174"/>
        <v>44736898.258233778</v>
      </c>
    </row>
    <row r="1310" spans="1:11" ht="17" x14ac:dyDescent="0.4">
      <c r="A1310" s="1">
        <v>1309</v>
      </c>
      <c r="B1310" s="21">
        <v>41122</v>
      </c>
      <c r="C1310" s="22">
        <v>69364</v>
      </c>
      <c r="D1310" s="19">
        <f t="shared" si="169"/>
        <v>70812.105612991116</v>
      </c>
      <c r="E1310" s="19">
        <f t="shared" si="170"/>
        <v>1.0018349688017281</v>
      </c>
      <c r="F1310" s="19">
        <f t="shared" si="171"/>
        <v>0.82958756295352931</v>
      </c>
      <c r="G1310" s="20">
        <f t="shared" si="167"/>
        <v>57137.450639370807</v>
      </c>
      <c r="H1310" s="7">
        <f t="shared" si="172"/>
        <v>12226.549360629193</v>
      </c>
      <c r="I1310" s="7">
        <f t="shared" si="168"/>
        <v>12226.549360629193</v>
      </c>
      <c r="J1310" s="12">
        <f t="shared" si="173"/>
        <v>0.17626649790423266</v>
      </c>
      <c r="K1310" s="7">
        <f t="shared" si="174"/>
        <v>149488509.26790214</v>
      </c>
    </row>
    <row r="1311" spans="1:11" ht="17" x14ac:dyDescent="0.4">
      <c r="A1311" s="1">
        <v>1310</v>
      </c>
      <c r="B1311" s="21">
        <v>41123</v>
      </c>
      <c r="C1311" s="22">
        <v>54354</v>
      </c>
      <c r="D1311" s="19">
        <f t="shared" si="169"/>
        <v>70158.992580264312</v>
      </c>
      <c r="E1311" s="19">
        <f t="shared" si="170"/>
        <v>1.0017695573149585</v>
      </c>
      <c r="F1311" s="19">
        <f t="shared" si="171"/>
        <v>0.83258872844015297</v>
      </c>
      <c r="G1311" s="20">
        <f t="shared" si="167"/>
        <v>59028.074379152036</v>
      </c>
      <c r="H1311" s="7">
        <f t="shared" si="172"/>
        <v>-4674.0743791520363</v>
      </c>
      <c r="I1311" s="7">
        <f t="shared" si="168"/>
        <v>4674.0743791520363</v>
      </c>
      <c r="J1311" s="12">
        <f t="shared" si="173"/>
        <v>8.5993199748905985E-2</v>
      </c>
      <c r="K1311" s="7">
        <f t="shared" si="174"/>
        <v>21846971.301845495</v>
      </c>
    </row>
    <row r="1312" spans="1:11" ht="17" x14ac:dyDescent="0.4">
      <c r="A1312" s="1">
        <v>1311</v>
      </c>
      <c r="B1312" s="21">
        <v>41124</v>
      </c>
      <c r="C1312" s="22">
        <v>66992</v>
      </c>
      <c r="D1312" s="19">
        <f t="shared" si="169"/>
        <v>71355.920395206893</v>
      </c>
      <c r="E1312" s="19">
        <f t="shared" si="170"/>
        <v>1.0018891499194971</v>
      </c>
      <c r="F1312" s="19">
        <f t="shared" si="171"/>
        <v>0.83488436313939851</v>
      </c>
      <c r="G1312" s="20">
        <f t="shared" si="167"/>
        <v>58451.092006299543</v>
      </c>
      <c r="H1312" s="7">
        <f t="shared" si="172"/>
        <v>8540.9079937004572</v>
      </c>
      <c r="I1312" s="7">
        <f t="shared" si="168"/>
        <v>8540.9079937004572</v>
      </c>
      <c r="J1312" s="12">
        <f t="shared" si="173"/>
        <v>0.12749146157303046</v>
      </c>
      <c r="K1312" s="7">
        <f t="shared" si="174"/>
        <v>72947109.356856361</v>
      </c>
    </row>
    <row r="1313" spans="1:11" ht="17" x14ac:dyDescent="0.4">
      <c r="A1313" s="1">
        <v>1312</v>
      </c>
      <c r="B1313" s="21">
        <v>41125</v>
      </c>
      <c r="C1313" s="22">
        <v>59615</v>
      </c>
      <c r="D1313" s="19">
        <f t="shared" si="169"/>
        <v>71415.726615601554</v>
      </c>
      <c r="E1313" s="19">
        <f t="shared" si="170"/>
        <v>1.0018950303526215</v>
      </c>
      <c r="F1313" s="19">
        <f t="shared" si="171"/>
        <v>0.82967429845498952</v>
      </c>
      <c r="G1313" s="20">
        <f t="shared" si="167"/>
        <v>59196.815257743954</v>
      </c>
      <c r="H1313" s="7">
        <f t="shared" si="172"/>
        <v>418.18474225604587</v>
      </c>
      <c r="I1313" s="7">
        <f t="shared" si="168"/>
        <v>418.18474225604587</v>
      </c>
      <c r="J1313" s="12">
        <f t="shared" si="173"/>
        <v>7.0147570620824606E-3</v>
      </c>
      <c r="K1313" s="7">
        <f t="shared" si="174"/>
        <v>174878.47865575552</v>
      </c>
    </row>
    <row r="1314" spans="1:11" ht="17" x14ac:dyDescent="0.4">
      <c r="A1314" s="1">
        <v>1313</v>
      </c>
      <c r="B1314" s="21">
        <v>41126</v>
      </c>
      <c r="C1314" s="22">
        <v>53262</v>
      </c>
      <c r="D1314" s="19">
        <f t="shared" si="169"/>
        <v>70548.212393319685</v>
      </c>
      <c r="E1314" s="19">
        <f t="shared" si="170"/>
        <v>1.0018081787408903</v>
      </c>
      <c r="F1314" s="19">
        <f t="shared" si="171"/>
        <v>0.83128723614721545</v>
      </c>
      <c r="G1314" s="20">
        <f t="shared" si="167"/>
        <v>59460.763180022637</v>
      </c>
      <c r="H1314" s="7">
        <f t="shared" si="172"/>
        <v>-6198.7631800226372</v>
      </c>
      <c r="I1314" s="7">
        <f t="shared" si="168"/>
        <v>6198.7631800226372</v>
      </c>
      <c r="J1314" s="12">
        <f t="shared" si="173"/>
        <v>0.11638247118062854</v>
      </c>
      <c r="K1314" s="7">
        <f t="shared" si="174"/>
        <v>38424664.962004356</v>
      </c>
    </row>
    <row r="1315" spans="1:11" ht="17" x14ac:dyDescent="0.4">
      <c r="A1315" s="1">
        <v>1314</v>
      </c>
      <c r="B1315" s="21">
        <v>41127</v>
      </c>
      <c r="C1315" s="22">
        <v>61989</v>
      </c>
      <c r="D1315" s="19">
        <f t="shared" si="169"/>
        <v>70980.766739538856</v>
      </c>
      <c r="E1315" s="19">
        <f t="shared" si="170"/>
        <v>1.0018513339946944</v>
      </c>
      <c r="F1315" s="19">
        <f t="shared" si="171"/>
        <v>0.83552888628939703</v>
      </c>
      <c r="G1315" s="20">
        <f t="shared" si="167"/>
        <v>58900.435768603027</v>
      </c>
      <c r="H1315" s="7">
        <f t="shared" si="172"/>
        <v>3088.5642313969729</v>
      </c>
      <c r="I1315" s="7">
        <f t="shared" si="168"/>
        <v>3088.5642313969729</v>
      </c>
      <c r="J1315" s="12">
        <f t="shared" si="173"/>
        <v>4.9824391930777603E-2</v>
      </c>
      <c r="K1315" s="7">
        <f t="shared" si="174"/>
        <v>9539229.0114647746</v>
      </c>
    </row>
    <row r="1316" spans="1:11" ht="17" x14ac:dyDescent="0.4">
      <c r="A1316" s="1">
        <v>1315</v>
      </c>
      <c r="B1316" s="21">
        <v>41128</v>
      </c>
      <c r="C1316" s="22">
        <v>61576</v>
      </c>
      <c r="D1316" s="19">
        <f t="shared" si="169"/>
        <v>71359.183317218834</v>
      </c>
      <c r="E1316" s="19">
        <f t="shared" si="170"/>
        <v>1.0018890754673291</v>
      </c>
      <c r="F1316" s="19">
        <f t="shared" si="171"/>
        <v>0.83023147883183124</v>
      </c>
      <c r="G1316" s="20">
        <f t="shared" si="167"/>
        <v>58891.74905872684</v>
      </c>
      <c r="H1316" s="7">
        <f t="shared" si="172"/>
        <v>2684.2509412731597</v>
      </c>
      <c r="I1316" s="7">
        <f t="shared" si="168"/>
        <v>2684.2509412731597</v>
      </c>
      <c r="J1316" s="12">
        <f t="shared" si="173"/>
        <v>4.3592486378997659E-2</v>
      </c>
      <c r="K1316" s="7">
        <f t="shared" si="174"/>
        <v>7205203.1157258442</v>
      </c>
    </row>
    <row r="1317" spans="1:11" ht="17" x14ac:dyDescent="0.4">
      <c r="A1317" s="1">
        <v>1316</v>
      </c>
      <c r="B1317" s="21">
        <v>41129</v>
      </c>
      <c r="C1317" s="22">
        <v>59937</v>
      </c>
      <c r="D1317" s="19">
        <f t="shared" si="169"/>
        <v>71446.655334148789</v>
      </c>
      <c r="E1317" s="19">
        <f t="shared" si="170"/>
        <v>1.0018977224801147</v>
      </c>
      <c r="F1317" s="19">
        <f t="shared" si="171"/>
        <v>0.83141498426666594</v>
      </c>
      <c r="G1317" s="20">
        <f t="shared" si="167"/>
        <v>59320.811131093804</v>
      </c>
      <c r="H1317" s="7">
        <f t="shared" si="172"/>
        <v>616.18886890619615</v>
      </c>
      <c r="I1317" s="7">
        <f t="shared" si="168"/>
        <v>616.18886890619615</v>
      </c>
      <c r="J1317" s="12">
        <f t="shared" si="173"/>
        <v>1.028060912134735E-2</v>
      </c>
      <c r="K1317" s="7">
        <f t="shared" si="174"/>
        <v>379688.72216389736</v>
      </c>
    </row>
    <row r="1318" spans="1:11" ht="17" x14ac:dyDescent="0.4">
      <c r="A1318" s="1">
        <v>1317</v>
      </c>
      <c r="B1318" s="21">
        <v>41130</v>
      </c>
      <c r="C1318" s="22">
        <v>48468</v>
      </c>
      <c r="D1318" s="19">
        <f t="shared" si="169"/>
        <v>69879.943400145188</v>
      </c>
      <c r="E1318" s="19">
        <f t="shared" si="170"/>
        <v>1.0017409510969419</v>
      </c>
      <c r="F1318" s="19">
        <f t="shared" si="171"/>
        <v>0.83314878784906721</v>
      </c>
      <c r="G1318" s="20">
        <f t="shared" si="167"/>
        <v>59696.581474931991</v>
      </c>
      <c r="H1318" s="7">
        <f t="shared" si="172"/>
        <v>-11228.581474931991</v>
      </c>
      <c r="I1318" s="7">
        <f t="shared" si="168"/>
        <v>11228.581474931991</v>
      </c>
      <c r="J1318" s="12">
        <f t="shared" si="173"/>
        <v>0.2316699982448624</v>
      </c>
      <c r="K1318" s="7">
        <f t="shared" si="174"/>
        <v>126081041.93918587</v>
      </c>
    </row>
    <row r="1319" spans="1:11" ht="17" x14ac:dyDescent="0.4">
      <c r="A1319" s="1">
        <v>1318</v>
      </c>
      <c r="B1319" s="21">
        <v>41131</v>
      </c>
      <c r="C1319" s="22">
        <v>60721</v>
      </c>
      <c r="D1319" s="19">
        <f t="shared" si="169"/>
        <v>70260.830856414774</v>
      </c>
      <c r="E1319" s="19">
        <f t="shared" si="170"/>
        <v>1.001778939668474</v>
      </c>
      <c r="F1319" s="19">
        <f t="shared" si="171"/>
        <v>0.83080145681878259</v>
      </c>
      <c r="G1319" s="20">
        <f t="shared" si="167"/>
        <v>58017.360426658437</v>
      </c>
      <c r="H1319" s="7">
        <f t="shared" si="172"/>
        <v>2703.6395733415629</v>
      </c>
      <c r="I1319" s="7">
        <f t="shared" si="168"/>
        <v>2703.6395733415629</v>
      </c>
      <c r="J1319" s="12">
        <f t="shared" si="173"/>
        <v>4.4525610140504324E-2</v>
      </c>
      <c r="K1319" s="7">
        <f t="shared" si="174"/>
        <v>7309666.9425385483</v>
      </c>
    </row>
    <row r="1320" spans="1:11" ht="17" x14ac:dyDescent="0.4">
      <c r="A1320" s="1">
        <v>1319</v>
      </c>
      <c r="B1320" s="21">
        <v>41132</v>
      </c>
      <c r="C1320" s="22">
        <v>54964</v>
      </c>
      <c r="D1320" s="19">
        <f t="shared" si="169"/>
        <v>69777.382085561956</v>
      </c>
      <c r="E1320" s="19">
        <f t="shared" si="170"/>
        <v>1.0017304946134946</v>
      </c>
      <c r="F1320" s="19">
        <f t="shared" si="171"/>
        <v>0.83068203851136813</v>
      </c>
      <c r="G1320" s="20">
        <f t="shared" si="167"/>
        <v>58416.740475070328</v>
      </c>
      <c r="H1320" s="7">
        <f t="shared" si="172"/>
        <v>-3452.7404750703281</v>
      </c>
      <c r="I1320" s="7">
        <f t="shared" si="168"/>
        <v>3452.7404750703281</v>
      </c>
      <c r="J1320" s="12">
        <f t="shared" si="173"/>
        <v>6.28182169250842E-2</v>
      </c>
      <c r="K1320" s="7">
        <f t="shared" si="174"/>
        <v>11921416.788188875</v>
      </c>
    </row>
    <row r="1321" spans="1:11" ht="17" x14ac:dyDescent="0.4">
      <c r="A1321" s="1">
        <v>1320</v>
      </c>
      <c r="B1321" s="21">
        <v>41133</v>
      </c>
      <c r="C1321" s="22">
        <v>49211</v>
      </c>
      <c r="D1321" s="19">
        <f t="shared" si="169"/>
        <v>68528.763384566264</v>
      </c>
      <c r="E1321" s="19">
        <f t="shared" si="170"/>
        <v>1.0016055325703457</v>
      </c>
      <c r="F1321" s="19">
        <f t="shared" si="171"/>
        <v>0.83121972225901053</v>
      </c>
      <c r="G1321" s="20">
        <f t="shared" si="167"/>
        <v>58135.775894414495</v>
      </c>
      <c r="H1321" s="7">
        <f t="shared" si="172"/>
        <v>-8924.7758944144953</v>
      </c>
      <c r="I1321" s="7">
        <f t="shared" si="168"/>
        <v>8924.7758944144953</v>
      </c>
      <c r="J1321" s="12">
        <f t="shared" si="173"/>
        <v>0.18135733666079729</v>
      </c>
      <c r="K1321" s="7">
        <f t="shared" si="174"/>
        <v>79651624.765522048</v>
      </c>
    </row>
    <row r="1322" spans="1:11" ht="17" x14ac:dyDescent="0.4">
      <c r="A1322" s="1">
        <v>1321</v>
      </c>
      <c r="B1322" s="21">
        <v>41134</v>
      </c>
      <c r="C1322" s="22">
        <v>57250</v>
      </c>
      <c r="D1322" s="19">
        <f t="shared" si="169"/>
        <v>68574.047113319408</v>
      </c>
      <c r="E1322" s="19">
        <f t="shared" si="170"/>
        <v>1.0016099607826678</v>
      </c>
      <c r="F1322" s="19">
        <f t="shared" si="171"/>
        <v>0.83086957846101428</v>
      </c>
      <c r="G1322" s="20">
        <f t="shared" si="167"/>
        <v>56934.628589222913</v>
      </c>
      <c r="H1322" s="7">
        <f t="shared" si="172"/>
        <v>315.37141077708657</v>
      </c>
      <c r="I1322" s="7">
        <f t="shared" si="168"/>
        <v>315.37141077708657</v>
      </c>
      <c r="J1322" s="12">
        <f t="shared" si="173"/>
        <v>5.5086709306041322E-3</v>
      </c>
      <c r="K1322" s="7">
        <f t="shared" si="174"/>
        <v>99459.126735529877</v>
      </c>
    </row>
    <row r="1323" spans="1:11" ht="17" x14ac:dyDescent="0.4">
      <c r="A1323" s="1">
        <v>1322</v>
      </c>
      <c r="B1323" s="21">
        <v>41135</v>
      </c>
      <c r="C1323" s="22">
        <v>58488</v>
      </c>
      <c r="D1323" s="19">
        <f t="shared" si="169"/>
        <v>68789.059701789432</v>
      </c>
      <c r="E1323" s="19">
        <f t="shared" si="170"/>
        <v>1.0016313618805188</v>
      </c>
      <c r="F1323" s="19">
        <f t="shared" si="171"/>
        <v>0.83101018722401454</v>
      </c>
      <c r="G1323" s="20">
        <f t="shared" si="167"/>
        <v>56964.061264470787</v>
      </c>
      <c r="H1323" s="7">
        <f t="shared" si="172"/>
        <v>1523.9387355292129</v>
      </c>
      <c r="I1323" s="7">
        <f t="shared" si="168"/>
        <v>1523.9387355292129</v>
      </c>
      <c r="J1323" s="12">
        <f t="shared" si="173"/>
        <v>2.6055579529633648E-2</v>
      </c>
      <c r="K1323" s="7">
        <f t="shared" si="174"/>
        <v>2322389.2696463764</v>
      </c>
    </row>
    <row r="1324" spans="1:11" ht="17" x14ac:dyDescent="0.4">
      <c r="A1324" s="1">
        <v>1323</v>
      </c>
      <c r="B1324" s="21">
        <v>41136</v>
      </c>
      <c r="C1324" s="22">
        <v>51883</v>
      </c>
      <c r="D1324" s="19">
        <f t="shared" si="169"/>
        <v>68046.718314859419</v>
      </c>
      <c r="E1324" s="19">
        <f t="shared" si="170"/>
        <v>1.0015570275786896</v>
      </c>
      <c r="F1324" s="19">
        <f t="shared" si="171"/>
        <v>0.83006675459940849</v>
      </c>
      <c r="G1324" s="20">
        <f t="shared" si="167"/>
        <v>57179.655675522336</v>
      </c>
      <c r="H1324" s="7">
        <f t="shared" si="172"/>
        <v>-5296.6556755223355</v>
      </c>
      <c r="I1324" s="7">
        <f t="shared" si="168"/>
        <v>5296.6556755223355</v>
      </c>
      <c r="J1324" s="12">
        <f t="shared" si="173"/>
        <v>0.10208846203038251</v>
      </c>
      <c r="K1324" s="7">
        <f t="shared" si="174"/>
        <v>28054561.34504297</v>
      </c>
    </row>
    <row r="1325" spans="1:11" ht="17" x14ac:dyDescent="0.4">
      <c r="A1325" s="1">
        <v>1324</v>
      </c>
      <c r="B1325" s="21">
        <v>41137</v>
      </c>
      <c r="C1325" s="22">
        <v>46593</v>
      </c>
      <c r="D1325" s="19">
        <f t="shared" si="169"/>
        <v>66651.321385861607</v>
      </c>
      <c r="E1325" s="19">
        <f t="shared" si="170"/>
        <v>1.0014173877300871</v>
      </c>
      <c r="F1325" s="19">
        <f t="shared" si="171"/>
        <v>0.82865927110793414</v>
      </c>
      <c r="G1325" s="20">
        <f t="shared" si="167"/>
        <v>56538.78032518793</v>
      </c>
      <c r="H1325" s="7">
        <f t="shared" si="172"/>
        <v>-9945.7803251879304</v>
      </c>
      <c r="I1325" s="7">
        <f t="shared" si="168"/>
        <v>9945.7803251879304</v>
      </c>
      <c r="J1325" s="12">
        <f t="shared" si="173"/>
        <v>0.21346082727422425</v>
      </c>
      <c r="K1325" s="7">
        <f t="shared" si="174"/>
        <v>98918546.276895329</v>
      </c>
    </row>
    <row r="1326" spans="1:11" ht="17" x14ac:dyDescent="0.4">
      <c r="A1326" s="1">
        <v>1325</v>
      </c>
      <c r="B1326" s="21">
        <v>41138</v>
      </c>
      <c r="C1326" s="22">
        <v>57510</v>
      </c>
      <c r="D1326" s="19">
        <f t="shared" si="169"/>
        <v>66950.096942556309</v>
      </c>
      <c r="E1326" s="19">
        <f t="shared" si="170"/>
        <v>1.001447165144018</v>
      </c>
      <c r="F1326" s="19">
        <f t="shared" si="171"/>
        <v>0.83147949885844941</v>
      </c>
      <c r="G1326" s="20">
        <f t="shared" si="167"/>
        <v>55388.759251643685</v>
      </c>
      <c r="H1326" s="7">
        <f t="shared" si="172"/>
        <v>2121.2407483563147</v>
      </c>
      <c r="I1326" s="7">
        <f t="shared" si="168"/>
        <v>2121.2407483563147</v>
      </c>
      <c r="J1326" s="12">
        <f t="shared" si="173"/>
        <v>3.6884728714246473E-2</v>
      </c>
      <c r="K1326" s="7">
        <f t="shared" si="174"/>
        <v>4499662.3124872586</v>
      </c>
    </row>
    <row r="1327" spans="1:11" ht="17" x14ac:dyDescent="0.4">
      <c r="A1327" s="1">
        <v>1326</v>
      </c>
      <c r="B1327" s="21">
        <v>41139</v>
      </c>
      <c r="C1327" s="22">
        <v>53980</v>
      </c>
      <c r="D1327" s="19">
        <f t="shared" si="169"/>
        <v>66727.099313915794</v>
      </c>
      <c r="E1327" s="19">
        <f t="shared" si="170"/>
        <v>1.0014247652364374</v>
      </c>
      <c r="F1327" s="19">
        <f t="shared" si="171"/>
        <v>0.82971293962818882</v>
      </c>
      <c r="G1327" s="20">
        <f t="shared" si="167"/>
        <v>55573.880957221765</v>
      </c>
      <c r="H1327" s="7">
        <f t="shared" si="172"/>
        <v>-1593.8809572217651</v>
      </c>
      <c r="I1327" s="7">
        <f t="shared" si="168"/>
        <v>1593.8809572217651</v>
      </c>
      <c r="J1327" s="12">
        <f t="shared" si="173"/>
        <v>2.9527250041159043E-2</v>
      </c>
      <c r="K1327" s="7">
        <f t="shared" si="174"/>
        <v>2540456.5057941703</v>
      </c>
    </row>
    <row r="1328" spans="1:11" ht="17" x14ac:dyDescent="0.4">
      <c r="A1328" s="1">
        <v>1327</v>
      </c>
      <c r="B1328" s="21">
        <v>41140</v>
      </c>
      <c r="C1328" s="22">
        <v>49314</v>
      </c>
      <c r="D1328" s="19">
        <f t="shared" si="169"/>
        <v>65886.141710460433</v>
      </c>
      <c r="E1328" s="19">
        <f t="shared" si="170"/>
        <v>1.0013405693336153</v>
      </c>
      <c r="F1328" s="19">
        <f t="shared" si="171"/>
        <v>0.8273146742845312</v>
      </c>
      <c r="G1328" s="20">
        <f t="shared" si="167"/>
        <v>55294.859320532232</v>
      </c>
      <c r="H1328" s="7">
        <f t="shared" si="172"/>
        <v>-5980.8593205322322</v>
      </c>
      <c r="I1328" s="7">
        <f t="shared" si="168"/>
        <v>5980.8593205322322</v>
      </c>
      <c r="J1328" s="12">
        <f t="shared" si="173"/>
        <v>0.12128116398045651</v>
      </c>
      <c r="K1328" s="7">
        <f t="shared" si="174"/>
        <v>35770678.211997278</v>
      </c>
    </row>
    <row r="1329" spans="1:11" ht="17" x14ac:dyDescent="0.4">
      <c r="A1329" s="1">
        <v>1328</v>
      </c>
      <c r="B1329" s="21">
        <v>41141</v>
      </c>
      <c r="C1329" s="22">
        <v>58299</v>
      </c>
      <c r="D1329" s="19">
        <f t="shared" si="169"/>
        <v>66380.317746985587</v>
      </c>
      <c r="E1329" s="19">
        <f t="shared" si="170"/>
        <v>1.0013898868032109</v>
      </c>
      <c r="F1329" s="19">
        <f t="shared" si="171"/>
        <v>0.83226388914919236</v>
      </c>
      <c r="G1329" s="20">
        <f t="shared" si="167"/>
        <v>54783.808685285199</v>
      </c>
      <c r="H1329" s="7">
        <f t="shared" si="172"/>
        <v>3515.1913147148007</v>
      </c>
      <c r="I1329" s="7">
        <f t="shared" si="168"/>
        <v>3515.1913147148007</v>
      </c>
      <c r="J1329" s="12">
        <f t="shared" si="173"/>
        <v>6.0295910988435494E-2</v>
      </c>
      <c r="K1329" s="7">
        <f t="shared" si="174"/>
        <v>12356569.979046369</v>
      </c>
    </row>
    <row r="1330" spans="1:11" ht="17" x14ac:dyDescent="0.4">
      <c r="A1330" s="1">
        <v>1329</v>
      </c>
      <c r="B1330" s="21">
        <v>41142</v>
      </c>
      <c r="C1330" s="22">
        <v>60105</v>
      </c>
      <c r="D1330" s="19">
        <f t="shared" si="169"/>
        <v>67088.178170058149</v>
      </c>
      <c r="E1330" s="19">
        <f t="shared" si="170"/>
        <v>1.0014605727065296</v>
      </c>
      <c r="F1330" s="19">
        <f t="shared" si="171"/>
        <v>0.83082296749604012</v>
      </c>
      <c r="G1330" s="20">
        <f t="shared" si="167"/>
        <v>55077.439437451336</v>
      </c>
      <c r="H1330" s="7">
        <f t="shared" si="172"/>
        <v>5027.5605625486642</v>
      </c>
      <c r="I1330" s="7">
        <f t="shared" si="168"/>
        <v>5027.5605625486642</v>
      </c>
      <c r="J1330" s="12">
        <f t="shared" si="173"/>
        <v>8.3646295026181913E-2</v>
      </c>
      <c r="K1330" s="7">
        <f t="shared" si="174"/>
        <v>25276365.210094642</v>
      </c>
    </row>
    <row r="1331" spans="1:11" ht="17" x14ac:dyDescent="0.4">
      <c r="A1331" s="1">
        <v>1330</v>
      </c>
      <c r="B1331" s="21">
        <v>41143</v>
      </c>
      <c r="C1331" s="22">
        <v>58218</v>
      </c>
      <c r="D1331" s="19">
        <f t="shared" si="169"/>
        <v>67471.884894297022</v>
      </c>
      <c r="E1331" s="19">
        <f t="shared" si="170"/>
        <v>1.0014988432328962</v>
      </c>
      <c r="F1331" s="19">
        <f t="shared" si="171"/>
        <v>0.82791051685071249</v>
      </c>
      <c r="G1331" s="20">
        <f t="shared" si="167"/>
        <v>55503.862794131768</v>
      </c>
      <c r="H1331" s="7">
        <f t="shared" si="172"/>
        <v>2714.1372058682318</v>
      </c>
      <c r="I1331" s="7">
        <f t="shared" si="168"/>
        <v>2714.1372058682318</v>
      </c>
      <c r="J1331" s="12">
        <f t="shared" si="173"/>
        <v>4.6620241263324605E-2</v>
      </c>
      <c r="K1331" s="7">
        <f t="shared" si="174"/>
        <v>7366540.7722782129</v>
      </c>
    </row>
    <row r="1332" spans="1:11" ht="17" x14ac:dyDescent="0.4">
      <c r="A1332" s="1">
        <v>1331</v>
      </c>
      <c r="B1332" s="21">
        <v>41144</v>
      </c>
      <c r="C1332" s="22">
        <v>46043</v>
      </c>
      <c r="D1332" s="19">
        <f t="shared" si="169"/>
        <v>66055.494399322997</v>
      </c>
      <c r="E1332" s="19">
        <f t="shared" si="170"/>
        <v>1.0013571040335145</v>
      </c>
      <c r="F1332" s="19">
        <f t="shared" si="171"/>
        <v>0.82999631611087088</v>
      </c>
      <c r="G1332" s="20">
        <f t="shared" si="167"/>
        <v>56155.246841676533</v>
      </c>
      <c r="H1332" s="7">
        <f t="shared" si="172"/>
        <v>-10112.246841676533</v>
      </c>
      <c r="I1332" s="7">
        <f t="shared" si="168"/>
        <v>10112.246841676533</v>
      </c>
      <c r="J1332" s="12">
        <f t="shared" si="173"/>
        <v>0.2196261503741401</v>
      </c>
      <c r="K1332" s="7">
        <f t="shared" si="174"/>
        <v>102257536.18699703</v>
      </c>
    </row>
    <row r="1333" spans="1:11" ht="17" x14ac:dyDescent="0.4">
      <c r="A1333" s="1">
        <v>1332</v>
      </c>
      <c r="B1333" s="21">
        <v>41145</v>
      </c>
      <c r="C1333" s="22">
        <v>57424</v>
      </c>
      <c r="D1333" s="19">
        <f t="shared" si="169"/>
        <v>66413.520141824076</v>
      </c>
      <c r="E1333" s="19">
        <f t="shared" si="170"/>
        <v>1.0013928064720543</v>
      </c>
      <c r="F1333" s="19">
        <f t="shared" si="171"/>
        <v>0.8313900798122803</v>
      </c>
      <c r="G1333" s="20">
        <f t="shared" si="167"/>
        <v>54881.253826744287</v>
      </c>
      <c r="H1333" s="7">
        <f t="shared" si="172"/>
        <v>2542.7461732557131</v>
      </c>
      <c r="I1333" s="7">
        <f t="shared" si="168"/>
        <v>2542.7461732557131</v>
      </c>
      <c r="J1333" s="12">
        <f t="shared" si="173"/>
        <v>4.4280199450677647E-2</v>
      </c>
      <c r="K1333" s="7">
        <f t="shared" si="174"/>
        <v>6465558.101606573</v>
      </c>
    </row>
    <row r="1334" spans="1:11" ht="17" x14ac:dyDescent="0.4">
      <c r="A1334" s="1">
        <v>1333</v>
      </c>
      <c r="B1334" s="21">
        <v>41146</v>
      </c>
      <c r="C1334" s="22">
        <v>53016</v>
      </c>
      <c r="D1334" s="19">
        <f t="shared" si="169"/>
        <v>66137.044130510883</v>
      </c>
      <c r="E1334" s="19">
        <f t="shared" si="170"/>
        <v>1.0013650587316423</v>
      </c>
      <c r="F1334" s="19">
        <f t="shared" si="171"/>
        <v>0.82746946926776732</v>
      </c>
      <c r="G1334" s="20">
        <f t="shared" si="167"/>
        <v>54985.280850128751</v>
      </c>
      <c r="H1334" s="7">
        <f t="shared" si="172"/>
        <v>-1969.2808501287509</v>
      </c>
      <c r="I1334" s="7">
        <f t="shared" si="168"/>
        <v>1969.2808501287509</v>
      </c>
      <c r="J1334" s="12">
        <f t="shared" si="173"/>
        <v>3.7145028861640846E-2</v>
      </c>
      <c r="K1334" s="7">
        <f t="shared" si="174"/>
        <v>3878067.0666838158</v>
      </c>
    </row>
    <row r="1335" spans="1:11" ht="17" x14ac:dyDescent="0.4">
      <c r="A1335" s="1">
        <v>1334</v>
      </c>
      <c r="B1335" s="21">
        <v>41147</v>
      </c>
      <c r="C1335" s="22">
        <v>49093</v>
      </c>
      <c r="D1335" s="19">
        <f t="shared" si="169"/>
        <v>65322.674838555526</v>
      </c>
      <c r="E1335" s="19">
        <f t="shared" si="170"/>
        <v>1.001283521665941</v>
      </c>
      <c r="F1335" s="19">
        <f t="shared" si="171"/>
        <v>0.82868082933010867</v>
      </c>
      <c r="G1335" s="20">
        <f t="shared" si="167"/>
        <v>54894.334116095961</v>
      </c>
      <c r="H1335" s="7">
        <f t="shared" si="172"/>
        <v>-5801.3341160959608</v>
      </c>
      <c r="I1335" s="7">
        <f t="shared" si="168"/>
        <v>5801.3341160959608</v>
      </c>
      <c r="J1335" s="12">
        <f t="shared" si="173"/>
        <v>0.11817029140806146</v>
      </c>
      <c r="K1335" s="7">
        <f t="shared" si="174"/>
        <v>33655477.526578903</v>
      </c>
    </row>
    <row r="1336" spans="1:11" ht="17" x14ac:dyDescent="0.4">
      <c r="A1336" s="1">
        <v>1335</v>
      </c>
      <c r="B1336" s="21">
        <v>41148</v>
      </c>
      <c r="C1336" s="22">
        <v>62927</v>
      </c>
      <c r="D1336" s="19">
        <f t="shared" si="169"/>
        <v>66532.831246053611</v>
      </c>
      <c r="E1336" s="19">
        <f t="shared" si="170"/>
        <v>1.0014044371783388</v>
      </c>
      <c r="F1336" s="19">
        <f t="shared" si="171"/>
        <v>0.83330861628131858</v>
      </c>
      <c r="G1336" s="20">
        <f t="shared" si="167"/>
        <v>54309.456304765306</v>
      </c>
      <c r="H1336" s="7">
        <f t="shared" si="172"/>
        <v>8617.5436952346936</v>
      </c>
      <c r="I1336" s="7">
        <f t="shared" si="168"/>
        <v>8617.5436952346936</v>
      </c>
      <c r="J1336" s="12">
        <f t="shared" si="173"/>
        <v>0.1369450902670506</v>
      </c>
      <c r="K1336" s="7">
        <f t="shared" si="174"/>
        <v>74262059.33927922</v>
      </c>
    </row>
    <row r="1337" spans="1:11" ht="17" x14ac:dyDescent="0.4">
      <c r="A1337" s="1">
        <v>1336</v>
      </c>
      <c r="B1337" s="21">
        <v>41149</v>
      </c>
      <c r="C1337" s="22">
        <v>66728</v>
      </c>
      <c r="D1337" s="19">
        <f t="shared" si="169"/>
        <v>68179.509150428305</v>
      </c>
      <c r="E1337" s="19">
        <f t="shared" si="170"/>
        <v>1.0015690048283326</v>
      </c>
      <c r="F1337" s="19">
        <f t="shared" si="171"/>
        <v>0.83000554244727753</v>
      </c>
      <c r="G1337" s="20">
        <f t="shared" si="167"/>
        <v>55054.71519165206</v>
      </c>
      <c r="H1337" s="7">
        <f t="shared" si="172"/>
        <v>11673.28480834794</v>
      </c>
      <c r="I1337" s="7">
        <f t="shared" si="168"/>
        <v>11673.28480834794</v>
      </c>
      <c r="J1337" s="12">
        <f t="shared" si="173"/>
        <v>0.17493832886266544</v>
      </c>
      <c r="K1337" s="7">
        <f t="shared" si="174"/>
        <v>136265578.2168068</v>
      </c>
    </row>
    <row r="1338" spans="1:11" ht="17" x14ac:dyDescent="0.4">
      <c r="A1338" s="1">
        <v>1337</v>
      </c>
      <c r="B1338" s="21">
        <v>41150</v>
      </c>
      <c r="C1338" s="22">
        <v>66255</v>
      </c>
      <c r="D1338" s="19">
        <f t="shared" si="169"/>
        <v>69553.757508535797</v>
      </c>
      <c r="E1338" s="19">
        <f t="shared" si="170"/>
        <v>1.001706329507243</v>
      </c>
      <c r="F1338" s="19">
        <f t="shared" si="171"/>
        <v>0.83075829804546819</v>
      </c>
      <c r="G1338" s="20">
        <f t="shared" si="167"/>
        <v>56499.882167130214</v>
      </c>
      <c r="H1338" s="7">
        <f t="shared" si="172"/>
        <v>9755.1178328697861</v>
      </c>
      <c r="I1338" s="7">
        <f t="shared" si="168"/>
        <v>9755.1178328697861</v>
      </c>
      <c r="J1338" s="12">
        <f t="shared" si="173"/>
        <v>0.14723594948109253</v>
      </c>
      <c r="K1338" s="7">
        <f t="shared" si="174"/>
        <v>95162323.933174118</v>
      </c>
    </row>
    <row r="1339" spans="1:11" ht="17" x14ac:dyDescent="0.4">
      <c r="A1339" s="1">
        <v>1338</v>
      </c>
      <c r="B1339" s="21">
        <v>41151</v>
      </c>
      <c r="C1339" s="22">
        <v>51743</v>
      </c>
      <c r="D1339" s="19">
        <f t="shared" si="169"/>
        <v>68684.359209311442</v>
      </c>
      <c r="E1339" s="19">
        <f t="shared" si="170"/>
        <v>1.0016192895066878</v>
      </c>
      <c r="F1339" s="19">
        <f t="shared" si="171"/>
        <v>0.83196774801777806</v>
      </c>
      <c r="G1339" s="20">
        <f t="shared" si="167"/>
        <v>57960.580157119701</v>
      </c>
      <c r="H1339" s="7">
        <f t="shared" si="172"/>
        <v>-6217.5801571197007</v>
      </c>
      <c r="I1339" s="7">
        <f t="shared" si="168"/>
        <v>6217.5801571197007</v>
      </c>
      <c r="J1339" s="12">
        <f t="shared" si="173"/>
        <v>0.12016273036197554</v>
      </c>
      <c r="K1339" s="7">
        <f t="shared" si="174"/>
        <v>38658303.010208644</v>
      </c>
    </row>
    <row r="1340" spans="1:11" ht="17" x14ac:dyDescent="0.4">
      <c r="A1340" s="1">
        <v>1339</v>
      </c>
      <c r="B1340" s="21">
        <v>41152</v>
      </c>
      <c r="C1340" s="22">
        <v>63050</v>
      </c>
      <c r="D1340" s="19">
        <f t="shared" si="169"/>
        <v>69534.374454244768</v>
      </c>
      <c r="E1340" s="19">
        <f t="shared" si="170"/>
        <v>1.0017041908692521</v>
      </c>
      <c r="F1340" s="19">
        <f t="shared" si="171"/>
        <v>0.83129235505032473</v>
      </c>
      <c r="G1340" s="20">
        <f t="shared" si="167"/>
        <v>57009.23017272992</v>
      </c>
      <c r="H1340" s="7">
        <f t="shared" si="172"/>
        <v>6040.76982727008</v>
      </c>
      <c r="I1340" s="7">
        <f t="shared" si="168"/>
        <v>6040.76982727008</v>
      </c>
      <c r="J1340" s="12">
        <f t="shared" si="173"/>
        <v>9.5809196308803801E-2</v>
      </c>
      <c r="K1340" s="7">
        <f t="shared" si="174"/>
        <v>36490900.106056593</v>
      </c>
    </row>
    <row r="1341" spans="1:11" ht="17" x14ac:dyDescent="0.4">
      <c r="A1341" s="1">
        <v>1340</v>
      </c>
      <c r="B1341" s="21">
        <v>41153</v>
      </c>
      <c r="C1341" s="22">
        <v>50380</v>
      </c>
      <c r="D1341" s="19">
        <f t="shared" si="169"/>
        <v>68498.081572626717</v>
      </c>
      <c r="E1341" s="19">
        <f t="shared" si="170"/>
        <v>1.0016004614106713</v>
      </c>
      <c r="F1341" s="19">
        <f t="shared" si="171"/>
        <v>0.82916088364303031</v>
      </c>
      <c r="G1341" s="20">
        <f t="shared" si="167"/>
        <v>57767.090751333417</v>
      </c>
      <c r="H1341" s="7">
        <f t="shared" si="172"/>
        <v>-7387.0907513334168</v>
      </c>
      <c r="I1341" s="7">
        <f t="shared" si="168"/>
        <v>7387.0907513334168</v>
      </c>
      <c r="J1341" s="12">
        <f t="shared" si="173"/>
        <v>0.14662744643377168</v>
      </c>
      <c r="K1341" s="7">
        <f t="shared" si="174"/>
        <v>54569109.768435702</v>
      </c>
    </row>
    <row r="1342" spans="1:11" ht="17" x14ac:dyDescent="0.4">
      <c r="A1342" s="1">
        <v>1341</v>
      </c>
      <c r="B1342" s="21">
        <v>41154</v>
      </c>
      <c r="C1342" s="22">
        <v>45849</v>
      </c>
      <c r="D1342" s="19">
        <f t="shared" si="169"/>
        <v>66937.075528532456</v>
      </c>
      <c r="E1342" s="19">
        <f t="shared" si="170"/>
        <v>1.0014442606462157</v>
      </c>
      <c r="F1342" s="19">
        <f t="shared" si="171"/>
        <v>0.82950260502067352</v>
      </c>
      <c r="G1342" s="20">
        <f t="shared" si="167"/>
        <v>56989.02796879661</v>
      </c>
      <c r="H1342" s="7">
        <f t="shared" si="172"/>
        <v>-11140.02796879661</v>
      </c>
      <c r="I1342" s="7">
        <f t="shared" si="168"/>
        <v>11140.02796879661</v>
      </c>
      <c r="J1342" s="12">
        <f t="shared" si="173"/>
        <v>0.24297210340021833</v>
      </c>
      <c r="K1342" s="7">
        <f t="shared" si="174"/>
        <v>124100223.14557073</v>
      </c>
    </row>
    <row r="1343" spans="1:11" ht="17" x14ac:dyDescent="0.4">
      <c r="A1343" s="1">
        <v>1342</v>
      </c>
      <c r="B1343" s="21">
        <v>41155</v>
      </c>
      <c r="C1343" s="22">
        <v>58706</v>
      </c>
      <c r="D1343" s="19">
        <f t="shared" si="169"/>
        <v>67367.610498282113</v>
      </c>
      <c r="E1343" s="19">
        <f t="shared" si="170"/>
        <v>1.0014872139987645</v>
      </c>
      <c r="F1343" s="19">
        <f t="shared" si="171"/>
        <v>0.83196536101743024</v>
      </c>
      <c r="G1343" s="20">
        <f t="shared" si="167"/>
        <v>55645.111649253093</v>
      </c>
      <c r="H1343" s="7">
        <f t="shared" si="172"/>
        <v>3060.8883507469072</v>
      </c>
      <c r="I1343" s="7">
        <f t="shared" si="168"/>
        <v>3060.8883507469072</v>
      </c>
      <c r="J1343" s="12">
        <f t="shared" si="173"/>
        <v>5.2139276236618189E-2</v>
      </c>
      <c r="K1343" s="7">
        <f t="shared" si="174"/>
        <v>9369037.4957381226</v>
      </c>
    </row>
    <row r="1344" spans="1:11" ht="17" x14ac:dyDescent="0.4">
      <c r="A1344" s="1">
        <v>1343</v>
      </c>
      <c r="B1344" s="21">
        <v>41156</v>
      </c>
      <c r="C1344" s="22">
        <v>60680</v>
      </c>
      <c r="D1344" s="19">
        <f t="shared" si="169"/>
        <v>68046.821764892928</v>
      </c>
      <c r="E1344" s="19">
        <f t="shared" si="170"/>
        <v>1.0015550349767042</v>
      </c>
      <c r="F1344" s="19">
        <f t="shared" si="171"/>
        <v>0.83021021877400591</v>
      </c>
      <c r="G1344" s="20">
        <f t="shared" si="167"/>
        <v>55859.4178436984</v>
      </c>
      <c r="H1344" s="7">
        <f t="shared" si="172"/>
        <v>4820.5821563015998</v>
      </c>
      <c r="I1344" s="7">
        <f t="shared" si="168"/>
        <v>4820.5821563015998</v>
      </c>
      <c r="J1344" s="12">
        <f t="shared" si="173"/>
        <v>7.9442685502663146E-2</v>
      </c>
      <c r="K1344" s="7">
        <f t="shared" si="174"/>
        <v>23238012.325653382</v>
      </c>
    </row>
    <row r="1345" spans="1:11" ht="17" x14ac:dyDescent="0.4">
      <c r="A1345" s="1">
        <v>1344</v>
      </c>
      <c r="B1345" s="21">
        <v>41157</v>
      </c>
      <c r="C1345" s="22">
        <v>60051</v>
      </c>
      <c r="D1345" s="19">
        <f t="shared" si="169"/>
        <v>68554.824938607926</v>
      </c>
      <c r="E1345" s="19">
        <f t="shared" si="170"/>
        <v>1.0016057351385723</v>
      </c>
      <c r="F1345" s="19">
        <f t="shared" si="171"/>
        <v>0.83028155268437376</v>
      </c>
      <c r="G1345" s="20">
        <f t="shared" si="167"/>
        <v>56445.846709866732</v>
      </c>
      <c r="H1345" s="7">
        <f t="shared" si="172"/>
        <v>3605.1532901332685</v>
      </c>
      <c r="I1345" s="7">
        <f t="shared" si="168"/>
        <v>3605.1532901332685</v>
      </c>
      <c r="J1345" s="12">
        <f t="shared" si="173"/>
        <v>6.003485853912955E-2</v>
      </c>
      <c r="K1345" s="7">
        <f t="shared" si="174"/>
        <v>12997130.24535873</v>
      </c>
    </row>
    <row r="1346" spans="1:11" ht="17" x14ac:dyDescent="0.4">
      <c r="A1346" s="1">
        <v>1345</v>
      </c>
      <c r="B1346" s="21">
        <v>41158</v>
      </c>
      <c r="C1346" s="22">
        <v>48555</v>
      </c>
      <c r="D1346" s="19">
        <f t="shared" si="169"/>
        <v>67366.642919695878</v>
      </c>
      <c r="E1346" s="19">
        <f t="shared" si="170"/>
        <v>1.0014868167761077</v>
      </c>
      <c r="F1346" s="19">
        <f t="shared" si="171"/>
        <v>0.83010057731738285</v>
      </c>
      <c r="G1346" s="20">
        <f t="shared" si="167"/>
        <v>57036.0729808127</v>
      </c>
      <c r="H1346" s="7">
        <f t="shared" si="172"/>
        <v>-8481.0729808126998</v>
      </c>
      <c r="I1346" s="7">
        <f t="shared" si="168"/>
        <v>8481.0729808126998</v>
      </c>
      <c r="J1346" s="12">
        <f t="shared" si="173"/>
        <v>0.17466940543327567</v>
      </c>
      <c r="K1346" s="7">
        <f t="shared" si="174"/>
        <v>71928598.905871212</v>
      </c>
    </row>
    <row r="1347" spans="1:11" ht="17" x14ac:dyDescent="0.4">
      <c r="A1347" s="1">
        <v>1346</v>
      </c>
      <c r="B1347" s="21">
        <v>41159</v>
      </c>
      <c r="C1347" s="22">
        <v>60607</v>
      </c>
      <c r="D1347" s="19">
        <f t="shared" si="169"/>
        <v>68024.919270241022</v>
      </c>
      <c r="E1347" s="19">
        <f t="shared" si="170"/>
        <v>1.0015525442624806</v>
      </c>
      <c r="F1347" s="19">
        <f t="shared" si="171"/>
        <v>0.83122877795683758</v>
      </c>
      <c r="G1347" s="20">
        <f t="shared" si="167"/>
        <v>55929.306801020306</v>
      </c>
      <c r="H1347" s="7">
        <f t="shared" si="172"/>
        <v>4677.693198979694</v>
      </c>
      <c r="I1347" s="7">
        <f t="shared" si="168"/>
        <v>4677.693198979694</v>
      </c>
      <c r="J1347" s="12">
        <f t="shared" si="173"/>
        <v>7.7180741481671991E-2</v>
      </c>
      <c r="K1347" s="7">
        <f t="shared" si="174"/>
        <v>21880813.663780883</v>
      </c>
    </row>
    <row r="1348" spans="1:11" ht="17" x14ac:dyDescent="0.4">
      <c r="A1348" s="1">
        <v>1347</v>
      </c>
      <c r="B1348" s="21">
        <v>41160</v>
      </c>
      <c r="C1348" s="22">
        <v>51362</v>
      </c>
      <c r="D1348" s="19">
        <f t="shared" si="169"/>
        <v>67306.745351410369</v>
      </c>
      <c r="E1348" s="19">
        <f t="shared" si="170"/>
        <v>1.0014806267153433</v>
      </c>
      <c r="F1348" s="19">
        <f t="shared" si="171"/>
        <v>0.82915507946834854</v>
      </c>
      <c r="G1348" s="20">
        <f t="shared" si="167"/>
        <v>56480.667163526436</v>
      </c>
      <c r="H1348" s="7">
        <f t="shared" si="172"/>
        <v>-5118.6671635264356</v>
      </c>
      <c r="I1348" s="7">
        <f t="shared" si="168"/>
        <v>5118.6671635264356</v>
      </c>
      <c r="J1348" s="12">
        <f t="shared" si="173"/>
        <v>9.9658641866096256E-2</v>
      </c>
      <c r="K1348" s="7">
        <f t="shared" si="174"/>
        <v>26200753.530963767</v>
      </c>
    </row>
    <row r="1349" spans="1:11" ht="17" x14ac:dyDescent="0.4">
      <c r="A1349" s="1">
        <v>1348</v>
      </c>
      <c r="B1349" s="21">
        <v>41161</v>
      </c>
      <c r="C1349" s="22">
        <v>46145</v>
      </c>
      <c r="D1349" s="19">
        <f t="shared" si="169"/>
        <v>65940.772146946241</v>
      </c>
      <c r="E1349" s="19">
        <f t="shared" si="170"/>
        <v>1.0013439292468345</v>
      </c>
      <c r="F1349" s="19">
        <f t="shared" si="171"/>
        <v>0.82791555254701465</v>
      </c>
      <c r="G1349" s="20">
        <f t="shared" si="167"/>
        <v>55872.199503206226</v>
      </c>
      <c r="H1349" s="7">
        <f t="shared" si="172"/>
        <v>-9727.1995032062259</v>
      </c>
      <c r="I1349" s="7">
        <f t="shared" si="168"/>
        <v>9727.1995032062259</v>
      </c>
      <c r="J1349" s="12">
        <f t="shared" si="173"/>
        <v>0.21079639187791149</v>
      </c>
      <c r="K1349" s="7">
        <f t="shared" si="174"/>
        <v>94618410.175175443</v>
      </c>
    </row>
    <row r="1350" spans="1:11" ht="17" x14ac:dyDescent="0.4">
      <c r="A1350" s="1">
        <v>1349</v>
      </c>
      <c r="B1350" s="21">
        <v>41162</v>
      </c>
      <c r="C1350" s="22">
        <v>56339</v>
      </c>
      <c r="D1350" s="19">
        <f t="shared" si="169"/>
        <v>66155.975113610446</v>
      </c>
      <c r="E1350" s="19">
        <f t="shared" si="170"/>
        <v>1.0013653494091082</v>
      </c>
      <c r="F1350" s="19">
        <f t="shared" si="171"/>
        <v>0.83157051610134369</v>
      </c>
      <c r="G1350" s="20">
        <f t="shared" ref="G1350:G1413" si="175">(D1349+1*E1349)*F1347</f>
        <v>54812.699795127024</v>
      </c>
      <c r="H1350" s="7">
        <f t="shared" si="172"/>
        <v>1526.3002048729759</v>
      </c>
      <c r="I1350" s="7">
        <f t="shared" si="168"/>
        <v>1526.3002048729759</v>
      </c>
      <c r="J1350" s="12">
        <f t="shared" si="173"/>
        <v>2.7091361310512714E-2</v>
      </c>
      <c r="K1350" s="7">
        <f t="shared" si="174"/>
        <v>2329592.3153952882</v>
      </c>
    </row>
    <row r="1351" spans="1:11" ht="17" x14ac:dyDescent="0.4">
      <c r="A1351" s="1">
        <v>1350</v>
      </c>
      <c r="B1351" s="21">
        <v>41163</v>
      </c>
      <c r="C1351" s="22">
        <v>56330</v>
      </c>
      <c r="D1351" s="19">
        <f t="shared" si="169"/>
        <v>66364.581703827018</v>
      </c>
      <c r="E1351" s="19">
        <f t="shared" si="170"/>
        <v>1.001386109931595</v>
      </c>
      <c r="F1351" s="19">
        <f t="shared" si="171"/>
        <v>0.82948442887750617</v>
      </c>
      <c r="G1351" s="20">
        <f t="shared" si="175"/>
        <v>54854.393089797624</v>
      </c>
      <c r="H1351" s="7">
        <f t="shared" si="172"/>
        <v>1475.6069102023757</v>
      </c>
      <c r="I1351" s="7">
        <f t="shared" si="168"/>
        <v>1475.6069102023757</v>
      </c>
      <c r="J1351" s="12">
        <f t="shared" si="173"/>
        <v>2.6195755551258224E-2</v>
      </c>
      <c r="K1351" s="7">
        <f t="shared" si="174"/>
        <v>2177415.7534370022</v>
      </c>
    </row>
    <row r="1352" spans="1:11" ht="17" x14ac:dyDescent="0.4">
      <c r="A1352" s="1">
        <v>1351</v>
      </c>
      <c r="B1352" s="21">
        <v>41164</v>
      </c>
      <c r="C1352" s="22">
        <v>58582</v>
      </c>
      <c r="D1352" s="19">
        <f t="shared" si="169"/>
        <v>66878.029995882913</v>
      </c>
      <c r="E1352" s="19">
        <f t="shared" si="170"/>
        <v>1.0014373546221897</v>
      </c>
      <c r="F1352" s="19">
        <f t="shared" si="171"/>
        <v>0.82872106201521667</v>
      </c>
      <c r="G1352" s="20">
        <f t="shared" si="175"/>
        <v>54945.098394009961</v>
      </c>
      <c r="H1352" s="7">
        <f t="shared" si="172"/>
        <v>3636.9016059900387</v>
      </c>
      <c r="I1352" s="7">
        <f t="shared" ref="I1352:I1415" si="176">ABS(H1352)</f>
        <v>3636.9016059900387</v>
      </c>
      <c r="J1352" s="12">
        <f t="shared" si="173"/>
        <v>6.2082236966816404E-2</v>
      </c>
      <c r="K1352" s="7">
        <f t="shared" si="174"/>
        <v>13227053.291652922</v>
      </c>
    </row>
    <row r="1353" spans="1:11" ht="17" x14ac:dyDescent="0.4">
      <c r="A1353" s="1">
        <v>1352</v>
      </c>
      <c r="B1353" s="21">
        <v>41165</v>
      </c>
      <c r="C1353" s="22">
        <v>47851</v>
      </c>
      <c r="D1353" s="19">
        <f t="shared" si="169"/>
        <v>65789.92794314801</v>
      </c>
      <c r="E1353" s="19">
        <f t="shared" si="170"/>
        <v>1.0013284442731809</v>
      </c>
      <c r="F1353" s="19">
        <f t="shared" si="171"/>
        <v>0.82982257004021909</v>
      </c>
      <c r="G1353" s="20">
        <f t="shared" si="175"/>
        <v>55614.630685295328</v>
      </c>
      <c r="H1353" s="7">
        <f t="shared" si="172"/>
        <v>-7763.6306852953276</v>
      </c>
      <c r="I1353" s="7">
        <f t="shared" si="176"/>
        <v>7763.6306852953276</v>
      </c>
      <c r="J1353" s="12">
        <f t="shared" si="173"/>
        <v>0.16224594439604872</v>
      </c>
      <c r="K1353" s="7">
        <f t="shared" si="174"/>
        <v>60273961.417659201</v>
      </c>
    </row>
    <row r="1354" spans="1:11" ht="17" x14ac:dyDescent="0.4">
      <c r="A1354" s="1">
        <v>1353</v>
      </c>
      <c r="B1354" s="21">
        <v>41166</v>
      </c>
      <c r="C1354" s="22">
        <v>58656</v>
      </c>
      <c r="D1354" s="19">
        <f t="shared" si="169"/>
        <v>66365.207326724238</v>
      </c>
      <c r="E1354" s="19">
        <f t="shared" si="170"/>
        <v>1.0013858720786941</v>
      </c>
      <c r="F1354" s="19">
        <f t="shared" si="171"/>
        <v>0.83039582926392264</v>
      </c>
      <c r="G1354" s="20">
        <f t="shared" si="175"/>
        <v>54572.551392167123</v>
      </c>
      <c r="H1354" s="7">
        <f t="shared" si="172"/>
        <v>4083.4486078328773</v>
      </c>
      <c r="I1354" s="7">
        <f t="shared" si="176"/>
        <v>4083.4486078328773</v>
      </c>
      <c r="J1354" s="12">
        <f t="shared" si="173"/>
        <v>6.9616895250833283E-2</v>
      </c>
      <c r="K1354" s="7">
        <f t="shared" si="174"/>
        <v>16674552.532812264</v>
      </c>
    </row>
    <row r="1355" spans="1:11" ht="17" x14ac:dyDescent="0.4">
      <c r="A1355" s="1">
        <v>1354</v>
      </c>
      <c r="B1355" s="21">
        <v>41167</v>
      </c>
      <c r="C1355" s="22">
        <v>50030</v>
      </c>
      <c r="D1355" s="19">
        <f t="shared" si="169"/>
        <v>65666.736386437318</v>
      </c>
      <c r="E1355" s="19">
        <f t="shared" si="170"/>
        <v>1.0013159248460781</v>
      </c>
      <c r="F1355" s="19">
        <f t="shared" si="171"/>
        <v>0.82760019862099532</v>
      </c>
      <c r="G1355" s="20">
        <f t="shared" si="175"/>
        <v>54999.074966226341</v>
      </c>
      <c r="H1355" s="7">
        <f t="shared" si="172"/>
        <v>-4969.0749662263406</v>
      </c>
      <c r="I1355" s="7">
        <f t="shared" si="176"/>
        <v>4969.0749662263406</v>
      </c>
      <c r="J1355" s="12">
        <f t="shared" si="173"/>
        <v>9.932190618081832E-2</v>
      </c>
      <c r="K1355" s="7">
        <f t="shared" si="174"/>
        <v>24691706.019977309</v>
      </c>
    </row>
    <row r="1356" spans="1:11" ht="17" x14ac:dyDescent="0.4">
      <c r="A1356" s="1">
        <v>1355</v>
      </c>
      <c r="B1356" s="21">
        <v>41168</v>
      </c>
      <c r="C1356" s="22">
        <v>44749</v>
      </c>
      <c r="D1356" s="19">
        <f t="shared" si="169"/>
        <v>64298.003595333474</v>
      </c>
      <c r="E1356" s="19">
        <f t="shared" si="170"/>
        <v>1.0011789514353753</v>
      </c>
      <c r="F1356" s="19">
        <f t="shared" si="171"/>
        <v>0.82757794796694395</v>
      </c>
      <c r="G1356" s="20">
        <f t="shared" si="175"/>
        <v>54492.570868901166</v>
      </c>
      <c r="H1356" s="7">
        <f t="shared" si="172"/>
        <v>-9743.5708689011662</v>
      </c>
      <c r="I1356" s="7">
        <f t="shared" si="176"/>
        <v>9743.5708689011662</v>
      </c>
      <c r="J1356" s="12">
        <f t="shared" si="173"/>
        <v>0.21773829289819138</v>
      </c>
      <c r="K1356" s="7">
        <f t="shared" si="174"/>
        <v>94937173.277299434</v>
      </c>
    </row>
    <row r="1357" spans="1:11" ht="17" x14ac:dyDescent="0.4">
      <c r="A1357" s="1">
        <v>1356</v>
      </c>
      <c r="B1357" s="21">
        <v>41169</v>
      </c>
      <c r="C1357" s="22">
        <v>57610</v>
      </c>
      <c r="D1357" s="19">
        <f t="shared" si="169"/>
        <v>64891.326135035284</v>
      </c>
      <c r="E1357" s="19">
        <f t="shared" si="170"/>
        <v>1.0012381835714503</v>
      </c>
      <c r="F1357" s="19">
        <f t="shared" si="171"/>
        <v>0.83135827246637806</v>
      </c>
      <c r="G1357" s="20">
        <f t="shared" si="175"/>
        <v>53393.625390387235</v>
      </c>
      <c r="H1357" s="7">
        <f t="shared" si="172"/>
        <v>4216.3746096127652</v>
      </c>
      <c r="I1357" s="7">
        <f t="shared" si="176"/>
        <v>4216.3746096127652</v>
      </c>
      <c r="J1357" s="12">
        <f t="shared" si="173"/>
        <v>7.3188241791577249E-2</v>
      </c>
      <c r="K1357" s="7">
        <f t="shared" si="174"/>
        <v>17777814.848587196</v>
      </c>
    </row>
    <row r="1358" spans="1:11" ht="17" x14ac:dyDescent="0.4">
      <c r="A1358" s="1">
        <v>1357</v>
      </c>
      <c r="B1358" s="21">
        <v>41170</v>
      </c>
      <c r="C1358" s="22">
        <v>58516</v>
      </c>
      <c r="D1358" s="19">
        <f t="shared" si="169"/>
        <v>65570.479127291153</v>
      </c>
      <c r="E1358" s="19">
        <f t="shared" si="170"/>
        <v>1.0013059987468576</v>
      </c>
      <c r="F1358" s="19">
        <f t="shared" si="171"/>
        <v>0.82868702037725983</v>
      </c>
      <c r="G1358" s="20">
        <f t="shared" si="175"/>
        <v>53704.903023054576</v>
      </c>
      <c r="H1358" s="7">
        <f t="shared" si="172"/>
        <v>4811.0969769454241</v>
      </c>
      <c r="I1358" s="7">
        <f t="shared" si="176"/>
        <v>4811.0969769454241</v>
      </c>
      <c r="J1358" s="12">
        <f t="shared" si="173"/>
        <v>8.2218486857362508E-2</v>
      </c>
      <c r="K1358" s="7">
        <f t="shared" si="174"/>
        <v>23146654.1215734</v>
      </c>
    </row>
    <row r="1359" spans="1:11" ht="17" x14ac:dyDescent="0.4">
      <c r="A1359" s="1">
        <v>1358</v>
      </c>
      <c r="B1359" s="21">
        <v>41171</v>
      </c>
      <c r="C1359" s="22">
        <v>57759</v>
      </c>
      <c r="D1359" s="19">
        <f t="shared" si="169"/>
        <v>66063.920982931581</v>
      </c>
      <c r="E1359" s="19">
        <f t="shared" si="170"/>
        <v>1.0013552428018218</v>
      </c>
      <c r="F1359" s="19">
        <f t="shared" si="171"/>
        <v>0.82836122893829156</v>
      </c>
      <c r="G1359" s="20">
        <f t="shared" si="175"/>
        <v>54265.51122213668</v>
      </c>
      <c r="H1359" s="7">
        <f t="shared" si="172"/>
        <v>3493.4887778633201</v>
      </c>
      <c r="I1359" s="7">
        <f t="shared" si="176"/>
        <v>3493.4887778633201</v>
      </c>
      <c r="J1359" s="12">
        <f t="shared" si="173"/>
        <v>6.048388611062034E-2</v>
      </c>
      <c r="K1359" s="7">
        <f t="shared" si="174"/>
        <v>12204463.841056954</v>
      </c>
    </row>
    <row r="1360" spans="1:11" ht="17" x14ac:dyDescent="0.4">
      <c r="A1360" s="1">
        <v>1359</v>
      </c>
      <c r="B1360" s="21">
        <v>41172</v>
      </c>
      <c r="C1360" s="22">
        <v>46358</v>
      </c>
      <c r="D1360" s="19">
        <f t="shared" si="169"/>
        <v>64863.006852361599</v>
      </c>
      <c r="E1360" s="19">
        <f t="shared" si="170"/>
        <v>1.0012350512532404</v>
      </c>
      <c r="F1360" s="19">
        <f t="shared" si="171"/>
        <v>0.82940220296765876</v>
      </c>
      <c r="G1360" s="20">
        <f t="shared" si="175"/>
        <v>54923.619705690086</v>
      </c>
      <c r="H1360" s="7">
        <f t="shared" si="172"/>
        <v>-8565.6197056900855</v>
      </c>
      <c r="I1360" s="7">
        <f t="shared" si="176"/>
        <v>8565.6197056900855</v>
      </c>
      <c r="J1360" s="12">
        <f t="shared" si="173"/>
        <v>0.18477112269058385</v>
      </c>
      <c r="K1360" s="7">
        <f t="shared" si="174"/>
        <v>73369840.942506313</v>
      </c>
    </row>
    <row r="1361" spans="1:11" ht="17" x14ac:dyDescent="0.4">
      <c r="A1361" s="1">
        <v>1360</v>
      </c>
      <c r="B1361" s="21">
        <v>41173</v>
      </c>
      <c r="C1361" s="22">
        <v>57719</v>
      </c>
      <c r="D1361" s="19">
        <f t="shared" si="169"/>
        <v>65422.451578342007</v>
      </c>
      <c r="E1361" s="19">
        <f t="shared" si="170"/>
        <v>1.0012908956023334</v>
      </c>
      <c r="F1361" s="19">
        <f t="shared" si="171"/>
        <v>0.82958519785467311</v>
      </c>
      <c r="G1361" s="20">
        <f t="shared" si="175"/>
        <v>53751.961591684645</v>
      </c>
      <c r="H1361" s="7">
        <f t="shared" si="172"/>
        <v>3967.0384083153549</v>
      </c>
      <c r="I1361" s="7">
        <f t="shared" si="176"/>
        <v>3967.0384083153549</v>
      </c>
      <c r="J1361" s="12">
        <f t="shared" si="173"/>
        <v>6.873019990497678E-2</v>
      </c>
      <c r="K1361" s="7">
        <f t="shared" si="174"/>
        <v>15737393.733049225</v>
      </c>
    </row>
    <row r="1362" spans="1:11" ht="17" x14ac:dyDescent="0.4">
      <c r="A1362" s="1">
        <v>1361</v>
      </c>
      <c r="B1362" s="21">
        <v>41174</v>
      </c>
      <c r="C1362" s="22">
        <v>49739</v>
      </c>
      <c r="D1362" s="19">
        <f t="shared" si="169"/>
        <v>64796.036482747397</v>
      </c>
      <c r="E1362" s="19">
        <f t="shared" si="170"/>
        <v>1.0012281539636845</v>
      </c>
      <c r="F1362" s="19">
        <f t="shared" si="171"/>
        <v>0.82734276329135692</v>
      </c>
      <c r="G1362" s="20">
        <f t="shared" si="175"/>
        <v>54194.251820148063</v>
      </c>
      <c r="H1362" s="7">
        <f t="shared" si="172"/>
        <v>-4455.2518201480634</v>
      </c>
      <c r="I1362" s="7">
        <f t="shared" si="176"/>
        <v>4455.2518201480634</v>
      </c>
      <c r="J1362" s="12">
        <f t="shared" si="173"/>
        <v>8.9572605403165792E-2</v>
      </c>
      <c r="K1362" s="7">
        <f t="shared" si="174"/>
        <v>19849268.780932631</v>
      </c>
    </row>
    <row r="1363" spans="1:11" ht="17" x14ac:dyDescent="0.4">
      <c r="A1363" s="1">
        <v>1362</v>
      </c>
      <c r="B1363" s="21">
        <v>41175</v>
      </c>
      <c r="C1363" s="22">
        <v>44018</v>
      </c>
      <c r="D1363" s="19">
        <f t="shared" si="169"/>
        <v>63429.248673848328</v>
      </c>
      <c r="E1363" s="19">
        <f t="shared" si="170"/>
        <v>1.0010913750599792</v>
      </c>
      <c r="F1363" s="19">
        <f t="shared" si="171"/>
        <v>0.8271312196655094</v>
      </c>
      <c r="G1363" s="20">
        <f t="shared" si="175"/>
        <v>53742.805823200048</v>
      </c>
      <c r="H1363" s="7">
        <f t="shared" si="172"/>
        <v>-9724.8058232000476</v>
      </c>
      <c r="I1363" s="7">
        <f t="shared" si="176"/>
        <v>9724.8058232000476</v>
      </c>
      <c r="J1363" s="12">
        <f t="shared" si="173"/>
        <v>0.22092793455404716</v>
      </c>
      <c r="K1363" s="7">
        <f t="shared" si="174"/>
        <v>94571848.298945561</v>
      </c>
    </row>
    <row r="1364" spans="1:11" ht="17" x14ac:dyDescent="0.4">
      <c r="A1364" s="1">
        <v>1363</v>
      </c>
      <c r="B1364" s="21">
        <v>41176</v>
      </c>
      <c r="C1364" s="22">
        <v>56042</v>
      </c>
      <c r="D1364" s="19">
        <f t="shared" si="169"/>
        <v>63911.334196990574</v>
      </c>
      <c r="E1364" s="19">
        <f t="shared" si="170"/>
        <v>1.001139483503156</v>
      </c>
      <c r="F1364" s="19">
        <f t="shared" si="171"/>
        <v>0.83037810735001705</v>
      </c>
      <c r="G1364" s="20">
        <f t="shared" si="175"/>
        <v>52620.796301454175</v>
      </c>
      <c r="H1364" s="7">
        <f t="shared" si="172"/>
        <v>3421.2036985458253</v>
      </c>
      <c r="I1364" s="7">
        <f t="shared" si="176"/>
        <v>3421.2036985458253</v>
      </c>
      <c r="J1364" s="12">
        <f t="shared" si="173"/>
        <v>6.1047137834942103E-2</v>
      </c>
      <c r="K1364" s="7">
        <f t="shared" si="174"/>
        <v>11704634.746943634</v>
      </c>
    </row>
    <row r="1365" spans="1:11" ht="17" x14ac:dyDescent="0.4">
      <c r="A1365" s="1">
        <v>1364</v>
      </c>
      <c r="B1365" s="21">
        <v>41177</v>
      </c>
      <c r="C1365" s="22">
        <v>58514</v>
      </c>
      <c r="D1365" s="19">
        <f t="shared" si="169"/>
        <v>64707.092557126365</v>
      </c>
      <c r="E1365" s="19">
        <f t="shared" si="170"/>
        <v>1.0012189592252212</v>
      </c>
      <c r="F1365" s="19">
        <f t="shared" si="171"/>
        <v>0.82863305311944102</v>
      </c>
      <c r="G1365" s="20">
        <f t="shared" si="175"/>
        <v>52877.408125682297</v>
      </c>
      <c r="H1365" s="7">
        <f t="shared" si="172"/>
        <v>5636.5918743177026</v>
      </c>
      <c r="I1365" s="7">
        <f t="shared" si="176"/>
        <v>5636.5918743177026</v>
      </c>
      <c r="J1365" s="12">
        <f t="shared" si="173"/>
        <v>9.6328944770784811E-2</v>
      </c>
      <c r="K1365" s="7">
        <f t="shared" si="174"/>
        <v>31771167.957624353</v>
      </c>
    </row>
    <row r="1366" spans="1:11" ht="17" x14ac:dyDescent="0.4">
      <c r="A1366" s="1">
        <v>1365</v>
      </c>
      <c r="B1366" s="21">
        <v>41178</v>
      </c>
      <c r="C1366" s="22">
        <v>57643</v>
      </c>
      <c r="D1366" s="19">
        <f t="shared" si="169"/>
        <v>65289.289831007074</v>
      </c>
      <c r="E1366" s="19">
        <f t="shared" si="170"/>
        <v>1.0012770788307135</v>
      </c>
      <c r="F1366" s="19">
        <f t="shared" si="171"/>
        <v>0.8280661394095179</v>
      </c>
      <c r="G1366" s="20">
        <f t="shared" si="175"/>
        <v>53522.084527243831</v>
      </c>
      <c r="H1366" s="7">
        <f t="shared" si="172"/>
        <v>4120.915472756169</v>
      </c>
      <c r="I1366" s="7">
        <f t="shared" si="176"/>
        <v>4120.915472756169</v>
      </c>
      <c r="J1366" s="12">
        <f t="shared" si="173"/>
        <v>7.1490301905802425E-2</v>
      </c>
      <c r="K1366" s="7">
        <f t="shared" si="174"/>
        <v>16981944.333601199</v>
      </c>
    </row>
    <row r="1367" spans="1:11" ht="17" x14ac:dyDescent="0.4">
      <c r="A1367" s="1">
        <v>1366</v>
      </c>
      <c r="B1367" s="21">
        <v>41179</v>
      </c>
      <c r="C1367" s="22">
        <v>45522</v>
      </c>
      <c r="D1367" s="19">
        <f t="shared" si="169"/>
        <v>64068.973707496269</v>
      </c>
      <c r="E1367" s="19">
        <f t="shared" si="170"/>
        <v>1.0011549470906544</v>
      </c>
      <c r="F1367" s="19">
        <f t="shared" si="171"/>
        <v>0.82836820076458728</v>
      </c>
      <c r="G1367" s="20">
        <f t="shared" si="175"/>
        <v>54215.62835866402</v>
      </c>
      <c r="H1367" s="7">
        <f t="shared" si="172"/>
        <v>-8693.6283586640202</v>
      </c>
      <c r="I1367" s="7">
        <f t="shared" si="176"/>
        <v>8693.6283586640202</v>
      </c>
      <c r="J1367" s="12">
        <f t="shared" si="173"/>
        <v>0.19097641489091033</v>
      </c>
      <c r="K1367" s="7">
        <f t="shared" si="174"/>
        <v>75579174.03856726</v>
      </c>
    </row>
    <row r="1368" spans="1:11" ht="17" x14ac:dyDescent="0.4">
      <c r="A1368" s="1">
        <v>1367</v>
      </c>
      <c r="B1368" s="21">
        <v>41180</v>
      </c>
      <c r="C1368" s="22">
        <v>56866</v>
      </c>
      <c r="D1368" s="19">
        <f t="shared" si="169"/>
        <v>64601.490094387234</v>
      </c>
      <c r="E1368" s="19">
        <f t="shared" si="170"/>
        <v>1.001208098613849</v>
      </c>
      <c r="F1368" s="19">
        <f t="shared" si="171"/>
        <v>0.82949872764421839</v>
      </c>
      <c r="G1368" s="20">
        <f t="shared" si="175"/>
        <v>53090.498883552274</v>
      </c>
      <c r="H1368" s="7">
        <f t="shared" si="172"/>
        <v>3775.5011164477255</v>
      </c>
      <c r="I1368" s="7">
        <f t="shared" si="176"/>
        <v>3775.5011164477255</v>
      </c>
      <c r="J1368" s="12">
        <f t="shared" si="173"/>
        <v>6.6392943348357991E-2</v>
      </c>
      <c r="K1368" s="7">
        <f t="shared" si="174"/>
        <v>14254408.680298021</v>
      </c>
    </row>
    <row r="1369" spans="1:11" ht="17" x14ac:dyDescent="0.4">
      <c r="A1369" s="1">
        <v>1368</v>
      </c>
      <c r="B1369" s="21">
        <v>41181</v>
      </c>
      <c r="C1369" s="22">
        <v>49720</v>
      </c>
      <c r="D1369" s="19">
        <f t="shared" si="169"/>
        <v>64070.663679620964</v>
      </c>
      <c r="E1369" s="19">
        <f t="shared" si="170"/>
        <v>1.0011549158515625</v>
      </c>
      <c r="F1369" s="19">
        <f t="shared" si="171"/>
        <v>0.82719337726803421</v>
      </c>
      <c r="G1369" s="20">
        <f t="shared" si="175"/>
        <v>53495.135569086415</v>
      </c>
      <c r="H1369" s="7">
        <f t="shared" si="172"/>
        <v>-3775.1355690864148</v>
      </c>
      <c r="I1369" s="7">
        <f t="shared" si="176"/>
        <v>3775.1355690864148</v>
      </c>
      <c r="J1369" s="12">
        <f t="shared" si="173"/>
        <v>7.5927907664650338E-2</v>
      </c>
      <c r="K1369" s="7">
        <f t="shared" si="174"/>
        <v>14251648.564981408</v>
      </c>
    </row>
    <row r="1370" spans="1:11" ht="17" x14ac:dyDescent="0.4">
      <c r="A1370" s="1">
        <v>1369</v>
      </c>
      <c r="B1370" s="21">
        <v>41182</v>
      </c>
      <c r="C1370" s="22">
        <v>44179</v>
      </c>
      <c r="D1370" s="19">
        <f t="shared" ref="D1370:D1433" si="177">$R$2*(C1370/F1367)+(1-$R$2)*(D1369+E1369)</f>
        <v>62818.894996000083</v>
      </c>
      <c r="E1370" s="19">
        <f t="shared" ref="E1370:E1433" si="178">$R$3*(D1370-D1369)+(1-$R$3)*E1369</f>
        <v>1.0010296388677089</v>
      </c>
      <c r="F1370" s="19">
        <f t="shared" ref="F1370:F1433" si="179">$R$4*(C1370/D1370)+(1-$R$4)*F1367</f>
        <v>0.82627059619658094</v>
      </c>
      <c r="G1370" s="20">
        <f t="shared" si="175"/>
        <v>53074.929718976942</v>
      </c>
      <c r="H1370" s="7">
        <f t="shared" ref="H1370:H1433" si="180">C1370-G1370</f>
        <v>-8895.9297189769422</v>
      </c>
      <c r="I1370" s="7">
        <f t="shared" si="176"/>
        <v>8895.9297189769422</v>
      </c>
      <c r="J1370" s="12">
        <f t="shared" ref="J1370:J1433" si="181">I1370/C1370</f>
        <v>0.20136104753337428</v>
      </c>
      <c r="K1370" s="7">
        <f t="shared" ref="K1370:K1433" si="182">H1370^2</f>
        <v>79137565.564977184</v>
      </c>
    </row>
    <row r="1371" spans="1:11" ht="17" x14ac:dyDescent="0.4">
      <c r="A1371" s="1">
        <v>1370</v>
      </c>
      <c r="B1371" s="21">
        <v>41183</v>
      </c>
      <c r="C1371" s="22">
        <v>56609</v>
      </c>
      <c r="D1371" s="19">
        <f t="shared" si="177"/>
        <v>63452.741756782983</v>
      </c>
      <c r="E1371" s="19">
        <f t="shared" si="178"/>
        <v>1.0010929234408232</v>
      </c>
      <c r="F1371" s="19">
        <f t="shared" si="179"/>
        <v>0.83054919459100451</v>
      </c>
      <c r="G1371" s="20">
        <f t="shared" si="175"/>
        <v>52109.023824009601</v>
      </c>
      <c r="H1371" s="7">
        <f t="shared" si="180"/>
        <v>4499.9761759903995</v>
      </c>
      <c r="I1371" s="7">
        <f t="shared" si="176"/>
        <v>4499.9761759903995</v>
      </c>
      <c r="J1371" s="12">
        <f t="shared" si="181"/>
        <v>7.9492239325732655E-2</v>
      </c>
      <c r="K1371" s="7">
        <f t="shared" si="182"/>
        <v>20249785.58448118</v>
      </c>
    </row>
    <row r="1372" spans="1:11" ht="17" x14ac:dyDescent="0.4">
      <c r="A1372" s="1">
        <v>1371</v>
      </c>
      <c r="B1372" s="21">
        <v>41184</v>
      </c>
      <c r="C1372" s="22">
        <v>58796</v>
      </c>
      <c r="D1372" s="19">
        <f t="shared" si="177"/>
        <v>64343.256227260776</v>
      </c>
      <c r="E1372" s="19">
        <f t="shared" si="178"/>
        <v>1.0011818747785788</v>
      </c>
      <c r="F1372" s="19">
        <f t="shared" si="179"/>
        <v>0.82864540764542305</v>
      </c>
      <c r="G1372" s="20">
        <f t="shared" si="175"/>
        <v>52488.515848146038</v>
      </c>
      <c r="H1372" s="7">
        <f t="shared" si="180"/>
        <v>6307.4841518539615</v>
      </c>
      <c r="I1372" s="7">
        <f t="shared" si="176"/>
        <v>6307.4841518539615</v>
      </c>
      <c r="J1372" s="12">
        <f t="shared" si="181"/>
        <v>0.10727743642176273</v>
      </c>
      <c r="K1372" s="7">
        <f t="shared" si="182"/>
        <v>39784356.325888887</v>
      </c>
    </row>
    <row r="1373" spans="1:11" ht="17" x14ac:dyDescent="0.4">
      <c r="A1373" s="1">
        <v>1372</v>
      </c>
      <c r="B1373" s="21">
        <v>41185</v>
      </c>
      <c r="C1373" s="22">
        <v>59206</v>
      </c>
      <c r="D1373" s="19">
        <f t="shared" si="177"/>
        <v>65197.032862984852</v>
      </c>
      <c r="E1373" s="19">
        <f t="shared" si="178"/>
        <v>1.0012671523239636</v>
      </c>
      <c r="F1373" s="19">
        <f t="shared" si="179"/>
        <v>0.8276428939840984</v>
      </c>
      <c r="G1373" s="20">
        <f t="shared" si="175"/>
        <v>53165.767931272705</v>
      </c>
      <c r="H1373" s="7">
        <f t="shared" si="180"/>
        <v>6040.232068727295</v>
      </c>
      <c r="I1373" s="7">
        <f t="shared" si="176"/>
        <v>6040.232068727295</v>
      </c>
      <c r="J1373" s="12">
        <f t="shared" si="181"/>
        <v>0.10202060718047655</v>
      </c>
      <c r="K1373" s="7">
        <f t="shared" si="182"/>
        <v>36484403.444081619</v>
      </c>
    </row>
    <row r="1374" spans="1:11" ht="17" x14ac:dyDescent="0.4">
      <c r="A1374" s="1">
        <v>1373</v>
      </c>
      <c r="B1374" s="21">
        <v>41186</v>
      </c>
      <c r="C1374" s="22">
        <v>46982</v>
      </c>
      <c r="D1374" s="19">
        <f t="shared" si="177"/>
        <v>64191.22629511296</v>
      </c>
      <c r="E1374" s="19">
        <f t="shared" si="178"/>
        <v>1.0011664715404613</v>
      </c>
      <c r="F1374" s="19">
        <f t="shared" si="179"/>
        <v>0.82889511851318909</v>
      </c>
      <c r="G1374" s="20">
        <f t="shared" si="175"/>
        <v>54150.174735702254</v>
      </c>
      <c r="H1374" s="7">
        <f t="shared" si="180"/>
        <v>-7168.1747357022541</v>
      </c>
      <c r="I1374" s="7">
        <f t="shared" si="176"/>
        <v>7168.1747357022541</v>
      </c>
      <c r="J1374" s="12">
        <f t="shared" si="181"/>
        <v>0.15257278821042641</v>
      </c>
      <c r="K1374" s="7">
        <f t="shared" si="182"/>
        <v>51382729.041560084</v>
      </c>
    </row>
    <row r="1375" spans="1:11" ht="17" x14ac:dyDescent="0.4">
      <c r="A1375" s="1">
        <v>1374</v>
      </c>
      <c r="B1375" s="21">
        <v>41187</v>
      </c>
      <c r="C1375" s="22">
        <v>57585</v>
      </c>
      <c r="D1375" s="19">
        <f t="shared" si="177"/>
        <v>64810.581304518746</v>
      </c>
      <c r="E1375" s="19">
        <f t="shared" si="178"/>
        <v>1.0012283069247547</v>
      </c>
      <c r="F1375" s="19">
        <f t="shared" si="179"/>
        <v>0.8296492813542693</v>
      </c>
      <c r="G1375" s="20">
        <f t="shared" si="175"/>
        <v>53192.594492572411</v>
      </c>
      <c r="H1375" s="7">
        <f t="shared" si="180"/>
        <v>4392.4055074275893</v>
      </c>
      <c r="I1375" s="7">
        <f t="shared" si="176"/>
        <v>4392.4055074275893</v>
      </c>
      <c r="J1375" s="12">
        <f t="shared" si="181"/>
        <v>7.6276903836547533E-2</v>
      </c>
      <c r="K1375" s="7">
        <f t="shared" si="182"/>
        <v>19293226.141680218</v>
      </c>
    </row>
    <row r="1376" spans="1:11" ht="17" x14ac:dyDescent="0.4">
      <c r="A1376" s="1">
        <v>1375</v>
      </c>
      <c r="B1376" s="21">
        <v>41188</v>
      </c>
      <c r="C1376" s="22">
        <v>50363</v>
      </c>
      <c r="D1376" s="19">
        <f t="shared" si="177"/>
        <v>64349.575183578585</v>
      </c>
      <c r="E1376" s="19">
        <f t="shared" si="178"/>
        <v>1.0011821061898301</v>
      </c>
      <c r="F1376" s="19">
        <f t="shared" si="179"/>
        <v>0.82688838329708325</v>
      </c>
      <c r="G1376" s="20">
        <f t="shared" si="175"/>
        <v>53640.845731157082</v>
      </c>
      <c r="H1376" s="7">
        <f t="shared" si="180"/>
        <v>-3277.8457311570819</v>
      </c>
      <c r="I1376" s="7">
        <f t="shared" si="176"/>
        <v>3277.8457311570819</v>
      </c>
      <c r="J1376" s="12">
        <f t="shared" si="181"/>
        <v>6.5084401865597399E-2</v>
      </c>
      <c r="K1376" s="7">
        <f t="shared" si="182"/>
        <v>10744272.637264704</v>
      </c>
    </row>
    <row r="1377" spans="1:11" ht="17" x14ac:dyDescent="0.4">
      <c r="A1377" s="1">
        <v>1376</v>
      </c>
      <c r="B1377" s="21">
        <v>41189</v>
      </c>
      <c r="C1377" s="22">
        <v>45179</v>
      </c>
      <c r="D1377" s="19">
        <f t="shared" si="177"/>
        <v>63202.050709111179</v>
      </c>
      <c r="E1377" s="19">
        <f t="shared" si="178"/>
        <v>1.0010672536241727</v>
      </c>
      <c r="F1377" s="19">
        <f t="shared" si="179"/>
        <v>0.82698250016245634</v>
      </c>
      <c r="G1377" s="20">
        <f t="shared" si="175"/>
        <v>53339.878623026307</v>
      </c>
      <c r="H1377" s="7">
        <f t="shared" si="180"/>
        <v>-8160.8786230263067</v>
      </c>
      <c r="I1377" s="7">
        <f t="shared" si="176"/>
        <v>8160.8786230263067</v>
      </c>
      <c r="J1377" s="12">
        <f t="shared" si="181"/>
        <v>0.18063433504562532</v>
      </c>
      <c r="K1377" s="7">
        <f t="shared" si="182"/>
        <v>66599939.899767749</v>
      </c>
    </row>
    <row r="1378" spans="1:11" ht="17" x14ac:dyDescent="0.4">
      <c r="A1378" s="1">
        <v>1377</v>
      </c>
      <c r="B1378" s="21">
        <v>41190</v>
      </c>
      <c r="C1378" s="22">
        <v>56550</v>
      </c>
      <c r="D1378" s="19">
        <f t="shared" si="177"/>
        <v>63781.459949173681</v>
      </c>
      <c r="E1378" s="19">
        <f t="shared" si="178"/>
        <v>1.0011250944414536</v>
      </c>
      <c r="F1378" s="19">
        <f t="shared" si="179"/>
        <v>0.83060461200386215</v>
      </c>
      <c r="G1378" s="20">
        <f t="shared" si="175"/>
        <v>52436.366485657731</v>
      </c>
      <c r="H1378" s="7">
        <f t="shared" si="180"/>
        <v>4113.6335143422693</v>
      </c>
      <c r="I1378" s="7">
        <f t="shared" si="176"/>
        <v>4113.6335143422693</v>
      </c>
      <c r="J1378" s="12">
        <f t="shared" si="181"/>
        <v>7.2743298220022443E-2</v>
      </c>
      <c r="K1378" s="7">
        <f t="shared" si="182"/>
        <v>16921980.690319929</v>
      </c>
    </row>
    <row r="1379" spans="1:11" ht="17" x14ac:dyDescent="0.4">
      <c r="A1379" s="1">
        <v>1378</v>
      </c>
      <c r="B1379" s="21">
        <v>41191</v>
      </c>
      <c r="C1379" s="22">
        <v>56767</v>
      </c>
      <c r="D1379" s="19">
        <f t="shared" si="177"/>
        <v>64350.440782642298</v>
      </c>
      <c r="E1379" s="19">
        <f t="shared" si="178"/>
        <v>1.0011818924122911</v>
      </c>
      <c r="F1379" s="19">
        <f t="shared" si="179"/>
        <v>0.82781510085234911</v>
      </c>
      <c r="G1379" s="20">
        <f t="shared" si="175"/>
        <v>52740.976120410713</v>
      </c>
      <c r="H1379" s="7">
        <f t="shared" si="180"/>
        <v>4026.0238795892874</v>
      </c>
      <c r="I1379" s="7">
        <f t="shared" si="176"/>
        <v>4026.0238795892874</v>
      </c>
      <c r="J1379" s="12">
        <f t="shared" si="181"/>
        <v>7.0921906734357762E-2</v>
      </c>
      <c r="K1379" s="7">
        <f t="shared" si="182"/>
        <v>16208868.279023176</v>
      </c>
    </row>
    <row r="1380" spans="1:11" ht="17" x14ac:dyDescent="0.4">
      <c r="A1380" s="1">
        <v>1379</v>
      </c>
      <c r="B1380" s="21">
        <v>41192</v>
      </c>
      <c r="C1380" s="22">
        <v>57960</v>
      </c>
      <c r="D1380" s="19">
        <f t="shared" si="177"/>
        <v>65020.421582293726</v>
      </c>
      <c r="E1380" s="19">
        <f t="shared" si="178"/>
        <v>1.001248790374067</v>
      </c>
      <c r="F1380" s="19">
        <f t="shared" si="179"/>
        <v>0.8280628853707801</v>
      </c>
      <c r="G1380" s="20">
        <f t="shared" si="175"/>
        <v>53217.516364890122</v>
      </c>
      <c r="H1380" s="7">
        <f t="shared" si="180"/>
        <v>4742.4836351098784</v>
      </c>
      <c r="I1380" s="7">
        <f t="shared" si="176"/>
        <v>4742.4836351098784</v>
      </c>
      <c r="J1380" s="12">
        <f t="shared" si="181"/>
        <v>8.1823389149583828E-2</v>
      </c>
      <c r="K1380" s="7">
        <f t="shared" si="182"/>
        <v>22491151.029285006</v>
      </c>
    </row>
    <row r="1381" spans="1:11" ht="17" x14ac:dyDescent="0.4">
      <c r="A1381" s="1">
        <v>1380</v>
      </c>
      <c r="B1381" s="21">
        <v>41193</v>
      </c>
      <c r="C1381" s="22">
        <v>45266</v>
      </c>
      <c r="D1381" s="19">
        <f t="shared" si="177"/>
        <v>63793.772172418256</v>
      </c>
      <c r="E1381" s="19">
        <f t="shared" si="178"/>
        <v>1.0011260253082004</v>
      </c>
      <c r="F1381" s="19">
        <f t="shared" si="179"/>
        <v>0.82857501383936927</v>
      </c>
      <c r="G1381" s="20">
        <f t="shared" si="175"/>
        <v>54007.093682551669</v>
      </c>
      <c r="H1381" s="7">
        <f t="shared" si="180"/>
        <v>-8741.0936825516692</v>
      </c>
      <c r="I1381" s="7">
        <f t="shared" si="176"/>
        <v>8741.0936825516692</v>
      </c>
      <c r="J1381" s="12">
        <f t="shared" si="181"/>
        <v>0.19310506080836984</v>
      </c>
      <c r="K1381" s="7">
        <f t="shared" si="182"/>
        <v>76406718.767144695</v>
      </c>
    </row>
    <row r="1382" spans="1:11" ht="17" x14ac:dyDescent="0.4">
      <c r="A1382" s="1">
        <v>1381</v>
      </c>
      <c r="B1382" s="21">
        <v>41194</v>
      </c>
      <c r="C1382" s="22">
        <v>46174</v>
      </c>
      <c r="D1382" s="19">
        <f t="shared" si="177"/>
        <v>62859.59481661961</v>
      </c>
      <c r="E1382" s="19">
        <f t="shared" si="178"/>
        <v>1.0010325074600182</v>
      </c>
      <c r="F1382" s="19">
        <f t="shared" si="179"/>
        <v>0.82625132148918301</v>
      </c>
      <c r="G1382" s="20">
        <f t="shared" si="175"/>
        <v>52810.276691903804</v>
      </c>
      <c r="H1382" s="7">
        <f t="shared" si="180"/>
        <v>-6636.276691903804</v>
      </c>
      <c r="I1382" s="7">
        <f t="shared" si="176"/>
        <v>6636.276691903804</v>
      </c>
      <c r="J1382" s="12">
        <f t="shared" si="181"/>
        <v>0.14372323584493013</v>
      </c>
      <c r="K1382" s="7">
        <f t="shared" si="182"/>
        <v>44040168.331505693</v>
      </c>
    </row>
    <row r="1383" spans="1:11" ht="17" x14ac:dyDescent="0.4">
      <c r="A1383" s="1">
        <v>1382</v>
      </c>
      <c r="B1383" s="21">
        <v>41195</v>
      </c>
      <c r="C1383" s="22">
        <v>46528</v>
      </c>
      <c r="D1383" s="19">
        <f t="shared" si="177"/>
        <v>62082.317235945418</v>
      </c>
      <c r="E1383" s="19">
        <f t="shared" si="178"/>
        <v>1.0009546795986999</v>
      </c>
      <c r="F1383" s="19">
        <f t="shared" si="179"/>
        <v>0.82674478129686957</v>
      </c>
      <c r="G1383" s="20">
        <f t="shared" si="175"/>
        <v>52052.526374954643</v>
      </c>
      <c r="H1383" s="7">
        <f t="shared" si="180"/>
        <v>-5524.526374954643</v>
      </c>
      <c r="I1383" s="7">
        <f t="shared" si="176"/>
        <v>5524.526374954643</v>
      </c>
      <c r="J1383" s="12">
        <f t="shared" si="181"/>
        <v>0.1187355221577253</v>
      </c>
      <c r="K1383" s="7">
        <f t="shared" si="182"/>
        <v>30520391.667569488</v>
      </c>
    </row>
    <row r="1384" spans="1:11" ht="17" x14ac:dyDescent="0.4">
      <c r="A1384" s="1">
        <v>1383</v>
      </c>
      <c r="B1384" s="21">
        <v>41196</v>
      </c>
      <c r="C1384" s="22">
        <v>43405</v>
      </c>
      <c r="D1384" s="19">
        <f t="shared" si="177"/>
        <v>60951.974648258838</v>
      </c>
      <c r="E1384" s="19">
        <f t="shared" si="178"/>
        <v>1.0008415452444632</v>
      </c>
      <c r="F1384" s="19">
        <f t="shared" si="179"/>
        <v>0.82662221386727974</v>
      </c>
      <c r="G1384" s="20">
        <f t="shared" si="175"/>
        <v>51440.686228991093</v>
      </c>
      <c r="H1384" s="7">
        <f t="shared" si="180"/>
        <v>-8035.6862289910932</v>
      </c>
      <c r="I1384" s="7">
        <f t="shared" si="176"/>
        <v>8035.6862289910932</v>
      </c>
      <c r="J1384" s="12">
        <f t="shared" si="181"/>
        <v>0.18513273192008048</v>
      </c>
      <c r="K1384" s="7">
        <f t="shared" si="182"/>
        <v>64572253.170797095</v>
      </c>
    </row>
    <row r="1385" spans="1:11" ht="17" x14ac:dyDescent="0.4">
      <c r="A1385" s="1">
        <v>1384</v>
      </c>
      <c r="B1385" s="21">
        <v>41197</v>
      </c>
      <c r="C1385" s="22">
        <v>55560</v>
      </c>
      <c r="D1385" s="19">
        <f t="shared" si="177"/>
        <v>61686.792298113418</v>
      </c>
      <c r="E1385" s="19">
        <f t="shared" si="178"/>
        <v>1.0009149269252942</v>
      </c>
      <c r="F1385" s="19">
        <f t="shared" si="179"/>
        <v>0.82749935670436381</v>
      </c>
      <c r="G1385" s="20">
        <f t="shared" si="175"/>
        <v>50362.476547148406</v>
      </c>
      <c r="H1385" s="7">
        <f t="shared" si="180"/>
        <v>5197.5234528515939</v>
      </c>
      <c r="I1385" s="7">
        <f t="shared" si="176"/>
        <v>5197.5234528515939</v>
      </c>
      <c r="J1385" s="12">
        <f t="shared" si="181"/>
        <v>9.3547938316263388E-2</v>
      </c>
      <c r="K1385" s="7">
        <f t="shared" si="182"/>
        <v>27014250.042942356</v>
      </c>
    </row>
    <row r="1386" spans="1:11" ht="17" x14ac:dyDescent="0.4">
      <c r="A1386" s="1">
        <v>1385</v>
      </c>
      <c r="B1386" s="21">
        <v>41198</v>
      </c>
      <c r="C1386" s="22">
        <v>57374</v>
      </c>
      <c r="D1386" s="19">
        <f t="shared" si="177"/>
        <v>62587.166114429761</v>
      </c>
      <c r="E1386" s="19">
        <f t="shared" si="178"/>
        <v>1.0010048642154332</v>
      </c>
      <c r="F1386" s="19">
        <f t="shared" si="179"/>
        <v>0.82825328082131411</v>
      </c>
      <c r="G1386" s="20">
        <f t="shared" si="175"/>
        <v>51000.061108601556</v>
      </c>
      <c r="H1386" s="7">
        <f t="shared" si="180"/>
        <v>6373.938891398444</v>
      </c>
      <c r="I1386" s="7">
        <f t="shared" si="176"/>
        <v>6373.938891398444</v>
      </c>
      <c r="J1386" s="12">
        <f t="shared" si="181"/>
        <v>0.11109455313205362</v>
      </c>
      <c r="K1386" s="7">
        <f t="shared" si="182"/>
        <v>40627096.991281621</v>
      </c>
    </row>
    <row r="1387" spans="1:11" ht="17" x14ac:dyDescent="0.4">
      <c r="A1387" s="1">
        <v>1386</v>
      </c>
      <c r="B1387" s="21">
        <v>41199</v>
      </c>
      <c r="C1387" s="22">
        <v>57909</v>
      </c>
      <c r="D1387" s="19">
        <f t="shared" si="177"/>
        <v>63459.20781372569</v>
      </c>
      <c r="E1387" s="19">
        <f t="shared" si="178"/>
        <v>1.0010919682848765</v>
      </c>
      <c r="F1387" s="19">
        <f t="shared" si="179"/>
        <v>0.82806290232283508</v>
      </c>
      <c r="G1387" s="20">
        <f t="shared" si="175"/>
        <v>51736.769266046067</v>
      </c>
      <c r="H1387" s="7">
        <f t="shared" si="180"/>
        <v>6172.2307339539329</v>
      </c>
      <c r="I1387" s="7">
        <f t="shared" si="176"/>
        <v>6172.2307339539329</v>
      </c>
      <c r="J1387" s="12">
        <f t="shared" si="181"/>
        <v>0.10658499946388184</v>
      </c>
      <c r="K1387" s="7">
        <f t="shared" si="182"/>
        <v>38096432.233165503</v>
      </c>
    </row>
    <row r="1388" spans="1:11" ht="17" x14ac:dyDescent="0.4">
      <c r="A1388" s="1">
        <v>1387</v>
      </c>
      <c r="B1388" s="21">
        <v>41200</v>
      </c>
      <c r="C1388" s="22">
        <v>46242</v>
      </c>
      <c r="D1388" s="19">
        <f t="shared" si="177"/>
        <v>62576.127954778851</v>
      </c>
      <c r="E1388" s="19">
        <f t="shared" si="178"/>
        <v>1.0010035601897851</v>
      </c>
      <c r="F1388" s="19">
        <f t="shared" si="179"/>
        <v>0.82601489083669721</v>
      </c>
      <c r="G1388" s="20">
        <f t="shared" si="175"/>
        <v>52513.282045786305</v>
      </c>
      <c r="H1388" s="7">
        <f t="shared" si="180"/>
        <v>-6271.2820457863054</v>
      </c>
      <c r="I1388" s="7">
        <f t="shared" si="176"/>
        <v>6271.2820457863054</v>
      </c>
      <c r="J1388" s="12">
        <f t="shared" si="181"/>
        <v>0.1356187458541219</v>
      </c>
      <c r="K1388" s="7">
        <f t="shared" si="182"/>
        <v>39328978.497801669</v>
      </c>
    </row>
    <row r="1389" spans="1:11" ht="17" x14ac:dyDescent="0.4">
      <c r="A1389" s="1">
        <v>1388</v>
      </c>
      <c r="B1389" s="21">
        <v>41201</v>
      </c>
      <c r="C1389" s="22">
        <v>56773</v>
      </c>
      <c r="D1389" s="19">
        <f t="shared" si="177"/>
        <v>63273.364326516952</v>
      </c>
      <c r="E1389" s="19">
        <f t="shared" si="178"/>
        <v>1.0010731837266029</v>
      </c>
      <c r="F1389" s="19">
        <f t="shared" si="179"/>
        <v>0.8294105050668994</v>
      </c>
      <c r="G1389" s="20">
        <f t="shared" si="175"/>
        <v>51829.712364122774</v>
      </c>
      <c r="H1389" s="7">
        <f t="shared" si="180"/>
        <v>4943.2876358772264</v>
      </c>
      <c r="I1389" s="7">
        <f t="shared" si="176"/>
        <v>4943.2876358772264</v>
      </c>
      <c r="J1389" s="12">
        <f t="shared" si="181"/>
        <v>8.7071101331217773E-2</v>
      </c>
      <c r="K1389" s="7">
        <f t="shared" si="182"/>
        <v>24436092.65101666</v>
      </c>
    </row>
    <row r="1390" spans="1:11" ht="17" x14ac:dyDescent="0.4">
      <c r="A1390" s="1">
        <v>1389</v>
      </c>
      <c r="B1390" s="21">
        <v>41202</v>
      </c>
      <c r="C1390" s="22">
        <v>50629</v>
      </c>
      <c r="D1390" s="19">
        <f t="shared" si="177"/>
        <v>63025.554863824225</v>
      </c>
      <c r="E1390" s="19">
        <f t="shared" si="178"/>
        <v>1.0010483026730155</v>
      </c>
      <c r="F1390" s="19">
        <f t="shared" si="179"/>
        <v>0.82764781963305967</v>
      </c>
      <c r="G1390" s="20">
        <f t="shared" si="175"/>
        <v>52395.154655511717</v>
      </c>
      <c r="H1390" s="7">
        <f t="shared" si="180"/>
        <v>-1766.1546555117166</v>
      </c>
      <c r="I1390" s="7">
        <f t="shared" si="176"/>
        <v>1766.1546555117166</v>
      </c>
      <c r="J1390" s="12">
        <f t="shared" si="181"/>
        <v>3.4884249254611317E-2</v>
      </c>
      <c r="K1390" s="7">
        <f t="shared" si="182"/>
        <v>3119302.2671857104</v>
      </c>
    </row>
    <row r="1391" spans="1:11" ht="17" x14ac:dyDescent="0.4">
      <c r="A1391" s="1">
        <v>1390</v>
      </c>
      <c r="B1391" s="21">
        <v>41203</v>
      </c>
      <c r="C1391" s="22">
        <v>44722</v>
      </c>
      <c r="D1391" s="19">
        <f t="shared" si="177"/>
        <v>61990.114155265226</v>
      </c>
      <c r="E1391" s="19">
        <f t="shared" si="178"/>
        <v>1.0009446584973294</v>
      </c>
      <c r="F1391" s="19">
        <f t="shared" si="179"/>
        <v>0.82426129483186672</v>
      </c>
      <c r="G1391" s="20">
        <f t="shared" si="175"/>
        <v>52060.873701568489</v>
      </c>
      <c r="H1391" s="7">
        <f t="shared" si="180"/>
        <v>-7338.8737015684892</v>
      </c>
      <c r="I1391" s="7">
        <f t="shared" si="176"/>
        <v>7338.8737015684892</v>
      </c>
      <c r="J1391" s="12">
        <f t="shared" si="181"/>
        <v>0.16409985469273489</v>
      </c>
      <c r="K1391" s="7">
        <f t="shared" si="182"/>
        <v>53859067.207573578</v>
      </c>
    </row>
    <row r="1392" spans="1:11" ht="17" x14ac:dyDescent="0.4">
      <c r="A1392" s="1">
        <v>1391</v>
      </c>
      <c r="B1392" s="21">
        <v>41204</v>
      </c>
      <c r="C1392" s="22">
        <v>56132</v>
      </c>
      <c r="D1392" s="19">
        <f t="shared" si="177"/>
        <v>62654.399938253133</v>
      </c>
      <c r="E1392" s="19">
        <f t="shared" si="178"/>
        <v>1.0010109869811623</v>
      </c>
      <c r="F1392" s="19">
        <f t="shared" si="179"/>
        <v>0.83052540844655487</v>
      </c>
      <c r="G1392" s="20">
        <f t="shared" si="175"/>
        <v>51416.082084688031</v>
      </c>
      <c r="H1392" s="7">
        <f t="shared" si="180"/>
        <v>4715.9179153119694</v>
      </c>
      <c r="I1392" s="7">
        <f t="shared" si="176"/>
        <v>4715.9179153119694</v>
      </c>
      <c r="J1392" s="12">
        <f t="shared" si="181"/>
        <v>8.4014785065772993E-2</v>
      </c>
      <c r="K1392" s="7">
        <f t="shared" si="182"/>
        <v>22239881.783960391</v>
      </c>
    </row>
    <row r="1393" spans="1:11" ht="17" x14ac:dyDescent="0.4">
      <c r="A1393" s="1">
        <v>1392</v>
      </c>
      <c r="B1393" s="21">
        <v>41205</v>
      </c>
      <c r="C1393" s="22">
        <v>58406</v>
      </c>
      <c r="D1393" s="19">
        <f t="shared" si="177"/>
        <v>63578.522538430174</v>
      </c>
      <c r="E1393" s="19">
        <f t="shared" si="178"/>
        <v>1.0011032991400812</v>
      </c>
      <c r="F1393" s="19">
        <f t="shared" si="179"/>
        <v>0.82917367460438107</v>
      </c>
      <c r="G1393" s="20">
        <f t="shared" si="175"/>
        <v>51856.60598387372</v>
      </c>
      <c r="H1393" s="7">
        <f t="shared" si="180"/>
        <v>6549.3940161262799</v>
      </c>
      <c r="I1393" s="7">
        <f t="shared" si="176"/>
        <v>6549.3940161262799</v>
      </c>
      <c r="J1393" s="12">
        <f t="shared" si="181"/>
        <v>0.11213563702575557</v>
      </c>
      <c r="K1393" s="7">
        <f t="shared" si="182"/>
        <v>42894561.97847072</v>
      </c>
    </row>
    <row r="1394" spans="1:11" ht="17" x14ac:dyDescent="0.4">
      <c r="A1394" s="1">
        <v>1393</v>
      </c>
      <c r="B1394" s="21">
        <v>41206</v>
      </c>
      <c r="C1394" s="22">
        <v>58713</v>
      </c>
      <c r="D1394" s="19">
        <f t="shared" si="177"/>
        <v>64472.112815679408</v>
      </c>
      <c r="E1394" s="19">
        <f t="shared" si="178"/>
        <v>1.0011925580574763</v>
      </c>
      <c r="F1394" s="19">
        <f t="shared" si="179"/>
        <v>0.82571027961429055</v>
      </c>
      <c r="G1394" s="20">
        <f t="shared" si="175"/>
        <v>52406.140481725088</v>
      </c>
      <c r="H1394" s="7">
        <f t="shared" si="180"/>
        <v>6306.8595182749123</v>
      </c>
      <c r="I1394" s="7">
        <f t="shared" si="176"/>
        <v>6306.8595182749123</v>
      </c>
      <c r="J1394" s="12">
        <f t="shared" si="181"/>
        <v>0.1074184510802533</v>
      </c>
      <c r="K1394" s="7">
        <f t="shared" si="182"/>
        <v>39776476.983254857</v>
      </c>
    </row>
    <row r="1395" spans="1:11" ht="17" x14ac:dyDescent="0.4">
      <c r="A1395" s="1">
        <v>1394</v>
      </c>
      <c r="B1395" s="21">
        <v>41207</v>
      </c>
      <c r="C1395" s="22">
        <v>47018</v>
      </c>
      <c r="D1395" s="19">
        <f t="shared" si="177"/>
        <v>63556.117256221725</v>
      </c>
      <c r="E1395" s="19">
        <f t="shared" si="178"/>
        <v>1.0011008583822747</v>
      </c>
      <c r="F1395" s="19">
        <f t="shared" si="179"/>
        <v>0.82900387126936692</v>
      </c>
      <c r="G1395" s="20">
        <f t="shared" si="175"/>
        <v>53546.559345512716</v>
      </c>
      <c r="H1395" s="7">
        <f t="shared" si="180"/>
        <v>-6528.5593455127164</v>
      </c>
      <c r="I1395" s="7">
        <f t="shared" si="176"/>
        <v>6528.5593455127164</v>
      </c>
      <c r="J1395" s="12">
        <f t="shared" si="181"/>
        <v>0.13885234049752682</v>
      </c>
      <c r="K1395" s="7">
        <f t="shared" si="182"/>
        <v>42622087.12788143</v>
      </c>
    </row>
    <row r="1396" spans="1:11" ht="17" x14ac:dyDescent="0.4">
      <c r="A1396" s="1">
        <v>1395</v>
      </c>
      <c r="B1396" s="21">
        <v>41208</v>
      </c>
      <c r="C1396" s="22">
        <v>58598</v>
      </c>
      <c r="D1396" s="19">
        <f t="shared" si="177"/>
        <v>64386.913279941276</v>
      </c>
      <c r="E1396" s="19">
        <f t="shared" si="178"/>
        <v>1.0011838378745608</v>
      </c>
      <c r="F1396" s="19">
        <f t="shared" si="179"/>
        <v>0.83053054347248667</v>
      </c>
      <c r="G1396" s="20">
        <f t="shared" si="175"/>
        <v>52699.889375405677</v>
      </c>
      <c r="H1396" s="7">
        <f t="shared" si="180"/>
        <v>5898.1106245943229</v>
      </c>
      <c r="I1396" s="7">
        <f t="shared" si="176"/>
        <v>5898.1106245943229</v>
      </c>
      <c r="J1396" s="12">
        <f t="shared" si="181"/>
        <v>0.10065378723837543</v>
      </c>
      <c r="K1396" s="7">
        <f t="shared" si="182"/>
        <v>34787708.939952433</v>
      </c>
    </row>
    <row r="1397" spans="1:11" ht="17" x14ac:dyDescent="0.4">
      <c r="A1397" s="1">
        <v>1396</v>
      </c>
      <c r="B1397" s="21">
        <v>41209</v>
      </c>
      <c r="C1397" s="22">
        <v>51418</v>
      </c>
      <c r="D1397" s="19">
        <f t="shared" si="177"/>
        <v>64140.993377707331</v>
      </c>
      <c r="E1397" s="19">
        <f t="shared" si="178"/>
        <v>1.0011591457659537</v>
      </c>
      <c r="F1397" s="19">
        <f t="shared" si="179"/>
        <v>0.82530666266710517</v>
      </c>
      <c r="G1397" s="20">
        <f t="shared" si="175"/>
        <v>53165.762855668108</v>
      </c>
      <c r="H1397" s="7">
        <f t="shared" si="180"/>
        <v>-1747.7628556681084</v>
      </c>
      <c r="I1397" s="7">
        <f t="shared" si="176"/>
        <v>1747.7628556681084</v>
      </c>
      <c r="J1397" s="12">
        <f t="shared" si="181"/>
        <v>3.3991264842430827E-2</v>
      </c>
      <c r="K1397" s="7">
        <f t="shared" si="182"/>
        <v>3054674.999653141</v>
      </c>
    </row>
    <row r="1398" spans="1:11" ht="17" x14ac:dyDescent="0.4">
      <c r="A1398" s="1">
        <v>1397</v>
      </c>
      <c r="B1398" s="21">
        <v>41210</v>
      </c>
      <c r="C1398" s="22">
        <v>48492</v>
      </c>
      <c r="D1398" s="19">
        <f t="shared" si="177"/>
        <v>63483.162559225682</v>
      </c>
      <c r="E1398" s="19">
        <f t="shared" si="178"/>
        <v>1.001093262568191</v>
      </c>
      <c r="F1398" s="19">
        <f t="shared" si="179"/>
        <v>0.8279114456413631</v>
      </c>
      <c r="G1398" s="20">
        <f t="shared" si="175"/>
        <v>53173.961781989798</v>
      </c>
      <c r="H1398" s="7">
        <f t="shared" si="180"/>
        <v>-4681.9617819897976</v>
      </c>
      <c r="I1398" s="7">
        <f t="shared" si="176"/>
        <v>4681.9617819897976</v>
      </c>
      <c r="J1398" s="12">
        <f t="shared" si="181"/>
        <v>9.655122044852342E-2</v>
      </c>
      <c r="K1398" s="7">
        <f t="shared" si="182"/>
        <v>21920766.128013082</v>
      </c>
    </row>
    <row r="1399" spans="1:11" ht="17" x14ac:dyDescent="0.4">
      <c r="A1399" s="1">
        <v>1398</v>
      </c>
      <c r="B1399" s="21">
        <v>41211</v>
      </c>
      <c r="C1399" s="22">
        <v>58318</v>
      </c>
      <c r="D1399" s="19">
        <f t="shared" si="177"/>
        <v>64269.672136519621</v>
      </c>
      <c r="E1399" s="19">
        <f t="shared" si="178"/>
        <v>1.0011718134165941</v>
      </c>
      <c r="F1399" s="19">
        <f t="shared" si="179"/>
        <v>0.83181944461718793</v>
      </c>
      <c r="G1399" s="20">
        <f t="shared" si="175"/>
        <v>52725.536940197351</v>
      </c>
      <c r="H1399" s="7">
        <f t="shared" si="180"/>
        <v>5592.4630598026488</v>
      </c>
      <c r="I1399" s="7">
        <f t="shared" si="176"/>
        <v>5592.4630598026488</v>
      </c>
      <c r="J1399" s="12">
        <f t="shared" si="181"/>
        <v>9.5896002260068058E-2</v>
      </c>
      <c r="K1399" s="7">
        <f t="shared" si="182"/>
        <v>31275643.075257204</v>
      </c>
    </row>
    <row r="1400" spans="1:11" ht="17" x14ac:dyDescent="0.4">
      <c r="A1400" s="1">
        <v>1399</v>
      </c>
      <c r="B1400" s="21">
        <v>41212</v>
      </c>
      <c r="C1400" s="22">
        <v>59250</v>
      </c>
      <c r="D1400" s="19">
        <f t="shared" si="177"/>
        <v>65148.014896756649</v>
      </c>
      <c r="E1400" s="19">
        <f t="shared" si="178"/>
        <v>1.0012595475754367</v>
      </c>
      <c r="F1400" s="19">
        <f t="shared" si="179"/>
        <v>0.82671790659354327</v>
      </c>
      <c r="G1400" s="20">
        <f t="shared" si="175"/>
        <v>53043.014895468135</v>
      </c>
      <c r="H1400" s="7">
        <f t="shared" si="180"/>
        <v>6206.9851045318646</v>
      </c>
      <c r="I1400" s="7">
        <f t="shared" si="176"/>
        <v>6206.9851045318646</v>
      </c>
      <c r="J1400" s="12">
        <f t="shared" si="181"/>
        <v>0.10475924227057999</v>
      </c>
      <c r="K1400" s="7">
        <f t="shared" si="182"/>
        <v>38526664.08788044</v>
      </c>
    </row>
    <row r="1401" spans="1:11" ht="17" x14ac:dyDescent="0.4">
      <c r="A1401" s="1">
        <v>1400</v>
      </c>
      <c r="B1401" s="21">
        <v>41213</v>
      </c>
      <c r="C1401" s="22">
        <v>58875</v>
      </c>
      <c r="D1401" s="19">
        <f t="shared" si="177"/>
        <v>65844.70713270233</v>
      </c>
      <c r="E1401" s="19">
        <f t="shared" si="178"/>
        <v>1.0013291166730767</v>
      </c>
      <c r="F1401" s="19">
        <f t="shared" si="179"/>
        <v>0.82902215029553927</v>
      </c>
      <c r="G1401" s="20">
        <f t="shared" si="175"/>
        <v>53937.616148078356</v>
      </c>
      <c r="H1401" s="7">
        <f t="shared" si="180"/>
        <v>4937.3838519216442</v>
      </c>
      <c r="I1401" s="7">
        <f t="shared" si="176"/>
        <v>4937.3838519216442</v>
      </c>
      <c r="J1401" s="12">
        <f t="shared" si="181"/>
        <v>8.386214610482623E-2</v>
      </c>
      <c r="K1401" s="7">
        <f t="shared" si="182"/>
        <v>24377759.301216614</v>
      </c>
    </row>
    <row r="1402" spans="1:11" ht="17" x14ac:dyDescent="0.4">
      <c r="A1402" s="1">
        <v>1401</v>
      </c>
      <c r="B1402" s="21">
        <v>41214</v>
      </c>
      <c r="C1402" s="22">
        <v>39016</v>
      </c>
      <c r="D1402" s="19">
        <f t="shared" si="177"/>
        <v>63636.111217464779</v>
      </c>
      <c r="E1402" s="19">
        <f t="shared" si="178"/>
        <v>1.0011081569486413</v>
      </c>
      <c r="F1402" s="19">
        <f t="shared" si="179"/>
        <v>0.8281520490075055</v>
      </c>
      <c r="G1402" s="20">
        <f t="shared" si="175"/>
        <v>54771.740643135548</v>
      </c>
      <c r="H1402" s="7">
        <f t="shared" si="180"/>
        <v>-15755.740643135548</v>
      </c>
      <c r="I1402" s="7">
        <f t="shared" si="176"/>
        <v>15755.740643135548</v>
      </c>
      <c r="J1402" s="12">
        <f t="shared" si="181"/>
        <v>0.40382767693088856</v>
      </c>
      <c r="K1402" s="7">
        <f t="shared" si="182"/>
        <v>248243363.21375337</v>
      </c>
    </row>
    <row r="1403" spans="1:11" ht="17" x14ac:dyDescent="0.4">
      <c r="A1403" s="1">
        <v>1402</v>
      </c>
      <c r="B1403" s="21">
        <v>41215</v>
      </c>
      <c r="C1403" s="22">
        <v>53387</v>
      </c>
      <c r="D1403" s="19">
        <f t="shared" si="177"/>
        <v>63746.760250121559</v>
      </c>
      <c r="E1403" s="19">
        <f t="shared" si="178"/>
        <v>1.0011191217410913</v>
      </c>
      <c r="F1403" s="19">
        <f t="shared" si="179"/>
        <v>0.82689846547145784</v>
      </c>
      <c r="G1403" s="20">
        <f t="shared" si="175"/>
        <v>52609.940283496166</v>
      </c>
      <c r="H1403" s="7">
        <f t="shared" si="180"/>
        <v>777.05971650383435</v>
      </c>
      <c r="I1403" s="7">
        <f t="shared" si="176"/>
        <v>777.05971650383435</v>
      </c>
      <c r="J1403" s="12">
        <f t="shared" si="181"/>
        <v>1.4555223490809267E-2</v>
      </c>
      <c r="K1403" s="7">
        <f t="shared" si="182"/>
        <v>603821.80301301938</v>
      </c>
    </row>
    <row r="1404" spans="1:11" ht="17" x14ac:dyDescent="0.4">
      <c r="A1404" s="1">
        <v>1403</v>
      </c>
      <c r="B1404" s="21">
        <v>41216</v>
      </c>
      <c r="C1404" s="22">
        <v>51105</v>
      </c>
      <c r="D1404" s="19">
        <f t="shared" si="177"/>
        <v>63502.453823991855</v>
      </c>
      <c r="E1404" s="19">
        <f t="shared" si="178"/>
        <v>1.0010945909865663</v>
      </c>
      <c r="F1404" s="19">
        <f t="shared" si="179"/>
        <v>0.82861551437595338</v>
      </c>
      <c r="G1404" s="20">
        <f t="shared" si="175"/>
        <v>52848.306206856993</v>
      </c>
      <c r="H1404" s="7">
        <f t="shared" si="180"/>
        <v>-1743.3062068569925</v>
      </c>
      <c r="I1404" s="7">
        <f t="shared" si="176"/>
        <v>1743.3062068569925</v>
      </c>
      <c r="J1404" s="12">
        <f t="shared" si="181"/>
        <v>3.4112243554583553E-2</v>
      </c>
      <c r="K1404" s="7">
        <f t="shared" si="182"/>
        <v>3039116.5308661154</v>
      </c>
    </row>
    <row r="1405" spans="1:11" ht="17" x14ac:dyDescent="0.4">
      <c r="A1405" s="1">
        <v>1404</v>
      </c>
      <c r="B1405" s="21">
        <v>41217</v>
      </c>
      <c r="C1405" s="22">
        <v>47654</v>
      </c>
      <c r="D1405" s="19">
        <f t="shared" si="177"/>
        <v>62808.088265126928</v>
      </c>
      <c r="E1405" s="19">
        <f t="shared" si="178"/>
        <v>1.0010250543212209</v>
      </c>
      <c r="F1405" s="19">
        <f t="shared" si="179"/>
        <v>0.8269878490710032</v>
      </c>
      <c r="G1405" s="20">
        <f t="shared" si="175"/>
        <v>52590.516309880135</v>
      </c>
      <c r="H1405" s="7">
        <f t="shared" si="180"/>
        <v>-4936.5163098801349</v>
      </c>
      <c r="I1405" s="7">
        <f t="shared" si="176"/>
        <v>4936.5163098801349</v>
      </c>
      <c r="J1405" s="12">
        <f t="shared" si="181"/>
        <v>0.10359080685525109</v>
      </c>
      <c r="K1405" s="7">
        <f t="shared" si="182"/>
        <v>24369193.277712584</v>
      </c>
    </row>
    <row r="1406" spans="1:11" ht="17" x14ac:dyDescent="0.4">
      <c r="A1406" s="1">
        <v>1405</v>
      </c>
      <c r="B1406" s="21">
        <v>41218</v>
      </c>
      <c r="C1406" s="22">
        <v>58949</v>
      </c>
      <c r="D1406" s="19">
        <f t="shared" si="177"/>
        <v>63798.346483380446</v>
      </c>
      <c r="E1406" s="19">
        <f t="shared" si="178"/>
        <v>1.0011239800405409</v>
      </c>
      <c r="F1406" s="19">
        <f t="shared" si="179"/>
        <v>0.82852652839114893</v>
      </c>
      <c r="G1406" s="20">
        <f t="shared" si="175"/>
        <v>51936.739551710649</v>
      </c>
      <c r="H1406" s="7">
        <f t="shared" si="180"/>
        <v>7012.2604482893512</v>
      </c>
      <c r="I1406" s="7">
        <f t="shared" si="176"/>
        <v>7012.2604482893512</v>
      </c>
      <c r="J1406" s="12">
        <f t="shared" si="181"/>
        <v>0.11895469725168113</v>
      </c>
      <c r="K1406" s="7">
        <f t="shared" si="182"/>
        <v>49171796.594643176</v>
      </c>
    </row>
    <row r="1407" spans="1:11" ht="17" x14ac:dyDescent="0.4">
      <c r="A1407" s="1">
        <v>1406</v>
      </c>
      <c r="B1407" s="21">
        <v>41219</v>
      </c>
      <c r="C1407" s="22">
        <v>60513</v>
      </c>
      <c r="D1407" s="19">
        <f t="shared" si="177"/>
        <v>64876.038017100167</v>
      </c>
      <c r="E1407" s="19">
        <f t="shared" si="178"/>
        <v>1.001231649081515</v>
      </c>
      <c r="F1407" s="19">
        <f t="shared" si="179"/>
        <v>0.830361653288478</v>
      </c>
      <c r="G1407" s="20">
        <f t="shared" si="175"/>
        <v>52865.129234523258</v>
      </c>
      <c r="H1407" s="7">
        <f t="shared" si="180"/>
        <v>7647.8707654767422</v>
      </c>
      <c r="I1407" s="7">
        <f t="shared" si="176"/>
        <v>7647.8707654767422</v>
      </c>
      <c r="J1407" s="12">
        <f t="shared" si="181"/>
        <v>0.12638393015511942</v>
      </c>
      <c r="K1407" s="7">
        <f t="shared" si="182"/>
        <v>58489927.245433815</v>
      </c>
    </row>
    <row r="1408" spans="1:11" ht="17" x14ac:dyDescent="0.4">
      <c r="A1408" s="1">
        <v>1407</v>
      </c>
      <c r="B1408" s="21">
        <v>41220</v>
      </c>
      <c r="C1408" s="22">
        <v>60571</v>
      </c>
      <c r="D1408" s="19">
        <f t="shared" si="177"/>
        <v>65852.960395570917</v>
      </c>
      <c r="E1408" s="19">
        <f t="shared" si="178"/>
        <v>1.0013292411961972</v>
      </c>
      <c r="F1408" s="19">
        <f t="shared" si="179"/>
        <v>0.82854402165194985</v>
      </c>
      <c r="G1408" s="20">
        <f t="shared" si="175"/>
        <v>53652.523142418198</v>
      </c>
      <c r="H1408" s="7">
        <f t="shared" si="180"/>
        <v>6918.4768575818016</v>
      </c>
      <c r="I1408" s="7">
        <f t="shared" si="176"/>
        <v>6918.4768575818016</v>
      </c>
      <c r="J1408" s="12">
        <f t="shared" si="181"/>
        <v>0.11422094496676299</v>
      </c>
      <c r="K1408" s="7">
        <f t="shared" si="182"/>
        <v>47865322.028894961</v>
      </c>
    </row>
    <row r="1409" spans="1:11" ht="17" x14ac:dyDescent="0.4">
      <c r="A1409" s="1">
        <v>1408</v>
      </c>
      <c r="B1409" s="21">
        <v>41221</v>
      </c>
      <c r="C1409" s="22">
        <v>48586</v>
      </c>
      <c r="D1409" s="19">
        <f t="shared" si="177"/>
        <v>65012.586580820236</v>
      </c>
      <c r="E1409" s="19">
        <f t="shared" si="178"/>
        <v>1.001245103681798</v>
      </c>
      <c r="F1409" s="19">
        <f t="shared" si="179"/>
        <v>0.8271650277305912</v>
      </c>
      <c r="G1409" s="20">
        <f t="shared" si="175"/>
        <v>54561.754288662174</v>
      </c>
      <c r="H1409" s="7">
        <f t="shared" si="180"/>
        <v>-5975.7542886621741</v>
      </c>
      <c r="I1409" s="7">
        <f t="shared" si="176"/>
        <v>5975.7542886621741</v>
      </c>
      <c r="J1409" s="12">
        <f t="shared" si="181"/>
        <v>0.12299333735360339</v>
      </c>
      <c r="K1409" s="7">
        <f t="shared" si="182"/>
        <v>35709639.318464369</v>
      </c>
    </row>
    <row r="1410" spans="1:11" ht="17" x14ac:dyDescent="0.4">
      <c r="A1410" s="1">
        <v>1409</v>
      </c>
      <c r="B1410" s="21">
        <v>41222</v>
      </c>
      <c r="C1410" s="22">
        <v>60263</v>
      </c>
      <c r="D1410" s="19">
        <f t="shared" si="177"/>
        <v>65895.59455622008</v>
      </c>
      <c r="E1410" s="19">
        <f t="shared" si="178"/>
        <v>1.0013333043548278</v>
      </c>
      <c r="F1410" s="19">
        <f t="shared" si="179"/>
        <v>0.83177289696280488</v>
      </c>
      <c r="G1410" s="20">
        <f t="shared" si="175"/>
        <v>53984.790273349849</v>
      </c>
      <c r="H1410" s="7">
        <f t="shared" si="180"/>
        <v>6278.2097266501514</v>
      </c>
      <c r="I1410" s="7">
        <f t="shared" si="176"/>
        <v>6278.2097266501514</v>
      </c>
      <c r="J1410" s="12">
        <f t="shared" si="181"/>
        <v>0.10418017235534492</v>
      </c>
      <c r="K1410" s="7">
        <f t="shared" si="182"/>
        <v>39415917.371804573</v>
      </c>
    </row>
    <row r="1411" spans="1:11" ht="17" x14ac:dyDescent="0.4">
      <c r="A1411" s="1">
        <v>1410</v>
      </c>
      <c r="B1411" s="21">
        <v>41223</v>
      </c>
      <c r="C1411" s="22">
        <v>54393</v>
      </c>
      <c r="D1411" s="19">
        <f t="shared" si="177"/>
        <v>65867.700414988649</v>
      </c>
      <c r="E1411" s="19">
        <f t="shared" si="178"/>
        <v>1.0013304148073743</v>
      </c>
      <c r="F1411" s="19">
        <f t="shared" si="179"/>
        <v>0.82849786948227133</v>
      </c>
      <c r="G1411" s="20">
        <f t="shared" si="175"/>
        <v>54598.230571479929</v>
      </c>
      <c r="H1411" s="7">
        <f t="shared" si="180"/>
        <v>-205.23057147992949</v>
      </c>
      <c r="I1411" s="7">
        <f t="shared" si="176"/>
        <v>205.23057147992949</v>
      </c>
      <c r="J1411" s="12">
        <f t="shared" si="181"/>
        <v>3.7731063092664406E-3</v>
      </c>
      <c r="K1411" s="7">
        <f t="shared" si="182"/>
        <v>42119.587469978447</v>
      </c>
    </row>
    <row r="1412" spans="1:11" ht="17" x14ac:dyDescent="0.4">
      <c r="A1412" s="1">
        <v>1411</v>
      </c>
      <c r="B1412" s="21">
        <v>41224</v>
      </c>
      <c r="C1412" s="22">
        <v>49600</v>
      </c>
      <c r="D1412" s="19">
        <f t="shared" si="177"/>
        <v>65179.871304217486</v>
      </c>
      <c r="E1412" s="19">
        <f t="shared" si="178"/>
        <v>1.0012615317632558</v>
      </c>
      <c r="F1412" s="19">
        <f t="shared" si="179"/>
        <v>0.8260550603852973</v>
      </c>
      <c r="G1412" s="20">
        <f t="shared" si="175"/>
        <v>54484.286505814685</v>
      </c>
      <c r="H1412" s="7">
        <f t="shared" si="180"/>
        <v>-4884.2865058146854</v>
      </c>
      <c r="I1412" s="7">
        <f t="shared" si="176"/>
        <v>4884.2865058146854</v>
      </c>
      <c r="J1412" s="12">
        <f t="shared" si="181"/>
        <v>9.8473518262392853E-2</v>
      </c>
      <c r="K1412" s="7">
        <f t="shared" si="182"/>
        <v>23856254.670883428</v>
      </c>
    </row>
    <row r="1413" spans="1:11" ht="17" x14ac:dyDescent="0.4">
      <c r="A1413" s="1">
        <v>1412</v>
      </c>
      <c r="B1413" s="21">
        <v>41225</v>
      </c>
      <c r="C1413" s="22">
        <v>61600</v>
      </c>
      <c r="D1413" s="19">
        <f t="shared" si="177"/>
        <v>66216.51281377711</v>
      </c>
      <c r="E1413" s="19">
        <f t="shared" si="178"/>
        <v>1.0013650957880587</v>
      </c>
      <c r="F1413" s="19">
        <f t="shared" si="179"/>
        <v>0.83342473166054198</v>
      </c>
      <c r="G1413" s="20">
        <f t="shared" si="175"/>
        <v>54215.683200576663</v>
      </c>
      <c r="H1413" s="7">
        <f t="shared" si="180"/>
        <v>7384.3167994233372</v>
      </c>
      <c r="I1413" s="7">
        <f t="shared" si="176"/>
        <v>7384.3167994233372</v>
      </c>
      <c r="J1413" s="12">
        <f t="shared" si="181"/>
        <v>0.11987527271791132</v>
      </c>
      <c r="K1413" s="7">
        <f t="shared" si="182"/>
        <v>54528134.594245717</v>
      </c>
    </row>
    <row r="1414" spans="1:11" ht="17" x14ac:dyDescent="0.4">
      <c r="A1414" s="1">
        <v>1413</v>
      </c>
      <c r="B1414" s="21">
        <v>41226</v>
      </c>
      <c r="C1414" s="22">
        <v>62646</v>
      </c>
      <c r="D1414" s="19">
        <f t="shared" si="177"/>
        <v>67313.655912115035</v>
      </c>
      <c r="E1414" s="19">
        <f t="shared" si="178"/>
        <v>1.001474709961383</v>
      </c>
      <c r="F1414" s="19">
        <f t="shared" si="179"/>
        <v>0.83021093564001569</v>
      </c>
      <c r="G1414" s="20">
        <f t="shared" ref="G1414:G1477" si="183">(D1413+1*E1413)*F1411</f>
        <v>54861.069419608284</v>
      </c>
      <c r="H1414" s="7">
        <f t="shared" si="180"/>
        <v>7784.9305803917159</v>
      </c>
      <c r="I1414" s="7">
        <f t="shared" si="176"/>
        <v>7784.9305803917159</v>
      </c>
      <c r="J1414" s="12">
        <f t="shared" si="181"/>
        <v>0.12426859784170922</v>
      </c>
      <c r="K1414" s="7">
        <f t="shared" si="182"/>
        <v>60605144.141518101</v>
      </c>
    </row>
    <row r="1415" spans="1:11" ht="17" x14ac:dyDescent="0.4">
      <c r="A1415" s="1">
        <v>1414</v>
      </c>
      <c r="B1415" s="21">
        <v>41227</v>
      </c>
      <c r="C1415" s="22">
        <v>63359</v>
      </c>
      <c r="D1415" s="19">
        <f t="shared" si="177"/>
        <v>68409.586011002495</v>
      </c>
      <c r="E1415" s="19">
        <f t="shared" si="178"/>
        <v>1.0015842028238007</v>
      </c>
      <c r="F1415" s="19">
        <f t="shared" si="179"/>
        <v>0.82773385299354008</v>
      </c>
      <c r="G1415" s="20">
        <f t="shared" si="183"/>
        <v>55605.613372489323</v>
      </c>
      <c r="H1415" s="7">
        <f t="shared" si="180"/>
        <v>7753.3866275106775</v>
      </c>
      <c r="I1415" s="7">
        <f t="shared" si="176"/>
        <v>7753.3866275106775</v>
      </c>
      <c r="J1415" s="12">
        <f t="shared" si="181"/>
        <v>0.12237230113339348</v>
      </c>
      <c r="K1415" s="7">
        <f t="shared" si="182"/>
        <v>60115004.195661396</v>
      </c>
    </row>
    <row r="1416" spans="1:11" ht="17" x14ac:dyDescent="0.4">
      <c r="A1416" s="1">
        <v>1415</v>
      </c>
      <c r="B1416" s="21">
        <v>41228</v>
      </c>
      <c r="C1416" s="22">
        <v>51618</v>
      </c>
      <c r="D1416" s="19">
        <f t="shared" si="177"/>
        <v>67655.155411781918</v>
      </c>
      <c r="E1416" s="19">
        <f t="shared" si="178"/>
        <v>1.0015086596054583</v>
      </c>
      <c r="F1416" s="19">
        <f t="shared" si="179"/>
        <v>0.8322431052863517</v>
      </c>
      <c r="G1416" s="20">
        <f t="shared" si="183"/>
        <v>57015.07560927399</v>
      </c>
      <c r="H1416" s="7">
        <f t="shared" si="180"/>
        <v>-5397.0756092739903</v>
      </c>
      <c r="I1416" s="7">
        <f t="shared" ref="I1416:I1479" si="184">ABS(H1416)</f>
        <v>5397.0756092739903</v>
      </c>
      <c r="J1416" s="12">
        <f t="shared" si="181"/>
        <v>0.10455801482571953</v>
      </c>
      <c r="K1416" s="7">
        <f t="shared" si="182"/>
        <v>29128425.132220212</v>
      </c>
    </row>
    <row r="1417" spans="1:11" ht="17" x14ac:dyDescent="0.4">
      <c r="A1417" s="1">
        <v>1416</v>
      </c>
      <c r="B1417" s="21">
        <v>41229</v>
      </c>
      <c r="C1417" s="22">
        <v>65874</v>
      </c>
      <c r="D1417" s="19">
        <f t="shared" si="177"/>
        <v>69019.847262275565</v>
      </c>
      <c r="E1417" s="19">
        <f t="shared" si="178"/>
        <v>1.0016450286396419</v>
      </c>
      <c r="F1417" s="19">
        <f t="shared" si="179"/>
        <v>0.83229374454372296</v>
      </c>
      <c r="G1417" s="20">
        <f t="shared" si="183"/>
        <v>56168.881338727486</v>
      </c>
      <c r="H1417" s="7">
        <f t="shared" si="180"/>
        <v>9705.1186612725141</v>
      </c>
      <c r="I1417" s="7">
        <f t="shared" si="184"/>
        <v>9705.1186612725141</v>
      </c>
      <c r="J1417" s="12">
        <f t="shared" si="181"/>
        <v>0.1473285159740188</v>
      </c>
      <c r="K1417" s="7">
        <f t="shared" si="182"/>
        <v>94189328.229379997</v>
      </c>
    </row>
    <row r="1418" spans="1:11" ht="17" x14ac:dyDescent="0.4">
      <c r="A1418" s="1">
        <v>1417</v>
      </c>
      <c r="B1418" s="21">
        <v>41230</v>
      </c>
      <c r="C1418" s="22">
        <v>58648</v>
      </c>
      <c r="D1418" s="19">
        <f t="shared" si="177"/>
        <v>69234.659295098551</v>
      </c>
      <c r="E1418" s="19">
        <f t="shared" si="178"/>
        <v>1.0016664096784214</v>
      </c>
      <c r="F1418" s="19">
        <f t="shared" si="179"/>
        <v>0.82805842806729213</v>
      </c>
      <c r="G1418" s="20">
        <f t="shared" si="183"/>
        <v>57130.893202927873</v>
      </c>
      <c r="H1418" s="7">
        <f t="shared" si="180"/>
        <v>1517.1067970721269</v>
      </c>
      <c r="I1418" s="7">
        <f t="shared" si="184"/>
        <v>1517.1067970721269</v>
      </c>
      <c r="J1418" s="12">
        <f t="shared" si="181"/>
        <v>2.5868005679172811E-2</v>
      </c>
      <c r="K1418" s="7">
        <f t="shared" si="182"/>
        <v>2301613.0337224477</v>
      </c>
    </row>
    <row r="1419" spans="1:11" ht="17" x14ac:dyDescent="0.4">
      <c r="A1419" s="1">
        <v>1418</v>
      </c>
      <c r="B1419" s="21">
        <v>41231</v>
      </c>
      <c r="C1419" s="22">
        <v>53113</v>
      </c>
      <c r="D1419" s="19">
        <f t="shared" si="177"/>
        <v>68603.791197460596</v>
      </c>
      <c r="E1419" s="19">
        <f t="shared" si="178"/>
        <v>1.0016032227020166</v>
      </c>
      <c r="F1419" s="19">
        <f t="shared" si="179"/>
        <v>0.8312698004782525</v>
      </c>
      <c r="G1419" s="20">
        <f t="shared" si="183"/>
        <v>57620.901475158644</v>
      </c>
      <c r="H1419" s="7">
        <f t="shared" si="180"/>
        <v>-4507.9014751586437</v>
      </c>
      <c r="I1419" s="7">
        <f t="shared" si="184"/>
        <v>4507.9014751586437</v>
      </c>
      <c r="J1419" s="12">
        <f t="shared" si="181"/>
        <v>8.4873787493808361E-2</v>
      </c>
      <c r="K1419" s="7">
        <f t="shared" si="182"/>
        <v>20321175.709737476</v>
      </c>
    </row>
    <row r="1420" spans="1:11" ht="17" x14ac:dyDescent="0.4">
      <c r="A1420" s="1">
        <v>1419</v>
      </c>
      <c r="B1420" s="21">
        <v>41232</v>
      </c>
      <c r="C1420" s="22">
        <v>64959</v>
      </c>
      <c r="D1420" s="19">
        <f t="shared" si="177"/>
        <v>69706.409471031322</v>
      </c>
      <c r="E1420" s="19">
        <f t="shared" si="178"/>
        <v>1.0017133843690516</v>
      </c>
      <c r="F1420" s="19">
        <f t="shared" si="179"/>
        <v>0.83396388740599192</v>
      </c>
      <c r="G1420" s="20">
        <f t="shared" si="183"/>
        <v>57099.339893726945</v>
      </c>
      <c r="H1420" s="7">
        <f t="shared" si="180"/>
        <v>7859.6601062730551</v>
      </c>
      <c r="I1420" s="7">
        <f t="shared" si="184"/>
        <v>7859.6601062730551</v>
      </c>
      <c r="J1420" s="12">
        <f t="shared" si="181"/>
        <v>0.12099416718658007</v>
      </c>
      <c r="K1420" s="7">
        <f t="shared" si="182"/>
        <v>61774256.986140169</v>
      </c>
    </row>
    <row r="1421" spans="1:11" ht="17" x14ac:dyDescent="0.4">
      <c r="A1421" s="1">
        <v>1420</v>
      </c>
      <c r="B1421" s="21">
        <v>41233</v>
      </c>
      <c r="C1421" s="22">
        <v>66533</v>
      </c>
      <c r="D1421" s="19">
        <f t="shared" si="177"/>
        <v>70948.711832258297</v>
      </c>
      <c r="E1421" s="19">
        <f t="shared" si="178"/>
        <v>1.0018375144338358</v>
      </c>
      <c r="F1421" s="19">
        <f t="shared" si="179"/>
        <v>0.82989798254702518</v>
      </c>
      <c r="G1421" s="20">
        <f t="shared" si="183"/>
        <v>57721.809330007629</v>
      </c>
      <c r="H1421" s="7">
        <f t="shared" si="180"/>
        <v>8811.1906699923711</v>
      </c>
      <c r="I1421" s="7">
        <f t="shared" si="184"/>
        <v>8811.1906699923711</v>
      </c>
      <c r="J1421" s="12">
        <f t="shared" si="181"/>
        <v>0.13243338899482018</v>
      </c>
      <c r="K1421" s="7">
        <f t="shared" si="182"/>
        <v>77637081.022960603</v>
      </c>
    </row>
    <row r="1422" spans="1:11" ht="17" x14ac:dyDescent="0.4">
      <c r="A1422" s="1">
        <v>1421</v>
      </c>
      <c r="B1422" s="21">
        <v>41234</v>
      </c>
      <c r="C1422" s="22">
        <v>63643</v>
      </c>
      <c r="D1422" s="19">
        <f t="shared" si="177"/>
        <v>71604.319730304996</v>
      </c>
      <c r="E1422" s="19">
        <f t="shared" si="178"/>
        <v>1.0019029750398891</v>
      </c>
      <c r="F1422" s="19">
        <f t="shared" si="179"/>
        <v>0.83223474424917199</v>
      </c>
      <c r="G1422" s="20">
        <f t="shared" si="183"/>
        <v>58978.35432626112</v>
      </c>
      <c r="H1422" s="7">
        <f t="shared" si="180"/>
        <v>4664.6456737388799</v>
      </c>
      <c r="I1422" s="7">
        <f t="shared" si="184"/>
        <v>4664.6456737388799</v>
      </c>
      <c r="J1422" s="12">
        <f t="shared" si="181"/>
        <v>7.3293931363054537E-2</v>
      </c>
      <c r="K1422" s="7">
        <f t="shared" si="182"/>
        <v>21758919.26153085</v>
      </c>
    </row>
    <row r="1423" spans="1:11" ht="17" x14ac:dyDescent="0.4">
      <c r="A1423" s="1">
        <v>1422</v>
      </c>
      <c r="B1423" s="21">
        <v>41235</v>
      </c>
      <c r="C1423" s="22">
        <v>51609</v>
      </c>
      <c r="D1423" s="19">
        <f t="shared" si="177"/>
        <v>70471.277874323598</v>
      </c>
      <c r="E1423" s="19">
        <f t="shared" si="178"/>
        <v>1.0017895706639937</v>
      </c>
      <c r="F1423" s="19">
        <f t="shared" si="179"/>
        <v>0.83225983041133411</v>
      </c>
      <c r="G1423" s="20">
        <f t="shared" si="183"/>
        <v>59716.25238824659</v>
      </c>
      <c r="H1423" s="7">
        <f t="shared" si="180"/>
        <v>-8107.2523882465903</v>
      </c>
      <c r="I1423" s="7">
        <f t="shared" si="184"/>
        <v>8107.2523882465903</v>
      </c>
      <c r="J1423" s="12">
        <f t="shared" si="181"/>
        <v>0.15708989494558295</v>
      </c>
      <c r="K1423" s="7">
        <f t="shared" si="182"/>
        <v>65727541.286730044</v>
      </c>
    </row>
    <row r="1424" spans="1:11" ht="17" x14ac:dyDescent="0.4">
      <c r="A1424" s="1">
        <v>1423</v>
      </c>
      <c r="B1424" s="21">
        <v>41236</v>
      </c>
      <c r="C1424" s="22">
        <v>64363</v>
      </c>
      <c r="D1424" s="19">
        <f t="shared" si="177"/>
        <v>71298.551240277549</v>
      </c>
      <c r="E1424" s="19">
        <f t="shared" si="178"/>
        <v>1.0018721978216321</v>
      </c>
      <c r="F1424" s="19">
        <f t="shared" si="179"/>
        <v>0.83111918037177568</v>
      </c>
      <c r="G1424" s="20">
        <f t="shared" si="183"/>
        <v>58484.802718555606</v>
      </c>
      <c r="H1424" s="7">
        <f t="shared" si="180"/>
        <v>5878.1972814443943</v>
      </c>
      <c r="I1424" s="7">
        <f t="shared" si="184"/>
        <v>5878.1972814443943</v>
      </c>
      <c r="J1424" s="12">
        <f t="shared" si="181"/>
        <v>9.1328826832875937E-2</v>
      </c>
      <c r="K1424" s="7">
        <f t="shared" si="182"/>
        <v>34553203.279580265</v>
      </c>
    </row>
    <row r="1425" spans="1:11" ht="17" x14ac:dyDescent="0.4">
      <c r="A1425" s="1">
        <v>1424</v>
      </c>
      <c r="B1425" s="21">
        <v>41237</v>
      </c>
      <c r="C1425" s="22">
        <v>57796</v>
      </c>
      <c r="D1425" s="19">
        <f t="shared" si="177"/>
        <v>71083.414610885535</v>
      </c>
      <c r="E1425" s="19">
        <f t="shared" si="178"/>
        <v>1.0018505839714733</v>
      </c>
      <c r="F1425" s="19">
        <f t="shared" si="179"/>
        <v>0.83191343080116531</v>
      </c>
      <c r="G1425" s="20">
        <f t="shared" si="183"/>
        <v>59337.965349641199</v>
      </c>
      <c r="H1425" s="7">
        <f t="shared" si="180"/>
        <v>-1541.9653496411993</v>
      </c>
      <c r="I1425" s="7">
        <f t="shared" si="184"/>
        <v>1541.9653496411993</v>
      </c>
      <c r="J1425" s="12">
        <f t="shared" si="181"/>
        <v>2.6679447533414065E-2</v>
      </c>
      <c r="K1425" s="7">
        <f t="shared" si="182"/>
        <v>2377657.1394941062</v>
      </c>
    </row>
    <row r="1426" spans="1:11" ht="17" x14ac:dyDescent="0.4">
      <c r="A1426" s="1">
        <v>1425</v>
      </c>
      <c r="B1426" s="21">
        <v>41238</v>
      </c>
      <c r="C1426" s="22">
        <v>52877</v>
      </c>
      <c r="D1426" s="19">
        <f t="shared" si="177"/>
        <v>70203.651200604843</v>
      </c>
      <c r="E1426" s="19">
        <f t="shared" si="178"/>
        <v>1.0017625074453871</v>
      </c>
      <c r="F1426" s="19">
        <f t="shared" si="179"/>
        <v>0.83093402857633469</v>
      </c>
      <c r="G1426" s="20">
        <f t="shared" si="183"/>
        <v>59160.704389111255</v>
      </c>
      <c r="H1426" s="7">
        <f t="shared" si="180"/>
        <v>-6283.7043891112553</v>
      </c>
      <c r="I1426" s="7">
        <f t="shared" si="184"/>
        <v>6283.7043891112553</v>
      </c>
      <c r="J1426" s="12">
        <f t="shared" si="181"/>
        <v>0.11883624995955246</v>
      </c>
      <c r="K1426" s="7">
        <f t="shared" si="182"/>
        <v>39484940.849736057</v>
      </c>
    </row>
    <row r="1427" spans="1:11" ht="17" x14ac:dyDescent="0.4">
      <c r="A1427" s="1">
        <v>1426</v>
      </c>
      <c r="B1427" s="21">
        <v>41239</v>
      </c>
      <c r="C1427" s="22">
        <v>64630</v>
      </c>
      <c r="D1427" s="19">
        <f t="shared" si="177"/>
        <v>71086.326919676038</v>
      </c>
      <c r="E1427" s="19">
        <f t="shared" si="178"/>
        <v>1.0018506748410436</v>
      </c>
      <c r="F1427" s="19">
        <f t="shared" si="179"/>
        <v>0.83242807428494625</v>
      </c>
      <c r="G1427" s="20">
        <f t="shared" si="183"/>
        <v>58348.433628986837</v>
      </c>
      <c r="H1427" s="7">
        <f t="shared" si="180"/>
        <v>6281.566371013163</v>
      </c>
      <c r="I1427" s="7">
        <f t="shared" si="184"/>
        <v>6281.566371013163</v>
      </c>
      <c r="J1427" s="12">
        <f t="shared" si="181"/>
        <v>9.7192733575942492E-2</v>
      </c>
      <c r="K1427" s="7">
        <f t="shared" si="182"/>
        <v>39458076.07344348</v>
      </c>
    </row>
    <row r="1428" spans="1:11" ht="17" x14ac:dyDescent="0.4">
      <c r="A1428" s="1">
        <v>1427</v>
      </c>
      <c r="B1428" s="21">
        <v>41240</v>
      </c>
      <c r="C1428" s="22">
        <v>66024</v>
      </c>
      <c r="D1428" s="19">
        <f t="shared" si="177"/>
        <v>72052.847019263951</v>
      </c>
      <c r="E1428" s="19">
        <f t="shared" si="178"/>
        <v>1.0019472266659351</v>
      </c>
      <c r="F1428" s="19">
        <f t="shared" si="179"/>
        <v>0.83332892039784012</v>
      </c>
      <c r="G1428" s="20">
        <f t="shared" si="183"/>
        <v>59138.503563832986</v>
      </c>
      <c r="H1428" s="7">
        <f t="shared" si="180"/>
        <v>6885.4964361670136</v>
      </c>
      <c r="I1428" s="7">
        <f t="shared" si="184"/>
        <v>6885.4964361670136</v>
      </c>
      <c r="J1428" s="12">
        <f t="shared" si="181"/>
        <v>0.10428778074892484</v>
      </c>
      <c r="K1428" s="7">
        <f t="shared" si="182"/>
        <v>47410061.172468647</v>
      </c>
    </row>
    <row r="1429" spans="1:11" ht="17" x14ac:dyDescent="0.4">
      <c r="A1429" s="1">
        <v>1428</v>
      </c>
      <c r="B1429" s="21">
        <v>41241</v>
      </c>
      <c r="C1429" s="22">
        <v>67225</v>
      </c>
      <c r="D1429" s="19">
        <f t="shared" si="177"/>
        <v>73086.138874287761</v>
      </c>
      <c r="E1429" s="19">
        <f t="shared" si="178"/>
        <v>1.0020504556567149</v>
      </c>
      <c r="F1429" s="19">
        <f t="shared" si="179"/>
        <v>0.83242425552390342</v>
      </c>
      <c r="G1429" s="20">
        <f t="shared" si="183"/>
        <v>59871.99499615682</v>
      </c>
      <c r="H1429" s="7">
        <f t="shared" si="180"/>
        <v>7353.00500384318</v>
      </c>
      <c r="I1429" s="7">
        <f t="shared" si="184"/>
        <v>7353.00500384318</v>
      </c>
      <c r="J1429" s="12">
        <f t="shared" si="181"/>
        <v>0.1093790257172656</v>
      </c>
      <c r="K1429" s="7">
        <f t="shared" si="182"/>
        <v>54066682.586542845</v>
      </c>
    </row>
    <row r="1430" spans="1:11" ht="17" x14ac:dyDescent="0.4">
      <c r="A1430" s="1">
        <v>1429</v>
      </c>
      <c r="B1430" s="21">
        <v>41242</v>
      </c>
      <c r="C1430" s="22">
        <v>54210</v>
      </c>
      <c r="D1430" s="19">
        <f t="shared" si="177"/>
        <v>72158.05413412099</v>
      </c>
      <c r="E1430" s="19">
        <f t="shared" si="178"/>
        <v>1.0019575469776527</v>
      </c>
      <c r="F1430" s="19">
        <f t="shared" si="179"/>
        <v>0.83106713924460562</v>
      </c>
      <c r="G1430" s="20">
        <f t="shared" si="183"/>
        <v>60839.787974976651</v>
      </c>
      <c r="H1430" s="7">
        <f t="shared" si="180"/>
        <v>-6629.7879749766507</v>
      </c>
      <c r="I1430" s="7">
        <f t="shared" si="184"/>
        <v>6629.7879749766507</v>
      </c>
      <c r="J1430" s="12">
        <f t="shared" si="181"/>
        <v>0.12229824709420127</v>
      </c>
      <c r="K1430" s="7">
        <f t="shared" si="182"/>
        <v>43954088.593144998</v>
      </c>
    </row>
    <row r="1431" spans="1:11" ht="17" x14ac:dyDescent="0.4">
      <c r="A1431" s="1">
        <v>1430</v>
      </c>
      <c r="B1431" s="21">
        <v>41243</v>
      </c>
      <c r="C1431" s="22">
        <v>67030</v>
      </c>
      <c r="D1431" s="19">
        <f t="shared" si="177"/>
        <v>73124.652687489433</v>
      </c>
      <c r="E1431" s="19">
        <f t="shared" si="178"/>
        <v>1.002054106637235</v>
      </c>
      <c r="F1431" s="19">
        <f t="shared" si="179"/>
        <v>0.83472614932661204</v>
      </c>
      <c r="G1431" s="20">
        <f t="shared" si="183"/>
        <v>60132.228309796854</v>
      </c>
      <c r="H1431" s="7">
        <f t="shared" si="180"/>
        <v>6897.7716902031461</v>
      </c>
      <c r="I1431" s="7">
        <f t="shared" si="184"/>
        <v>6897.7716902031461</v>
      </c>
      <c r="J1431" s="12">
        <f t="shared" si="181"/>
        <v>0.10290573907508796</v>
      </c>
      <c r="K1431" s="7">
        <f t="shared" si="182"/>
        <v>47579254.290167965</v>
      </c>
    </row>
    <row r="1432" spans="1:11" ht="17" x14ac:dyDescent="0.4">
      <c r="A1432" s="1">
        <v>1431</v>
      </c>
      <c r="B1432" s="21">
        <v>41244</v>
      </c>
      <c r="C1432" s="22">
        <v>59256</v>
      </c>
      <c r="D1432" s="19">
        <f t="shared" si="177"/>
        <v>72899.250754399996</v>
      </c>
      <c r="E1432" s="19">
        <f t="shared" si="178"/>
        <v>1.0020314662385155</v>
      </c>
      <c r="F1432" s="19">
        <f t="shared" si="179"/>
        <v>0.83209599025371073</v>
      </c>
      <c r="G1432" s="20">
        <f t="shared" si="183"/>
        <v>60871.568707971106</v>
      </c>
      <c r="H1432" s="7">
        <f t="shared" si="180"/>
        <v>-1615.5687079711061</v>
      </c>
      <c r="I1432" s="7">
        <f t="shared" si="184"/>
        <v>1615.5687079711061</v>
      </c>
      <c r="J1432" s="12">
        <f t="shared" si="181"/>
        <v>2.726422147919377E-2</v>
      </c>
      <c r="K1432" s="7">
        <f t="shared" si="182"/>
        <v>2610062.250175429</v>
      </c>
    </row>
    <row r="1433" spans="1:11" ht="17" x14ac:dyDescent="0.4">
      <c r="A1433" s="1">
        <v>1432</v>
      </c>
      <c r="B1433" s="21">
        <v>41245</v>
      </c>
      <c r="C1433" s="22">
        <v>53885</v>
      </c>
      <c r="D1433" s="19">
        <f t="shared" si="177"/>
        <v>71959.788407299246</v>
      </c>
      <c r="E1433" s="19">
        <f t="shared" si="178"/>
        <v>1.0019374198006588</v>
      </c>
      <c r="F1433" s="19">
        <f t="shared" si="179"/>
        <v>0.82968800104255436</v>
      </c>
      <c r="G1433" s="20">
        <f t="shared" si="183"/>
        <v>60585.004532958446</v>
      </c>
      <c r="H1433" s="7">
        <f t="shared" si="180"/>
        <v>-6700.0045329584464</v>
      </c>
      <c r="I1433" s="7">
        <f t="shared" si="184"/>
        <v>6700.0045329584464</v>
      </c>
      <c r="J1433" s="12">
        <f t="shared" si="181"/>
        <v>0.12433895393817289</v>
      </c>
      <c r="K1433" s="7">
        <f t="shared" si="182"/>
        <v>44890060.741663732</v>
      </c>
    </row>
    <row r="1434" spans="1:11" ht="17" x14ac:dyDescent="0.4">
      <c r="A1434" s="1">
        <v>1433</v>
      </c>
      <c r="B1434" s="21">
        <v>41246</v>
      </c>
      <c r="C1434" s="22">
        <v>63934</v>
      </c>
      <c r="D1434" s="19">
        <f t="shared" ref="D1434:D1497" si="185">$R$2*(C1434/F1431)+(1-$R$2)*(D1433+E1433)</f>
        <v>72501.135621059497</v>
      </c>
      <c r="E1434" s="19">
        <f t="shared" ref="E1434:E1497" si="186">$R$3*(D1434-D1433)+(1-$R$3)*E1433</f>
        <v>1.0019914543282928</v>
      </c>
      <c r="F1434" s="19">
        <f t="shared" ref="F1434:F1497" si="187">$R$4*(C1434/D1434)+(1-$R$4)*F1431</f>
        <v>0.8355160814476974</v>
      </c>
      <c r="G1434" s="20">
        <f t="shared" si="183"/>
        <v>60067.553426946972</v>
      </c>
      <c r="H1434" s="7">
        <f t="shared" ref="H1434:H1497" si="188">C1434-G1434</f>
        <v>3866.4465730530283</v>
      </c>
      <c r="I1434" s="7">
        <f t="shared" si="184"/>
        <v>3866.4465730530283</v>
      </c>
      <c r="J1434" s="12">
        <f t="shared" ref="J1434:J1497" si="189">I1434/C1434</f>
        <v>6.0475593159399196E-2</v>
      </c>
      <c r="K1434" s="7">
        <f t="shared" ref="K1434:K1497" si="190">H1434^2</f>
        <v>14949409.102273507</v>
      </c>
    </row>
    <row r="1435" spans="1:11" ht="17" x14ac:dyDescent="0.4">
      <c r="A1435" s="1">
        <v>1434</v>
      </c>
      <c r="B1435" s="21">
        <v>41247</v>
      </c>
      <c r="C1435" s="22">
        <v>65471</v>
      </c>
      <c r="D1435" s="19">
        <f t="shared" si="185"/>
        <v>73223.052736072859</v>
      </c>
      <c r="E1435" s="19">
        <f t="shared" si="186"/>
        <v>1.0020635458406488</v>
      </c>
      <c r="F1435" s="19">
        <f t="shared" si="187"/>
        <v>0.83313621921192149</v>
      </c>
      <c r="G1435" s="20">
        <f t="shared" si="183"/>
        <v>60328.737992195493</v>
      </c>
      <c r="H1435" s="7">
        <f t="shared" si="188"/>
        <v>5142.2620078045074</v>
      </c>
      <c r="I1435" s="7">
        <f t="shared" si="184"/>
        <v>5142.2620078045074</v>
      </c>
      <c r="J1435" s="12">
        <f t="shared" si="189"/>
        <v>7.8542591495540118E-2</v>
      </c>
      <c r="K1435" s="7">
        <f t="shared" si="190"/>
        <v>26442858.556909643</v>
      </c>
    </row>
    <row r="1436" spans="1:11" ht="17" x14ac:dyDescent="0.4">
      <c r="A1436" s="1">
        <v>1435</v>
      </c>
      <c r="B1436" s="21">
        <v>41248</v>
      </c>
      <c r="C1436" s="22">
        <v>64953</v>
      </c>
      <c r="D1436" s="19">
        <f t="shared" si="185"/>
        <v>73814.562374124318</v>
      </c>
      <c r="E1436" s="19">
        <f t="shared" si="186"/>
        <v>1.0021225965980993</v>
      </c>
      <c r="F1436" s="19">
        <f t="shared" si="187"/>
        <v>0.83053078728556573</v>
      </c>
      <c r="G1436" s="20">
        <f t="shared" si="183"/>
        <v>60753.119654926093</v>
      </c>
      <c r="H1436" s="7">
        <f t="shared" si="188"/>
        <v>4199.8803450739069</v>
      </c>
      <c r="I1436" s="7">
        <f t="shared" si="184"/>
        <v>4199.8803450739069</v>
      </c>
      <c r="J1436" s="12">
        <f t="shared" si="189"/>
        <v>6.4660298139791961E-2</v>
      </c>
      <c r="K1436" s="7">
        <f t="shared" si="190"/>
        <v>17638994.912938118</v>
      </c>
    </row>
    <row r="1437" spans="1:11" ht="17" x14ac:dyDescent="0.4">
      <c r="A1437" s="1">
        <v>1436</v>
      </c>
      <c r="B1437" s="21">
        <v>41249</v>
      </c>
      <c r="C1437" s="22">
        <v>44384</v>
      </c>
      <c r="D1437" s="19">
        <f t="shared" si="185"/>
        <v>71401.516863018958</v>
      </c>
      <c r="E1437" s="19">
        <f t="shared" si="186"/>
        <v>1.0018811918347292</v>
      </c>
      <c r="F1437" s="19">
        <f t="shared" si="187"/>
        <v>0.83192923805063712</v>
      </c>
      <c r="G1437" s="20">
        <f t="shared" si="183"/>
        <v>61674.091198150039</v>
      </c>
      <c r="H1437" s="7">
        <f t="shared" si="188"/>
        <v>-17290.091198150039</v>
      </c>
      <c r="I1437" s="7">
        <f t="shared" si="184"/>
        <v>17290.091198150039</v>
      </c>
      <c r="J1437" s="12">
        <f t="shared" si="189"/>
        <v>0.38955684927338768</v>
      </c>
      <c r="K1437" s="7">
        <f t="shared" si="190"/>
        <v>298947253.64034545</v>
      </c>
    </row>
    <row r="1438" spans="1:11" ht="17" x14ac:dyDescent="0.4">
      <c r="A1438" s="1">
        <v>1437</v>
      </c>
      <c r="B1438" s="21">
        <v>41250</v>
      </c>
      <c r="C1438" s="22">
        <v>58886</v>
      </c>
      <c r="D1438" s="19">
        <f t="shared" si="185"/>
        <v>71318.223801179818</v>
      </c>
      <c r="E1438" s="19">
        <f t="shared" si="186"/>
        <v>1.0018727623404262</v>
      </c>
      <c r="F1438" s="19">
        <f t="shared" si="187"/>
        <v>0.83301118288040721</v>
      </c>
      <c r="G1438" s="20">
        <f t="shared" si="183"/>
        <v>59488.024508760143</v>
      </c>
      <c r="H1438" s="7">
        <f t="shared" si="188"/>
        <v>-602.02450876014336</v>
      </c>
      <c r="I1438" s="7">
        <f t="shared" si="184"/>
        <v>602.02450876014336</v>
      </c>
      <c r="J1438" s="12">
        <f t="shared" si="189"/>
        <v>1.0223559229021217E-2</v>
      </c>
      <c r="K1438" s="7">
        <f t="shared" si="190"/>
        <v>362433.50914789195</v>
      </c>
    </row>
    <row r="1439" spans="1:11" ht="17" x14ac:dyDescent="0.4">
      <c r="A1439" s="1">
        <v>1438</v>
      </c>
      <c r="B1439" s="21">
        <v>41251</v>
      </c>
      <c r="C1439" s="22">
        <v>52930</v>
      </c>
      <c r="D1439" s="19">
        <f t="shared" si="185"/>
        <v>70433.942874291213</v>
      </c>
      <c r="E1439" s="19">
        <f t="shared" si="186"/>
        <v>1.001784234060461</v>
      </c>
      <c r="F1439" s="19">
        <f t="shared" si="187"/>
        <v>0.8292053018295733</v>
      </c>
      <c r="G1439" s="20">
        <f t="shared" si="183"/>
        <v>59232.812647576109</v>
      </c>
      <c r="H1439" s="7">
        <f t="shared" si="188"/>
        <v>-6302.8126475761092</v>
      </c>
      <c r="I1439" s="7">
        <f t="shared" si="184"/>
        <v>6302.8126475761092</v>
      </c>
      <c r="J1439" s="12">
        <f t="shared" si="189"/>
        <v>0.11907826653270563</v>
      </c>
      <c r="K1439" s="7">
        <f t="shared" si="190"/>
        <v>39725447.270445362</v>
      </c>
    </row>
    <row r="1440" spans="1:11" ht="17" x14ac:dyDescent="0.4">
      <c r="A1440" s="1">
        <v>1439</v>
      </c>
      <c r="B1440" s="21">
        <v>41252</v>
      </c>
      <c r="C1440" s="22">
        <v>50522</v>
      </c>
      <c r="D1440" s="19">
        <f t="shared" si="185"/>
        <v>69302.665318260304</v>
      </c>
      <c r="E1440" s="19">
        <f t="shared" si="186"/>
        <v>1.0016710061264347</v>
      </c>
      <c r="F1440" s="19">
        <f t="shared" si="187"/>
        <v>0.83020336344520618</v>
      </c>
      <c r="G1440" s="20">
        <f t="shared" si="183"/>
        <v>58596.889841905722</v>
      </c>
      <c r="H1440" s="7">
        <f t="shared" si="188"/>
        <v>-8074.8898419057223</v>
      </c>
      <c r="I1440" s="7">
        <f t="shared" si="184"/>
        <v>8074.8898419057223</v>
      </c>
      <c r="J1440" s="12">
        <f t="shared" si="189"/>
        <v>0.15982918019685924</v>
      </c>
      <c r="K1440" s="7">
        <f t="shared" si="190"/>
        <v>65203845.958912224</v>
      </c>
    </row>
    <row r="1441" spans="1:11" ht="17" x14ac:dyDescent="0.4">
      <c r="A1441" s="1">
        <v>1440</v>
      </c>
      <c r="B1441" s="21">
        <v>41253</v>
      </c>
      <c r="C1441" s="22">
        <v>63723</v>
      </c>
      <c r="D1441" s="19">
        <f t="shared" si="185"/>
        <v>70142.825366181365</v>
      </c>
      <c r="E1441" s="19">
        <f t="shared" si="186"/>
        <v>1.0017549219641262</v>
      </c>
      <c r="F1441" s="19">
        <f t="shared" si="187"/>
        <v>0.83427659128817366</v>
      </c>
      <c r="G1441" s="20">
        <f t="shared" si="183"/>
        <v>57730.729616678662</v>
      </c>
      <c r="H1441" s="7">
        <f t="shared" si="188"/>
        <v>5992.2703833213382</v>
      </c>
      <c r="I1441" s="7">
        <f t="shared" si="184"/>
        <v>5992.2703833213382</v>
      </c>
      <c r="J1441" s="12">
        <f t="shared" si="189"/>
        <v>9.4036225276922583E-2</v>
      </c>
      <c r="K1441" s="7">
        <f t="shared" si="190"/>
        <v>35907304.346830055</v>
      </c>
    </row>
    <row r="1442" spans="1:11" ht="17" x14ac:dyDescent="0.4">
      <c r="A1442" s="1">
        <v>1441</v>
      </c>
      <c r="B1442" s="21">
        <v>41254</v>
      </c>
      <c r="C1442" s="22">
        <v>66912</v>
      </c>
      <c r="D1442" s="19">
        <f t="shared" si="185"/>
        <v>71374.572662682258</v>
      </c>
      <c r="E1442" s="19">
        <f t="shared" si="186"/>
        <v>1.0018779965182842</v>
      </c>
      <c r="F1442" s="19">
        <f t="shared" si="187"/>
        <v>0.83102084268148546</v>
      </c>
      <c r="G1442" s="20">
        <f t="shared" si="183"/>
        <v>58163.633339435895</v>
      </c>
      <c r="H1442" s="7">
        <f t="shared" si="188"/>
        <v>8748.3666605641047</v>
      </c>
      <c r="I1442" s="7">
        <f t="shared" si="184"/>
        <v>8748.3666605641047</v>
      </c>
      <c r="J1442" s="12">
        <f t="shared" si="189"/>
        <v>0.13074436066122824</v>
      </c>
      <c r="K1442" s="7">
        <f t="shared" si="190"/>
        <v>76533919.227669552</v>
      </c>
    </row>
    <row r="1443" spans="1:11" ht="17" x14ac:dyDescent="0.4">
      <c r="A1443" s="1">
        <v>1442</v>
      </c>
      <c r="B1443" s="21">
        <v>41255</v>
      </c>
      <c r="C1443" s="22">
        <v>68853</v>
      </c>
      <c r="D1443" s="19">
        <f t="shared" si="185"/>
        <v>72724.051148663697</v>
      </c>
      <c r="E1443" s="19">
        <f t="shared" si="186"/>
        <v>1.0020128441790828</v>
      </c>
      <c r="F1443" s="19">
        <f t="shared" si="187"/>
        <v>0.8321580136402863</v>
      </c>
      <c r="G1443" s="20">
        <f t="shared" si="183"/>
        <v>59256.242051505549</v>
      </c>
      <c r="H1443" s="7">
        <f t="shared" si="188"/>
        <v>9596.7579484944508</v>
      </c>
      <c r="I1443" s="7">
        <f t="shared" si="184"/>
        <v>9596.7579484944508</v>
      </c>
      <c r="J1443" s="12">
        <f t="shared" si="189"/>
        <v>0.13938038935840777</v>
      </c>
      <c r="K1443" s="7">
        <f t="shared" si="190"/>
        <v>92097763.121991426</v>
      </c>
    </row>
    <row r="1444" spans="1:11" ht="17" x14ac:dyDescent="0.4">
      <c r="A1444" s="1">
        <v>1443</v>
      </c>
      <c r="B1444" s="21">
        <v>41256</v>
      </c>
      <c r="C1444" s="22">
        <v>55696</v>
      </c>
      <c r="D1444" s="19">
        <f t="shared" si="185"/>
        <v>72029.157194155836</v>
      </c>
      <c r="E1444" s="19">
        <f t="shared" si="186"/>
        <v>1.0019432545823477</v>
      </c>
      <c r="F1444" s="19">
        <f t="shared" si="187"/>
        <v>0.83325314454161037</v>
      </c>
      <c r="G1444" s="20">
        <f t="shared" si="183"/>
        <v>60672.809452834008</v>
      </c>
      <c r="H1444" s="7">
        <f t="shared" si="188"/>
        <v>-4976.809452834008</v>
      </c>
      <c r="I1444" s="7">
        <f t="shared" si="184"/>
        <v>4976.809452834008</v>
      </c>
      <c r="J1444" s="12">
        <f t="shared" si="189"/>
        <v>8.9356676472888683E-2</v>
      </c>
      <c r="K1444" s="7">
        <f t="shared" si="190"/>
        <v>24768632.32981794</v>
      </c>
    </row>
    <row r="1445" spans="1:11" ht="17" x14ac:dyDescent="0.4">
      <c r="A1445" s="1">
        <v>1444</v>
      </c>
      <c r="B1445" s="21">
        <v>41257</v>
      </c>
      <c r="C1445" s="22">
        <v>69743</v>
      </c>
      <c r="D1445" s="19">
        <f t="shared" si="185"/>
        <v>73417.692268900457</v>
      </c>
      <c r="E1445" s="19">
        <f t="shared" si="186"/>
        <v>1.0020820078954966</v>
      </c>
      <c r="F1445" s="19">
        <f t="shared" si="187"/>
        <v>0.83301506583497542</v>
      </c>
      <c r="G1445" s="20">
        <f t="shared" si="183"/>
        <v>59858.563544852303</v>
      </c>
      <c r="H1445" s="7">
        <f t="shared" si="188"/>
        <v>9884.4364551476974</v>
      </c>
      <c r="I1445" s="7">
        <f t="shared" si="184"/>
        <v>9884.4364551476974</v>
      </c>
      <c r="J1445" s="12">
        <f t="shared" si="189"/>
        <v>0.14172657406689843</v>
      </c>
      <c r="K1445" s="7">
        <f t="shared" si="190"/>
        <v>97702084.035852775</v>
      </c>
    </row>
    <row r="1446" spans="1:11" ht="17" x14ac:dyDescent="0.4">
      <c r="A1446" s="1">
        <v>1445</v>
      </c>
      <c r="B1446" s="21">
        <v>41258</v>
      </c>
      <c r="C1446" s="22">
        <v>62550</v>
      </c>
      <c r="D1446" s="19">
        <f t="shared" si="185"/>
        <v>73622.527801011718</v>
      </c>
      <c r="E1446" s="19">
        <f t="shared" si="186"/>
        <v>1.0021023912405072</v>
      </c>
      <c r="F1446" s="19">
        <f t="shared" si="187"/>
        <v>0.83245055665705503</v>
      </c>
      <c r="G1446" s="20">
        <f t="shared" si="183"/>
        <v>61095.954855115204</v>
      </c>
      <c r="H1446" s="7">
        <f t="shared" si="188"/>
        <v>1454.0451448847962</v>
      </c>
      <c r="I1446" s="7">
        <f t="shared" si="184"/>
        <v>1454.0451448847962</v>
      </c>
      <c r="J1446" s="12">
        <f t="shared" si="189"/>
        <v>2.3246125417822481E-2</v>
      </c>
      <c r="K1446" s="7">
        <f t="shared" si="190"/>
        <v>2114247.283363048</v>
      </c>
    </row>
    <row r="1447" spans="1:11" ht="17" x14ac:dyDescent="0.4">
      <c r="A1447" s="1">
        <v>1446</v>
      </c>
      <c r="B1447" s="21">
        <v>41259</v>
      </c>
      <c r="C1447" s="22">
        <v>57832</v>
      </c>
      <c r="D1447" s="19">
        <f t="shared" si="185"/>
        <v>73131.426460449075</v>
      </c>
      <c r="E1447" s="19">
        <f t="shared" si="186"/>
        <v>1.0020531808962119</v>
      </c>
      <c r="F1447" s="19">
        <f t="shared" si="187"/>
        <v>0.83254119613018285</v>
      </c>
      <c r="G1447" s="20">
        <f t="shared" si="183"/>
        <v>61347.037804263797</v>
      </c>
      <c r="H1447" s="7">
        <f t="shared" si="188"/>
        <v>-3515.0378042637967</v>
      </c>
      <c r="I1447" s="7">
        <f t="shared" si="184"/>
        <v>3515.0378042637967</v>
      </c>
      <c r="J1447" s="12">
        <f t="shared" si="189"/>
        <v>6.0780152930277297E-2</v>
      </c>
      <c r="K1447" s="7">
        <f t="shared" si="190"/>
        <v>12355490.765403653</v>
      </c>
    </row>
    <row r="1448" spans="1:11" ht="17" x14ac:dyDescent="0.4">
      <c r="A1448" s="1">
        <v>1447</v>
      </c>
      <c r="B1448" s="21">
        <v>41260</v>
      </c>
      <c r="C1448" s="22">
        <v>71470</v>
      </c>
      <c r="D1448" s="19">
        <f t="shared" si="185"/>
        <v>74609.787010673084</v>
      </c>
      <c r="E1448" s="19">
        <f t="shared" si="186"/>
        <v>1.0022009167459163</v>
      </c>
      <c r="F1448" s="19">
        <f t="shared" si="187"/>
        <v>0.83510947801739799</v>
      </c>
      <c r="G1448" s="20">
        <f t="shared" si="183"/>
        <v>60920.414752953104</v>
      </c>
      <c r="H1448" s="7">
        <f t="shared" si="188"/>
        <v>10549.585247046896</v>
      </c>
      <c r="I1448" s="7">
        <f t="shared" si="184"/>
        <v>10549.585247046896</v>
      </c>
      <c r="J1448" s="12">
        <f t="shared" si="189"/>
        <v>0.147608580481977</v>
      </c>
      <c r="K1448" s="7">
        <f t="shared" si="190"/>
        <v>111293748.88470952</v>
      </c>
    </row>
    <row r="1449" spans="1:11" ht="17" x14ac:dyDescent="0.4">
      <c r="A1449" s="1">
        <v>1448</v>
      </c>
      <c r="B1449" s="21">
        <v>41261</v>
      </c>
      <c r="C1449" s="22">
        <v>72150</v>
      </c>
      <c r="D1449" s="19">
        <f t="shared" si="185"/>
        <v>76017.768106157062</v>
      </c>
      <c r="E1449" s="19">
        <f t="shared" si="186"/>
        <v>1.0023416146353732</v>
      </c>
      <c r="F1449" s="19">
        <f t="shared" si="187"/>
        <v>0.83440692272440298</v>
      </c>
      <c r="G1449" s="20">
        <f t="shared" si="183"/>
        <v>62109.79301181015</v>
      </c>
      <c r="H1449" s="7">
        <f t="shared" si="188"/>
        <v>10040.20698818985</v>
      </c>
      <c r="I1449" s="7">
        <f t="shared" si="184"/>
        <v>10040.20698818985</v>
      </c>
      <c r="J1449" s="12">
        <f t="shared" si="189"/>
        <v>0.13915740801371934</v>
      </c>
      <c r="K1449" s="7">
        <f t="shared" si="190"/>
        <v>100805756.3656963</v>
      </c>
    </row>
    <row r="1450" spans="1:11" ht="17" x14ac:dyDescent="0.4">
      <c r="A1450" s="1">
        <v>1449</v>
      </c>
      <c r="B1450" s="21">
        <v>41262</v>
      </c>
      <c r="C1450" s="22">
        <v>69921</v>
      </c>
      <c r="D1450" s="19">
        <f t="shared" si="185"/>
        <v>76948.07484360988</v>
      </c>
      <c r="E1450" s="19">
        <f t="shared" si="186"/>
        <v>1.002434545074957</v>
      </c>
      <c r="F1450" s="19">
        <f t="shared" si="187"/>
        <v>0.83381788528887535</v>
      </c>
      <c r="G1450" s="20">
        <f t="shared" si="183"/>
        <v>63288.758076933642</v>
      </c>
      <c r="H1450" s="7">
        <f t="shared" si="188"/>
        <v>6632.2419230663581</v>
      </c>
      <c r="I1450" s="7">
        <f t="shared" si="184"/>
        <v>6632.2419230663581</v>
      </c>
      <c r="J1450" s="12">
        <f t="shared" si="189"/>
        <v>9.4853361980897846E-2</v>
      </c>
      <c r="K1450" s="7">
        <f t="shared" si="190"/>
        <v>43986632.926078945</v>
      </c>
    </row>
    <row r="1451" spans="1:11" ht="17" x14ac:dyDescent="0.4">
      <c r="A1451" s="1">
        <v>1450</v>
      </c>
      <c r="B1451" s="21">
        <v>41263</v>
      </c>
      <c r="C1451" s="22">
        <v>55019</v>
      </c>
      <c r="D1451" s="19">
        <f t="shared" si="185"/>
        <v>75658.091691437308</v>
      </c>
      <c r="E1451" s="19">
        <f t="shared" si="186"/>
        <v>1.0023054465162853</v>
      </c>
      <c r="F1451" s="19">
        <f t="shared" si="187"/>
        <v>0.83330010283818434</v>
      </c>
      <c r="G1451" s="20">
        <f t="shared" si="183"/>
        <v>64260.903759680412</v>
      </c>
      <c r="H1451" s="7">
        <f t="shared" si="188"/>
        <v>-9241.9037596804119</v>
      </c>
      <c r="I1451" s="7">
        <f t="shared" si="184"/>
        <v>9241.9037596804119</v>
      </c>
      <c r="J1451" s="12">
        <f t="shared" si="189"/>
        <v>0.1679765855373673</v>
      </c>
      <c r="K1451" s="7">
        <f t="shared" si="190"/>
        <v>85412785.103194937</v>
      </c>
    </row>
    <row r="1452" spans="1:11" ht="17" x14ac:dyDescent="0.4">
      <c r="A1452" s="1">
        <v>1451</v>
      </c>
      <c r="B1452" s="21">
        <v>41264</v>
      </c>
      <c r="C1452" s="22">
        <v>65671</v>
      </c>
      <c r="D1452" s="19">
        <f t="shared" si="185"/>
        <v>76014.274801147825</v>
      </c>
      <c r="E1452" s="19">
        <f t="shared" si="186"/>
        <v>1.0023409645967118</v>
      </c>
      <c r="F1452" s="19">
        <f t="shared" si="187"/>
        <v>0.83490197542435918</v>
      </c>
      <c r="G1452" s="20">
        <f t="shared" si="183"/>
        <v>63130.471798056176</v>
      </c>
      <c r="H1452" s="7">
        <f t="shared" si="188"/>
        <v>2540.5282019438237</v>
      </c>
      <c r="I1452" s="7">
        <f t="shared" si="184"/>
        <v>2540.5282019438237</v>
      </c>
      <c r="J1452" s="12">
        <f t="shared" si="189"/>
        <v>3.8685693867061922E-2</v>
      </c>
      <c r="K1452" s="7">
        <f t="shared" si="190"/>
        <v>6454283.5448719179</v>
      </c>
    </row>
    <row r="1453" spans="1:11" ht="17" x14ac:dyDescent="0.4">
      <c r="A1453" s="1">
        <v>1452</v>
      </c>
      <c r="B1453" s="21">
        <v>41265</v>
      </c>
      <c r="C1453" s="22">
        <v>58119</v>
      </c>
      <c r="D1453" s="19">
        <f t="shared" si="185"/>
        <v>75278.833370737018</v>
      </c>
      <c r="E1453" s="19">
        <f t="shared" si="186"/>
        <v>1.0022673202195744</v>
      </c>
      <c r="F1453" s="19">
        <f t="shared" si="187"/>
        <v>0.8327821300827345</v>
      </c>
      <c r="G1453" s="20">
        <f t="shared" si="183"/>
        <v>63382.89763628396</v>
      </c>
      <c r="H1453" s="7">
        <f t="shared" si="188"/>
        <v>-5263.8976362839603</v>
      </c>
      <c r="I1453" s="7">
        <f t="shared" si="184"/>
        <v>5263.8976362839603</v>
      </c>
      <c r="J1453" s="12">
        <f t="shared" si="189"/>
        <v>9.0571029031538061E-2</v>
      </c>
      <c r="K1453" s="7">
        <f t="shared" si="190"/>
        <v>27708618.325275864</v>
      </c>
    </row>
    <row r="1454" spans="1:11" ht="17" x14ac:dyDescent="0.4">
      <c r="A1454" s="1">
        <v>1453</v>
      </c>
      <c r="B1454" s="21">
        <v>41266</v>
      </c>
      <c r="C1454" s="22">
        <v>53035</v>
      </c>
      <c r="D1454" s="19">
        <f t="shared" si="185"/>
        <v>73922.519963017112</v>
      </c>
      <c r="E1454" s="19">
        <f t="shared" si="186"/>
        <v>1.0021315886520705</v>
      </c>
      <c r="F1454" s="19">
        <f t="shared" si="187"/>
        <v>0.83135731783726985</v>
      </c>
      <c r="G1454" s="20">
        <f t="shared" si="183"/>
        <v>62730.69477883471</v>
      </c>
      <c r="H1454" s="7">
        <f t="shared" si="188"/>
        <v>-9695.6947788347097</v>
      </c>
      <c r="I1454" s="7">
        <f t="shared" si="184"/>
        <v>9695.6947788347097</v>
      </c>
      <c r="J1454" s="12">
        <f t="shared" si="189"/>
        <v>0.18281690918892637</v>
      </c>
      <c r="K1454" s="7">
        <f t="shared" si="190"/>
        <v>94006497.244322658</v>
      </c>
    </row>
    <row r="1455" spans="1:11" ht="17" x14ac:dyDescent="0.4">
      <c r="A1455" s="1">
        <v>1454</v>
      </c>
      <c r="B1455" s="21">
        <v>41267</v>
      </c>
      <c r="C1455" s="22">
        <v>53070</v>
      </c>
      <c r="D1455" s="19">
        <f t="shared" si="185"/>
        <v>72715.072662528299</v>
      </c>
      <c r="E1455" s="19">
        <f t="shared" si="186"/>
        <v>1.0020107437088628</v>
      </c>
      <c r="F1455" s="19">
        <f t="shared" si="187"/>
        <v>0.83314016679340464</v>
      </c>
      <c r="G1455" s="20">
        <f t="shared" si="183"/>
        <v>61718.894627112619</v>
      </c>
      <c r="H1455" s="7">
        <f t="shared" si="188"/>
        <v>-8648.8946271126188</v>
      </c>
      <c r="I1455" s="7">
        <f t="shared" si="184"/>
        <v>8648.8946271126188</v>
      </c>
      <c r="J1455" s="12">
        <f t="shared" si="189"/>
        <v>0.16297144577186015</v>
      </c>
      <c r="K1455" s="7">
        <f t="shared" si="190"/>
        <v>74803378.270897523</v>
      </c>
    </row>
    <row r="1456" spans="1:11" ht="17" x14ac:dyDescent="0.4">
      <c r="A1456" s="1">
        <v>1455</v>
      </c>
      <c r="B1456" s="21">
        <v>41268</v>
      </c>
      <c r="C1456" s="22">
        <v>46254</v>
      </c>
      <c r="D1456" s="19">
        <f t="shared" si="185"/>
        <v>70712.579021892525</v>
      </c>
      <c r="E1456" s="19">
        <f t="shared" si="186"/>
        <v>1.0018103941437249</v>
      </c>
      <c r="F1456" s="19">
        <f t="shared" si="187"/>
        <v>0.82978612649138672</v>
      </c>
      <c r="G1456" s="20">
        <f t="shared" si="183"/>
        <v>60556.647557662647</v>
      </c>
      <c r="H1456" s="7">
        <f t="shared" si="188"/>
        <v>-14302.647557662647</v>
      </c>
      <c r="I1456" s="7">
        <f t="shared" si="184"/>
        <v>14302.647557662647</v>
      </c>
      <c r="J1456" s="12">
        <f t="shared" si="189"/>
        <v>0.30921969035462116</v>
      </c>
      <c r="K1456" s="7">
        <f t="shared" si="190"/>
        <v>204565727.15871328</v>
      </c>
    </row>
    <row r="1457" spans="1:11" ht="17" x14ac:dyDescent="0.4">
      <c r="A1457" s="1">
        <v>1456</v>
      </c>
      <c r="B1457" s="21">
        <v>41269</v>
      </c>
      <c r="C1457" s="22">
        <v>56141</v>
      </c>
      <c r="D1457" s="19">
        <f t="shared" si="185"/>
        <v>70342.121671977526</v>
      </c>
      <c r="E1457" s="19">
        <f t="shared" si="186"/>
        <v>1.001773248227694</v>
      </c>
      <c r="F1457" s="19">
        <f t="shared" si="187"/>
        <v>0.83079987217773943</v>
      </c>
      <c r="G1457" s="20">
        <f t="shared" si="183"/>
        <v>58788.252895398815</v>
      </c>
      <c r="H1457" s="7">
        <f t="shared" si="188"/>
        <v>-2647.2528953988149</v>
      </c>
      <c r="I1457" s="7">
        <f t="shared" si="184"/>
        <v>2647.2528953988149</v>
      </c>
      <c r="J1457" s="12">
        <f t="shared" si="189"/>
        <v>4.715364698524812E-2</v>
      </c>
      <c r="K1457" s="7">
        <f t="shared" si="190"/>
        <v>7007947.8921974087</v>
      </c>
    </row>
    <row r="1458" spans="1:11" ht="17" x14ac:dyDescent="0.4">
      <c r="A1458" s="1">
        <v>1457</v>
      </c>
      <c r="B1458" s="21">
        <v>41270</v>
      </c>
      <c r="C1458" s="22">
        <v>48165</v>
      </c>
      <c r="D1458" s="19">
        <f t="shared" si="185"/>
        <v>68881.235303142777</v>
      </c>
      <c r="E1458" s="19">
        <f t="shared" si="186"/>
        <v>1.0016270594134857</v>
      </c>
      <c r="F1458" s="19">
        <f t="shared" si="187"/>
        <v>0.83089499026006908</v>
      </c>
      <c r="G1458" s="20">
        <f t="shared" si="183"/>
        <v>58605.681599924435</v>
      </c>
      <c r="H1458" s="7">
        <f t="shared" si="188"/>
        <v>-10440.681599924435</v>
      </c>
      <c r="I1458" s="7">
        <f t="shared" si="184"/>
        <v>10440.681599924435</v>
      </c>
      <c r="J1458" s="12">
        <f t="shared" si="189"/>
        <v>0.21676905636716362</v>
      </c>
      <c r="K1458" s="7">
        <f t="shared" si="190"/>
        <v>109007832.27100067</v>
      </c>
    </row>
    <row r="1459" spans="1:11" ht="17" x14ac:dyDescent="0.4">
      <c r="A1459" s="1">
        <v>1458</v>
      </c>
      <c r="B1459" s="21">
        <v>41271</v>
      </c>
      <c r="C1459" s="22">
        <v>60582</v>
      </c>
      <c r="D1459" s="19">
        <f t="shared" si="185"/>
        <v>69363.66482471647</v>
      </c>
      <c r="E1459" s="19">
        <f t="shared" si="186"/>
        <v>1.0016752022029372</v>
      </c>
      <c r="F1459" s="19">
        <f t="shared" si="187"/>
        <v>0.83051740800314711</v>
      </c>
      <c r="G1459" s="20">
        <f t="shared" si="183"/>
        <v>57157.524566374428</v>
      </c>
      <c r="H1459" s="7">
        <f t="shared" si="188"/>
        <v>3424.4754336255719</v>
      </c>
      <c r="I1459" s="7">
        <f t="shared" si="184"/>
        <v>3424.4754336255719</v>
      </c>
      <c r="J1459" s="12">
        <f t="shared" si="189"/>
        <v>5.6526285590201245E-2</v>
      </c>
      <c r="K1459" s="7">
        <f t="shared" si="190"/>
        <v>11727031.995505048</v>
      </c>
    </row>
    <row r="1460" spans="1:11" ht="17" x14ac:dyDescent="0.4">
      <c r="A1460" s="1">
        <v>1459</v>
      </c>
      <c r="B1460" s="21">
        <v>41272</v>
      </c>
      <c r="C1460" s="22">
        <v>57722</v>
      </c>
      <c r="D1460" s="19">
        <f t="shared" si="185"/>
        <v>69377.843397442848</v>
      </c>
      <c r="E1460" s="19">
        <f t="shared" si="186"/>
        <v>1.0016765198926896</v>
      </c>
      <c r="F1460" s="19">
        <f t="shared" si="187"/>
        <v>0.83081990803822348</v>
      </c>
      <c r="G1460" s="20">
        <f t="shared" si="183"/>
        <v>57628.156061783957</v>
      </c>
      <c r="H1460" s="7">
        <f t="shared" si="188"/>
        <v>93.843938216043171</v>
      </c>
      <c r="I1460" s="7">
        <f t="shared" si="184"/>
        <v>93.843938216043171</v>
      </c>
      <c r="J1460" s="12">
        <f t="shared" si="189"/>
        <v>1.6257915217082425E-3</v>
      </c>
      <c r="K1460" s="7">
        <f t="shared" si="190"/>
        <v>8806.6847398965274</v>
      </c>
    </row>
    <row r="1461" spans="1:11" ht="17" x14ac:dyDescent="0.4">
      <c r="A1461" s="1">
        <v>1460</v>
      </c>
      <c r="B1461" s="21">
        <v>41273</v>
      </c>
      <c r="C1461" s="22">
        <v>53684</v>
      </c>
      <c r="D1461" s="19">
        <f t="shared" si="185"/>
        <v>68822.517848788309</v>
      </c>
      <c r="E1461" s="19">
        <f t="shared" si="186"/>
        <v>1.0016208871701722</v>
      </c>
      <c r="F1461" s="19">
        <f t="shared" si="187"/>
        <v>0.83004215508953749</v>
      </c>
      <c r="G1461" s="20">
        <f t="shared" si="183"/>
        <v>57646.534801985115</v>
      </c>
      <c r="H1461" s="7">
        <f t="shared" si="188"/>
        <v>-3962.5348019851153</v>
      </c>
      <c r="I1461" s="7">
        <f t="shared" si="184"/>
        <v>3962.5348019851153</v>
      </c>
      <c r="J1461" s="12">
        <f t="shared" si="189"/>
        <v>7.3812212241731526E-2</v>
      </c>
      <c r="K1461" s="7">
        <f t="shared" si="190"/>
        <v>15701682.056943217</v>
      </c>
    </row>
    <row r="1462" spans="1:11" ht="17" x14ac:dyDescent="0.4">
      <c r="A1462" s="1">
        <v>1461</v>
      </c>
      <c r="B1462" s="21">
        <v>41274</v>
      </c>
      <c r="C1462" s="22">
        <v>55173</v>
      </c>
      <c r="D1462" s="19">
        <f t="shared" si="185"/>
        <v>68544.546250036845</v>
      </c>
      <c r="E1462" s="19">
        <f t="shared" si="186"/>
        <v>1.0015929898482083</v>
      </c>
      <c r="F1462" s="19">
        <f t="shared" si="187"/>
        <v>0.83008821013729328</v>
      </c>
      <c r="G1462" s="20">
        <f t="shared" si="183"/>
        <v>57159.130999609006</v>
      </c>
      <c r="H1462" s="7">
        <f t="shared" si="188"/>
        <v>-1986.1309996090058</v>
      </c>
      <c r="I1462" s="7">
        <f t="shared" si="184"/>
        <v>1986.1309996090058</v>
      </c>
      <c r="J1462" s="12">
        <f t="shared" si="189"/>
        <v>3.5998241886593188E-2</v>
      </c>
      <c r="K1462" s="7">
        <f t="shared" si="190"/>
        <v>3944716.3476078687</v>
      </c>
    </row>
    <row r="1463" spans="1:11" ht="17" x14ac:dyDescent="0.4">
      <c r="A1463" s="1">
        <v>1462</v>
      </c>
      <c r="B1463" s="21">
        <v>41275</v>
      </c>
      <c r="C1463" s="24">
        <v>42113</v>
      </c>
      <c r="D1463" s="19">
        <f t="shared" si="185"/>
        <v>66462.431801967527</v>
      </c>
      <c r="E1463" s="19">
        <f t="shared" si="186"/>
        <v>1.0013846782441025</v>
      </c>
      <c r="F1463" s="19">
        <f t="shared" si="187"/>
        <v>0.82751344756641443</v>
      </c>
      <c r="G1463" s="20">
        <f t="shared" si="183"/>
        <v>56949.005755373088</v>
      </c>
      <c r="H1463" s="7">
        <f t="shared" si="188"/>
        <v>-14836.005755373088</v>
      </c>
      <c r="I1463" s="7">
        <f t="shared" si="184"/>
        <v>14836.005755373088</v>
      </c>
      <c r="J1463" s="12">
        <f t="shared" si="189"/>
        <v>0.3522904033284992</v>
      </c>
      <c r="K1463" s="7">
        <f t="shared" si="190"/>
        <v>220107066.77346337</v>
      </c>
    </row>
    <row r="1464" spans="1:11" ht="17" x14ac:dyDescent="0.4">
      <c r="A1464" s="1">
        <v>1463</v>
      </c>
      <c r="B1464" s="21">
        <v>41276</v>
      </c>
      <c r="C1464" s="24">
        <v>39211</v>
      </c>
      <c r="D1464" s="19">
        <f t="shared" si="185"/>
        <v>64220.896653753407</v>
      </c>
      <c r="E1464" s="19">
        <f t="shared" si="186"/>
        <v>1.0011604245908134</v>
      </c>
      <c r="F1464" s="19">
        <f t="shared" si="187"/>
        <v>0.82636186106679121</v>
      </c>
      <c r="G1464" s="20">
        <f t="shared" si="183"/>
        <v>55167.451316892941</v>
      </c>
      <c r="H1464" s="7">
        <f t="shared" si="188"/>
        <v>-15956.451316892941</v>
      </c>
      <c r="I1464" s="7">
        <f t="shared" si="184"/>
        <v>15956.451316892941</v>
      </c>
      <c r="J1464" s="12">
        <f t="shared" si="189"/>
        <v>0.40693813768822373</v>
      </c>
      <c r="K1464" s="7">
        <f t="shared" si="190"/>
        <v>254608338.62837446</v>
      </c>
    </row>
    <row r="1465" spans="1:11" ht="17" x14ac:dyDescent="0.4">
      <c r="A1465" s="1">
        <v>1464</v>
      </c>
      <c r="B1465" s="21">
        <v>41277</v>
      </c>
      <c r="C1465" s="24">
        <v>51154</v>
      </c>
      <c r="D1465" s="19">
        <f t="shared" si="185"/>
        <v>63918.930562947353</v>
      </c>
      <c r="E1465" s="19">
        <f t="shared" si="186"/>
        <v>1.0011301278656906</v>
      </c>
      <c r="F1465" s="19">
        <f t="shared" si="187"/>
        <v>0.82958862485321105</v>
      </c>
      <c r="G1465" s="20">
        <f t="shared" si="183"/>
        <v>53309.840208191163</v>
      </c>
      <c r="H1465" s="7">
        <f t="shared" si="188"/>
        <v>-2155.8402081911627</v>
      </c>
      <c r="I1465" s="7">
        <f t="shared" si="184"/>
        <v>2155.8402081911627</v>
      </c>
      <c r="J1465" s="12">
        <f t="shared" si="189"/>
        <v>4.2144117922179355E-2</v>
      </c>
      <c r="K1465" s="7">
        <f t="shared" si="190"/>
        <v>4647647.003253716</v>
      </c>
    </row>
    <row r="1466" spans="1:11" ht="17" x14ac:dyDescent="0.4">
      <c r="A1466" s="1">
        <v>1465</v>
      </c>
      <c r="B1466" s="21">
        <v>41278</v>
      </c>
      <c r="C1466" s="24">
        <v>53612</v>
      </c>
      <c r="D1466" s="19">
        <f t="shared" si="185"/>
        <v>64021.063515732152</v>
      </c>
      <c r="E1466" s="19">
        <f t="shared" si="186"/>
        <v>1.0011402410479562</v>
      </c>
      <c r="F1466" s="19">
        <f t="shared" si="187"/>
        <v>0.82767942888684543</v>
      </c>
      <c r="G1466" s="20">
        <f t="shared" si="183"/>
        <v>52894.603043546391</v>
      </c>
      <c r="H1466" s="7">
        <f t="shared" si="188"/>
        <v>717.39695645360916</v>
      </c>
      <c r="I1466" s="7">
        <f t="shared" si="184"/>
        <v>717.39695645360916</v>
      </c>
      <c r="J1466" s="12">
        <f t="shared" si="189"/>
        <v>1.338127576761936E-2</v>
      </c>
      <c r="K1466" s="7">
        <f t="shared" si="190"/>
        <v>514658.3931289016</v>
      </c>
    </row>
    <row r="1467" spans="1:11" ht="17" x14ac:dyDescent="0.4">
      <c r="A1467" s="1">
        <v>1466</v>
      </c>
      <c r="B1467" s="21">
        <v>41279</v>
      </c>
      <c r="C1467" s="24">
        <v>43217</v>
      </c>
      <c r="D1467" s="19">
        <f t="shared" si="185"/>
        <v>62654.38362262494</v>
      </c>
      <c r="E1467" s="19">
        <f t="shared" si="186"/>
        <v>1.0010034729446216</v>
      </c>
      <c r="F1467" s="19">
        <f t="shared" si="187"/>
        <v>0.82407140042970239</v>
      </c>
      <c r="G1467" s="20">
        <f t="shared" si="183"/>
        <v>52905.392498448447</v>
      </c>
      <c r="H1467" s="7">
        <f t="shared" si="188"/>
        <v>-9688.3924984484474</v>
      </c>
      <c r="I1467" s="7">
        <f t="shared" si="184"/>
        <v>9688.3924984484474</v>
      </c>
      <c r="J1467" s="12">
        <f t="shared" si="189"/>
        <v>0.2241801258404898</v>
      </c>
      <c r="K1467" s="7">
        <f t="shared" si="190"/>
        <v>93864949.203992143</v>
      </c>
    </row>
    <row r="1468" spans="1:11" ht="17" x14ac:dyDescent="0.4">
      <c r="A1468" s="1">
        <v>1467</v>
      </c>
      <c r="B1468" s="21">
        <v>41280</v>
      </c>
      <c r="C1468" s="24">
        <v>52046</v>
      </c>
      <c r="D1468" s="19">
        <f t="shared" si="185"/>
        <v>62664.9193104734</v>
      </c>
      <c r="E1468" s="19">
        <f t="shared" si="186"/>
        <v>1.0010044264130591</v>
      </c>
      <c r="F1468" s="19">
        <f t="shared" si="187"/>
        <v>0.82960465228104374</v>
      </c>
      <c r="G1468" s="20">
        <f t="shared" si="183"/>
        <v>51978.194371613565</v>
      </c>
      <c r="H1468" s="7">
        <f t="shared" si="188"/>
        <v>67.805628386435274</v>
      </c>
      <c r="I1468" s="7">
        <f t="shared" si="184"/>
        <v>67.805628386435274</v>
      </c>
      <c r="J1468" s="12">
        <f t="shared" si="189"/>
        <v>1.3028019134311048E-3</v>
      </c>
      <c r="K1468" s="7">
        <f t="shared" si="190"/>
        <v>4597.6032408793571</v>
      </c>
    </row>
    <row r="1469" spans="1:11" ht="17" x14ac:dyDescent="0.4">
      <c r="A1469" s="1">
        <v>1468</v>
      </c>
      <c r="B1469" s="21">
        <v>41281</v>
      </c>
      <c r="C1469" s="24">
        <v>44135</v>
      </c>
      <c r="D1469" s="19">
        <f t="shared" si="185"/>
        <v>61576.113515192752</v>
      </c>
      <c r="E1469" s="19">
        <f t="shared" si="186"/>
        <v>1.0008954457330885</v>
      </c>
      <c r="F1469" s="19">
        <f t="shared" si="187"/>
        <v>0.82581940463996761</v>
      </c>
      <c r="G1469" s="20">
        <f t="shared" si="183"/>
        <v>51867.293136904838</v>
      </c>
      <c r="H1469" s="7">
        <f t="shared" si="188"/>
        <v>-7732.2931369048383</v>
      </c>
      <c r="I1469" s="7">
        <f t="shared" si="184"/>
        <v>7732.2931369048383</v>
      </c>
      <c r="J1469" s="12">
        <f t="shared" si="189"/>
        <v>0.1751964005189722</v>
      </c>
      <c r="K1469" s="7">
        <f t="shared" si="190"/>
        <v>59788357.155025668</v>
      </c>
    </row>
    <row r="1470" spans="1:11" ht="17" x14ac:dyDescent="0.4">
      <c r="A1470" s="1">
        <v>1469</v>
      </c>
      <c r="B1470" s="21">
        <v>41282</v>
      </c>
      <c r="C1470" s="24">
        <v>44390</v>
      </c>
      <c r="D1470" s="19">
        <f t="shared" si="185"/>
        <v>60677.655026369503</v>
      </c>
      <c r="E1470" s="19">
        <f t="shared" si="186"/>
        <v>1.0008054997946618</v>
      </c>
      <c r="F1470" s="19">
        <f t="shared" si="187"/>
        <v>0.82252031107960866</v>
      </c>
      <c r="G1470" s="20">
        <f t="shared" si="183"/>
        <v>50743.938906794865</v>
      </c>
      <c r="H1470" s="7">
        <f t="shared" si="188"/>
        <v>-6353.938906794865</v>
      </c>
      <c r="I1470" s="7">
        <f t="shared" si="184"/>
        <v>6353.938906794865</v>
      </c>
      <c r="J1470" s="12">
        <f t="shared" si="189"/>
        <v>0.14313897064192083</v>
      </c>
      <c r="K1470" s="7">
        <f t="shared" si="190"/>
        <v>40372539.631281525</v>
      </c>
    </row>
    <row r="1471" spans="1:11" ht="17" x14ac:dyDescent="0.4">
      <c r="A1471" s="1">
        <v>1470</v>
      </c>
      <c r="B1471" s="21">
        <v>41283</v>
      </c>
      <c r="C1471" s="24">
        <v>54667</v>
      </c>
      <c r="D1471" s="19">
        <f t="shared" si="185"/>
        <v>61287.196795270953</v>
      </c>
      <c r="E1471" s="19">
        <f t="shared" si="186"/>
        <v>1.0008663538910021</v>
      </c>
      <c r="F1471" s="19">
        <f t="shared" si="187"/>
        <v>0.83065060112428546</v>
      </c>
      <c r="G1471" s="20">
        <f t="shared" si="183"/>
        <v>50339.295172279053</v>
      </c>
      <c r="H1471" s="7">
        <f t="shared" si="188"/>
        <v>4327.7048277209469</v>
      </c>
      <c r="I1471" s="7">
        <f t="shared" si="184"/>
        <v>4327.7048277209469</v>
      </c>
      <c r="J1471" s="12">
        <f t="shared" si="189"/>
        <v>7.9164849501910606E-2</v>
      </c>
      <c r="K1471" s="7">
        <f t="shared" si="190"/>
        <v>18729029.07587919</v>
      </c>
    </row>
    <row r="1472" spans="1:11" ht="17" x14ac:dyDescent="0.4">
      <c r="A1472" s="1">
        <v>1471</v>
      </c>
      <c r="B1472" s="21">
        <v>41284</v>
      </c>
      <c r="C1472" s="24">
        <v>55976</v>
      </c>
      <c r="D1472" s="19">
        <f t="shared" si="185"/>
        <v>62045.77585035676</v>
      </c>
      <c r="E1472" s="19">
        <f t="shared" si="186"/>
        <v>1.0009421117098753</v>
      </c>
      <c r="F1472" s="19">
        <f t="shared" si="187"/>
        <v>0.82709972759334105</v>
      </c>
      <c r="G1472" s="20">
        <f t="shared" si="183"/>
        <v>50612.982904379685</v>
      </c>
      <c r="H1472" s="7">
        <f t="shared" si="188"/>
        <v>5363.0170956203146</v>
      </c>
      <c r="I1472" s="7">
        <f t="shared" si="184"/>
        <v>5363.0170956203146</v>
      </c>
      <c r="J1472" s="12">
        <f t="shared" si="189"/>
        <v>9.5809223517584585E-2</v>
      </c>
      <c r="K1472" s="7">
        <f t="shared" si="190"/>
        <v>28761952.367915757</v>
      </c>
    </row>
    <row r="1473" spans="1:11" ht="17" x14ac:dyDescent="0.4">
      <c r="A1473" s="1">
        <v>1472</v>
      </c>
      <c r="B1473" s="21">
        <v>41285</v>
      </c>
      <c r="C1473" s="24">
        <v>56358</v>
      </c>
      <c r="D1473" s="19">
        <f t="shared" si="185"/>
        <v>62801.755823296524</v>
      </c>
      <c r="E1473" s="19">
        <f t="shared" si="186"/>
        <v>1.0010176096129582</v>
      </c>
      <c r="F1473" s="19">
        <f t="shared" si="187"/>
        <v>0.82377584641447255</v>
      </c>
      <c r="G1473" s="20">
        <f t="shared" si="183"/>
        <v>51034.734148828204</v>
      </c>
      <c r="H1473" s="7">
        <f t="shared" si="188"/>
        <v>5323.2658511717964</v>
      </c>
      <c r="I1473" s="7">
        <f t="shared" si="184"/>
        <v>5323.2658511717964</v>
      </c>
      <c r="J1473" s="12">
        <f t="shared" si="189"/>
        <v>9.4454484743457828E-2</v>
      </c>
      <c r="K1473" s="7">
        <f t="shared" si="190"/>
        <v>28337159.322251789</v>
      </c>
    </row>
    <row r="1474" spans="1:11" ht="17" x14ac:dyDescent="0.4">
      <c r="A1474" s="1">
        <v>1473</v>
      </c>
      <c r="B1474" s="21">
        <v>41286</v>
      </c>
      <c r="C1474" s="24">
        <v>44630</v>
      </c>
      <c r="D1474" s="19">
        <f t="shared" si="185"/>
        <v>61744.254048413168</v>
      </c>
      <c r="E1474" s="19">
        <f t="shared" si="186"/>
        <v>1.0009117593337089</v>
      </c>
      <c r="F1474" s="19">
        <f t="shared" si="187"/>
        <v>0.82884245698208525</v>
      </c>
      <c r="G1474" s="20">
        <f t="shared" si="183"/>
        <v>52167.147722161011</v>
      </c>
      <c r="H1474" s="7">
        <f t="shared" si="188"/>
        <v>-7537.1477221610112</v>
      </c>
      <c r="I1474" s="7">
        <f t="shared" si="184"/>
        <v>7537.1477221610112</v>
      </c>
      <c r="J1474" s="12">
        <f t="shared" si="189"/>
        <v>0.16888074663143651</v>
      </c>
      <c r="K1474" s="7">
        <f t="shared" si="190"/>
        <v>56808595.785676919</v>
      </c>
    </row>
    <row r="1475" spans="1:11" ht="17" x14ac:dyDescent="0.4">
      <c r="A1475" s="1">
        <v>1474</v>
      </c>
      <c r="B1475" s="21">
        <v>41287</v>
      </c>
      <c r="C1475" s="24">
        <v>55293</v>
      </c>
      <c r="D1475" s="19">
        <f t="shared" si="185"/>
        <v>62340.944091258025</v>
      </c>
      <c r="E1475" s="19">
        <f t="shared" si="186"/>
        <v>1.0009713282468176</v>
      </c>
      <c r="F1475" s="19">
        <f t="shared" si="187"/>
        <v>0.82810324147388559</v>
      </c>
      <c r="G1475" s="20">
        <f t="shared" si="183"/>
        <v>51069.483557740066</v>
      </c>
      <c r="H1475" s="7">
        <f t="shared" si="188"/>
        <v>4223.5164422599337</v>
      </c>
      <c r="I1475" s="7">
        <f t="shared" si="184"/>
        <v>4223.5164422599337</v>
      </c>
      <c r="J1475" s="12">
        <f t="shared" si="189"/>
        <v>7.638428810626903E-2</v>
      </c>
      <c r="K1475" s="7">
        <f t="shared" si="190"/>
        <v>17838091.138040006</v>
      </c>
    </row>
    <row r="1476" spans="1:11" ht="17" x14ac:dyDescent="0.4">
      <c r="A1476" s="1">
        <v>1475</v>
      </c>
      <c r="B1476" s="21">
        <v>41288</v>
      </c>
      <c r="C1476" s="24">
        <v>48735</v>
      </c>
      <c r="D1476" s="19">
        <f t="shared" si="185"/>
        <v>61970.814863076506</v>
      </c>
      <c r="E1476" s="19">
        <f t="shared" si="186"/>
        <v>1.0009342152268665</v>
      </c>
      <c r="F1476" s="19">
        <f t="shared" si="187"/>
        <v>0.82314942391589851</v>
      </c>
      <c r="G1476" s="20">
        <f t="shared" si="183"/>
        <v>51355.788561056557</v>
      </c>
      <c r="H1476" s="7">
        <f t="shared" si="188"/>
        <v>-2620.7885610565572</v>
      </c>
      <c r="I1476" s="7">
        <f t="shared" si="184"/>
        <v>2620.7885610565572</v>
      </c>
      <c r="J1476" s="12">
        <f t="shared" si="189"/>
        <v>5.3776311912517846E-2</v>
      </c>
      <c r="K1476" s="7">
        <f t="shared" si="190"/>
        <v>6868532.6817648998</v>
      </c>
    </row>
    <row r="1477" spans="1:11" ht="17" x14ac:dyDescent="0.4">
      <c r="A1477" s="1">
        <v>1476</v>
      </c>
      <c r="B1477" s="21">
        <v>41289</v>
      </c>
      <c r="C1477" s="24">
        <v>44872</v>
      </c>
      <c r="D1477" s="19">
        <f t="shared" si="185"/>
        <v>61057.979885129229</v>
      </c>
      <c r="E1477" s="19">
        <f t="shared" si="186"/>
        <v>1.0008428316356504</v>
      </c>
      <c r="F1477" s="19">
        <f t="shared" si="187"/>
        <v>0.82726732487497034</v>
      </c>
      <c r="G1477" s="20">
        <f t="shared" si="183"/>
        <v>51364.872069068486</v>
      </c>
      <c r="H1477" s="7">
        <f t="shared" si="188"/>
        <v>-6492.8720690684859</v>
      </c>
      <c r="I1477" s="7">
        <f t="shared" si="184"/>
        <v>6492.8720690684859</v>
      </c>
      <c r="J1477" s="12">
        <f t="shared" si="189"/>
        <v>0.14469763035007321</v>
      </c>
      <c r="K1477" s="7">
        <f t="shared" si="190"/>
        <v>42157387.705289684</v>
      </c>
    </row>
    <row r="1478" spans="1:11" ht="17" x14ac:dyDescent="0.4">
      <c r="A1478" s="1">
        <v>1477</v>
      </c>
      <c r="B1478" s="21">
        <v>41290</v>
      </c>
      <c r="C1478" s="24">
        <v>55204</v>
      </c>
      <c r="D1478" s="19">
        <f t="shared" si="185"/>
        <v>61712.739245634351</v>
      </c>
      <c r="E1478" s="19">
        <f t="shared" si="186"/>
        <v>1.0009082074874178</v>
      </c>
      <c r="F1478" s="19">
        <f t="shared" si="187"/>
        <v>0.8292171415306353</v>
      </c>
      <c r="G1478" s="20">
        <f t="shared" ref="G1478:G1541" si="191">(D1477+1*E1477)*F1475</f>
        <v>50563.139861915901</v>
      </c>
      <c r="H1478" s="7">
        <f t="shared" si="188"/>
        <v>4640.8601380840992</v>
      </c>
      <c r="I1478" s="7">
        <f t="shared" si="184"/>
        <v>4640.8601380840992</v>
      </c>
      <c r="J1478" s="12">
        <f t="shared" si="189"/>
        <v>8.4067461381133593E-2</v>
      </c>
      <c r="K1478" s="7">
        <f t="shared" si="190"/>
        <v>21537582.821257964</v>
      </c>
    </row>
    <row r="1479" spans="1:11" ht="17" x14ac:dyDescent="0.4">
      <c r="A1479" s="1">
        <v>1478</v>
      </c>
      <c r="B1479" s="21">
        <v>41291</v>
      </c>
      <c r="C1479" s="24">
        <v>56321</v>
      </c>
      <c r="D1479" s="19">
        <f t="shared" si="185"/>
        <v>62496.217124148141</v>
      </c>
      <c r="E1479" s="19">
        <f t="shared" si="186"/>
        <v>1.0009864551844485</v>
      </c>
      <c r="F1479" s="19">
        <f t="shared" si="187"/>
        <v>0.82445805043691012</v>
      </c>
      <c r="G1479" s="20">
        <f t="shared" si="191"/>
        <v>50799.629655330369</v>
      </c>
      <c r="H1479" s="7">
        <f t="shared" si="188"/>
        <v>5521.3703446696309</v>
      </c>
      <c r="I1479" s="7">
        <f t="shared" si="184"/>
        <v>5521.3703446696309</v>
      </c>
      <c r="J1479" s="12">
        <f t="shared" si="189"/>
        <v>9.8033954380597477E-2</v>
      </c>
      <c r="K1479" s="7">
        <f t="shared" si="190"/>
        <v>30485530.482997239</v>
      </c>
    </row>
    <row r="1480" spans="1:11" ht="17" x14ac:dyDescent="0.4">
      <c r="A1480" s="1">
        <v>1479</v>
      </c>
      <c r="B1480" s="21">
        <v>41292</v>
      </c>
      <c r="C1480" s="24">
        <v>56017</v>
      </c>
      <c r="D1480" s="19">
        <f t="shared" si="185"/>
        <v>63105.700075167726</v>
      </c>
      <c r="E1480" s="19">
        <f t="shared" si="186"/>
        <v>1.0010473033809051</v>
      </c>
      <c r="F1480" s="19">
        <f t="shared" si="187"/>
        <v>0.82828017269424381</v>
      </c>
      <c r="G1480" s="20">
        <f t="shared" si="191"/>
        <v>51701.90643848636</v>
      </c>
      <c r="H1480" s="7">
        <f t="shared" si="188"/>
        <v>4315.0935615136405</v>
      </c>
      <c r="I1480" s="7">
        <f t="shared" ref="I1480:I1543" si="192">ABS(H1480)</f>
        <v>4315.0935615136405</v>
      </c>
      <c r="J1480" s="12">
        <f t="shared" si="189"/>
        <v>7.703185749885999E-2</v>
      </c>
      <c r="K1480" s="7">
        <f t="shared" si="190"/>
        <v>18620032.444616474</v>
      </c>
    </row>
    <row r="1481" spans="1:11" ht="17" x14ac:dyDescent="0.4">
      <c r="A1481" s="1">
        <v>1480</v>
      </c>
      <c r="B1481" s="21">
        <v>41293</v>
      </c>
      <c r="C1481" s="24">
        <v>44538</v>
      </c>
      <c r="D1481" s="19">
        <f t="shared" si="185"/>
        <v>62010.634071208508</v>
      </c>
      <c r="E1481" s="19">
        <f t="shared" si="186"/>
        <v>1.0009376966757788</v>
      </c>
      <c r="F1481" s="19">
        <f t="shared" si="187"/>
        <v>0.82735608987825804</v>
      </c>
      <c r="G1481" s="20">
        <f t="shared" si="191"/>
        <v>52329.158316203626</v>
      </c>
      <c r="H1481" s="7">
        <f t="shared" si="188"/>
        <v>-7791.1583162036259</v>
      </c>
      <c r="I1481" s="7">
        <f t="shared" si="192"/>
        <v>7791.1583162036259</v>
      </c>
      <c r="J1481" s="12">
        <f t="shared" si="189"/>
        <v>0.17493282851056685</v>
      </c>
      <c r="K1481" s="7">
        <f t="shared" si="190"/>
        <v>60702147.908148922</v>
      </c>
    </row>
    <row r="1482" spans="1:11" ht="17" x14ac:dyDescent="0.4">
      <c r="A1482" s="1">
        <v>1481</v>
      </c>
      <c r="B1482" s="21">
        <v>41294</v>
      </c>
      <c r="C1482" s="24">
        <v>54091</v>
      </c>
      <c r="D1482" s="19">
        <f t="shared" si="185"/>
        <v>62431.162779729988</v>
      </c>
      <c r="E1482" s="19">
        <f t="shared" si="186"/>
        <v>1.0009796494528613</v>
      </c>
      <c r="F1482" s="19">
        <f t="shared" si="187"/>
        <v>0.82516152283013533</v>
      </c>
      <c r="G1482" s="20">
        <f t="shared" si="191"/>
        <v>51125.991703847212</v>
      </c>
      <c r="H1482" s="7">
        <f t="shared" si="188"/>
        <v>2965.0082961527878</v>
      </c>
      <c r="I1482" s="7">
        <f t="shared" si="192"/>
        <v>2965.0082961527878</v>
      </c>
      <c r="J1482" s="12">
        <f t="shared" si="189"/>
        <v>5.4815187298308178E-2</v>
      </c>
      <c r="K1482" s="7">
        <f t="shared" si="190"/>
        <v>8791274.1962548587</v>
      </c>
    </row>
    <row r="1483" spans="1:11" ht="17" x14ac:dyDescent="0.4">
      <c r="A1483" s="1">
        <v>1482</v>
      </c>
      <c r="B1483" s="21">
        <v>41295</v>
      </c>
      <c r="C1483" s="24">
        <v>47455</v>
      </c>
      <c r="D1483" s="19">
        <f t="shared" si="185"/>
        <v>61832.70306016878</v>
      </c>
      <c r="E1483" s="19">
        <f t="shared" si="186"/>
        <v>1.0009197033829405</v>
      </c>
      <c r="F1483" s="19">
        <f t="shared" si="187"/>
        <v>0.82726055126596243</v>
      </c>
      <c r="G1483" s="20">
        <f t="shared" si="191"/>
        <v>51711.323380294118</v>
      </c>
      <c r="H1483" s="7">
        <f t="shared" si="188"/>
        <v>-4256.3233802941177</v>
      </c>
      <c r="I1483" s="7">
        <f t="shared" si="192"/>
        <v>4256.3233802941177</v>
      </c>
      <c r="J1483" s="12">
        <f t="shared" si="189"/>
        <v>8.9691779165401275E-2</v>
      </c>
      <c r="K1483" s="7">
        <f t="shared" si="190"/>
        <v>18116288.717638344</v>
      </c>
    </row>
    <row r="1484" spans="1:11" ht="17" x14ac:dyDescent="0.4">
      <c r="A1484" s="1">
        <v>1483</v>
      </c>
      <c r="B1484" s="21">
        <v>41296</v>
      </c>
      <c r="C1484" s="24">
        <v>43495</v>
      </c>
      <c r="D1484" s="19">
        <f t="shared" si="185"/>
        <v>60753.172113389483</v>
      </c>
      <c r="E1484" s="19">
        <f t="shared" si="186"/>
        <v>1.0008116501962923</v>
      </c>
      <c r="F1484" s="19">
        <f t="shared" si="187"/>
        <v>0.82548764498443616</v>
      </c>
      <c r="G1484" s="20">
        <f t="shared" si="191"/>
        <v>51158.491547476711</v>
      </c>
      <c r="H1484" s="7">
        <f t="shared" si="188"/>
        <v>-7663.4915474767113</v>
      </c>
      <c r="I1484" s="7">
        <f t="shared" si="192"/>
        <v>7663.4915474767113</v>
      </c>
      <c r="J1484" s="12">
        <f t="shared" si="189"/>
        <v>0.17619247149044054</v>
      </c>
      <c r="K1484" s="7">
        <f t="shared" si="190"/>
        <v>58729102.698247001</v>
      </c>
    </row>
    <row r="1485" spans="1:11" ht="17" x14ac:dyDescent="0.4">
      <c r="A1485" s="1">
        <v>1484</v>
      </c>
      <c r="B1485" s="21">
        <v>41297</v>
      </c>
      <c r="C1485" s="24">
        <v>54242</v>
      </c>
      <c r="D1485" s="19">
        <f t="shared" si="185"/>
        <v>61335.212347849658</v>
      </c>
      <c r="E1485" s="19">
        <f t="shared" si="186"/>
        <v>1.0008697541385734</v>
      </c>
      <c r="F1485" s="19">
        <f t="shared" si="187"/>
        <v>0.82615407627346515</v>
      </c>
      <c r="G1485" s="20">
        <f t="shared" si="191"/>
        <v>50132.005849111119</v>
      </c>
      <c r="H1485" s="7">
        <f t="shared" si="188"/>
        <v>4109.9941508888805</v>
      </c>
      <c r="I1485" s="7">
        <f t="shared" si="192"/>
        <v>4109.9941508888805</v>
      </c>
      <c r="J1485" s="12">
        <f t="shared" si="189"/>
        <v>7.5771434513640365E-2</v>
      </c>
      <c r="K1485" s="7">
        <f t="shared" si="190"/>
        <v>16892051.92034081</v>
      </c>
    </row>
    <row r="1486" spans="1:11" ht="17" x14ac:dyDescent="0.4">
      <c r="A1486" s="1">
        <v>1485</v>
      </c>
      <c r="B1486" s="21">
        <v>41298</v>
      </c>
      <c r="C1486" s="24">
        <v>56392</v>
      </c>
      <c r="D1486" s="19">
        <f t="shared" si="185"/>
        <v>62133.076993832095</v>
      </c>
      <c r="E1486" s="19">
        <f t="shared" si="186"/>
        <v>1.0009494405161963</v>
      </c>
      <c r="F1486" s="19">
        <f t="shared" si="187"/>
        <v>0.82860772232298208</v>
      </c>
      <c r="G1486" s="20">
        <f t="shared" si="191"/>
        <v>50741.029558961527</v>
      </c>
      <c r="H1486" s="7">
        <f t="shared" si="188"/>
        <v>5650.9704410384729</v>
      </c>
      <c r="I1486" s="7">
        <f t="shared" si="192"/>
        <v>5650.9704410384729</v>
      </c>
      <c r="J1486" s="12">
        <f t="shared" si="189"/>
        <v>0.10020872536952889</v>
      </c>
      <c r="K1486" s="7">
        <f t="shared" si="190"/>
        <v>31933466.925490554</v>
      </c>
    </row>
    <row r="1487" spans="1:11" ht="17" x14ac:dyDescent="0.4">
      <c r="A1487" s="1">
        <v>1486</v>
      </c>
      <c r="B1487" s="21">
        <v>41299</v>
      </c>
      <c r="C1487" s="24">
        <v>57844</v>
      </c>
      <c r="D1487" s="19">
        <f t="shared" si="185"/>
        <v>63060.136984289871</v>
      </c>
      <c r="E1487" s="19">
        <f t="shared" si="186"/>
        <v>1.0010420464202983</v>
      </c>
      <c r="F1487" s="19">
        <f t="shared" si="187"/>
        <v>0.8270269105320065</v>
      </c>
      <c r="G1487" s="20">
        <f t="shared" si="191"/>
        <v>51290.913674671508</v>
      </c>
      <c r="H1487" s="7">
        <f t="shared" si="188"/>
        <v>6553.0863253284915</v>
      </c>
      <c r="I1487" s="7">
        <f t="shared" si="192"/>
        <v>6553.0863253284915</v>
      </c>
      <c r="J1487" s="12">
        <f t="shared" si="189"/>
        <v>0.1132889552127877</v>
      </c>
      <c r="K1487" s="7">
        <f t="shared" si="190"/>
        <v>42942940.38720727</v>
      </c>
    </row>
    <row r="1488" spans="1:11" ht="17" x14ac:dyDescent="0.4">
      <c r="A1488" s="1">
        <v>1487</v>
      </c>
      <c r="B1488" s="21">
        <v>41300</v>
      </c>
      <c r="C1488" s="24">
        <v>47751</v>
      </c>
      <c r="D1488" s="19">
        <f t="shared" si="185"/>
        <v>62447.300326874378</v>
      </c>
      <c r="E1488" s="19">
        <f t="shared" si="186"/>
        <v>1.0009806626503521</v>
      </c>
      <c r="F1488" s="19">
        <f t="shared" si="187"/>
        <v>0.82512293031327422</v>
      </c>
      <c r="G1488" s="20">
        <f t="shared" si="191"/>
        <v>52098.216234901345</v>
      </c>
      <c r="H1488" s="7">
        <f t="shared" si="188"/>
        <v>-4347.2162349013452</v>
      </c>
      <c r="I1488" s="7">
        <f t="shared" si="192"/>
        <v>4347.2162349013452</v>
      </c>
      <c r="J1488" s="12">
        <f t="shared" si="189"/>
        <v>9.1039271112675027E-2</v>
      </c>
      <c r="K1488" s="7">
        <f t="shared" si="190"/>
        <v>18898288.992989827</v>
      </c>
    </row>
    <row r="1489" spans="1:11" ht="17" x14ac:dyDescent="0.4">
      <c r="A1489" s="1">
        <v>1488</v>
      </c>
      <c r="B1489" s="21">
        <v>41301</v>
      </c>
      <c r="C1489" s="24">
        <v>59942</v>
      </c>
      <c r="D1489" s="19">
        <f t="shared" si="185"/>
        <v>63602.290273223298</v>
      </c>
      <c r="E1489" s="19">
        <f t="shared" si="186"/>
        <v>1.0010960615469207</v>
      </c>
      <c r="F1489" s="19">
        <f t="shared" si="187"/>
        <v>0.83051668344290852</v>
      </c>
      <c r="G1489" s="20">
        <f t="shared" si="191"/>
        <v>51745.144709377557</v>
      </c>
      <c r="H1489" s="7">
        <f t="shared" si="188"/>
        <v>8196.8552906224431</v>
      </c>
      <c r="I1489" s="7">
        <f t="shared" si="192"/>
        <v>8196.8552906224431</v>
      </c>
      <c r="J1489" s="12">
        <f t="shared" si="189"/>
        <v>0.13674644307201034</v>
      </c>
      <c r="K1489" s="7">
        <f t="shared" si="190"/>
        <v>67188436.655405134</v>
      </c>
    </row>
    <row r="1490" spans="1:11" ht="17" x14ac:dyDescent="0.4">
      <c r="A1490" s="1">
        <v>1489</v>
      </c>
      <c r="B1490" s="21">
        <v>41302</v>
      </c>
      <c r="C1490" s="24">
        <v>52925</v>
      </c>
      <c r="D1490" s="19">
        <f t="shared" si="185"/>
        <v>63648.903322241102</v>
      </c>
      <c r="E1490" s="19">
        <f t="shared" si="186"/>
        <v>1.0011006227422163</v>
      </c>
      <c r="F1490" s="19">
        <f t="shared" si="187"/>
        <v>0.82710216401215131</v>
      </c>
      <c r="G1490" s="20">
        <f t="shared" si="191"/>
        <v>52601.63356080668</v>
      </c>
      <c r="H1490" s="7">
        <f t="shared" si="188"/>
        <v>323.36643919331982</v>
      </c>
      <c r="I1490" s="7">
        <f t="shared" si="192"/>
        <v>323.36643919331982</v>
      </c>
      <c r="J1490" s="12">
        <f t="shared" si="189"/>
        <v>6.1098996541014607E-3</v>
      </c>
      <c r="K1490" s="7">
        <f t="shared" si="190"/>
        <v>104565.85399656701</v>
      </c>
    </row>
    <row r="1491" spans="1:11" ht="17" x14ac:dyDescent="0.4">
      <c r="A1491" s="1">
        <v>1490</v>
      </c>
      <c r="B1491" s="21">
        <v>41303</v>
      </c>
      <c r="C1491" s="24">
        <v>48795</v>
      </c>
      <c r="D1491" s="19">
        <f t="shared" si="185"/>
        <v>63123.409880818173</v>
      </c>
      <c r="E1491" s="19">
        <f t="shared" si="186"/>
        <v>1.0010479732880118</v>
      </c>
      <c r="F1491" s="19">
        <f t="shared" si="187"/>
        <v>0.82424907147357607</v>
      </c>
      <c r="G1491" s="20">
        <f t="shared" si="191"/>
        <v>52518.995651553247</v>
      </c>
      <c r="H1491" s="7">
        <f t="shared" si="188"/>
        <v>-3723.9956515532467</v>
      </c>
      <c r="I1491" s="7">
        <f t="shared" si="192"/>
        <v>3723.9956515532467</v>
      </c>
      <c r="J1491" s="12">
        <f t="shared" si="189"/>
        <v>7.6319205893088368E-2</v>
      </c>
      <c r="K1491" s="7">
        <f t="shared" si="190"/>
        <v>13868143.612787491</v>
      </c>
    </row>
    <row r="1492" spans="1:11" ht="17" x14ac:dyDescent="0.4">
      <c r="A1492" s="1">
        <v>1491</v>
      </c>
      <c r="B1492" s="21">
        <v>41304</v>
      </c>
      <c r="C1492" s="24">
        <v>58423</v>
      </c>
      <c r="D1492" s="19">
        <f t="shared" si="185"/>
        <v>63966.771446154678</v>
      </c>
      <c r="E1492" s="19">
        <f t="shared" si="186"/>
        <v>1.0011322093397481</v>
      </c>
      <c r="F1492" s="19">
        <f t="shared" si="187"/>
        <v>0.8319053920823517</v>
      </c>
      <c r="G1492" s="20">
        <f t="shared" si="191"/>
        <v>52425.876408867174</v>
      </c>
      <c r="H1492" s="7">
        <f t="shared" si="188"/>
        <v>5997.1235911328258</v>
      </c>
      <c r="I1492" s="7">
        <f t="shared" si="192"/>
        <v>5997.1235911328258</v>
      </c>
      <c r="J1492" s="12">
        <f t="shared" si="189"/>
        <v>0.10265004520707299</v>
      </c>
      <c r="K1492" s="7">
        <f t="shared" si="190"/>
        <v>35965491.367321879</v>
      </c>
    </row>
    <row r="1493" spans="1:11" ht="17" x14ac:dyDescent="0.4">
      <c r="A1493" s="1">
        <v>1492</v>
      </c>
      <c r="B1493" s="21">
        <v>41305</v>
      </c>
      <c r="C1493" s="24">
        <v>59050</v>
      </c>
      <c r="D1493" s="19">
        <f t="shared" si="185"/>
        <v>64834.060548483059</v>
      </c>
      <c r="E1493" s="19">
        <f t="shared" si="186"/>
        <v>1.0012188381367602</v>
      </c>
      <c r="F1493" s="19">
        <f t="shared" si="187"/>
        <v>0.82850542167822006</v>
      </c>
      <c r="G1493" s="20">
        <f t="shared" si="191"/>
        <v>52907.883126602035</v>
      </c>
      <c r="H1493" s="7">
        <f t="shared" si="188"/>
        <v>6142.1168733979648</v>
      </c>
      <c r="I1493" s="7">
        <f t="shared" si="192"/>
        <v>6142.1168733979648</v>
      </c>
      <c r="J1493" s="12">
        <f t="shared" si="189"/>
        <v>0.10401552706855148</v>
      </c>
      <c r="K1493" s="7">
        <f t="shared" si="190"/>
        <v>37725599.686479993</v>
      </c>
    </row>
    <row r="1494" spans="1:11" ht="17" x14ac:dyDescent="0.4">
      <c r="A1494" s="1">
        <v>1493</v>
      </c>
      <c r="B1494" s="21">
        <v>41306</v>
      </c>
      <c r="C1494" s="23">
        <v>60997</v>
      </c>
      <c r="D1494" s="19">
        <f t="shared" si="185"/>
        <v>65904.561199725009</v>
      </c>
      <c r="E1494" s="19">
        <f t="shared" si="186"/>
        <v>1.0013257880800006</v>
      </c>
      <c r="F1494" s="19">
        <f t="shared" si="187"/>
        <v>0.82594748233033088</v>
      </c>
      <c r="G1494" s="20">
        <f t="shared" si="191"/>
        <v>53440.239460646451</v>
      </c>
      <c r="H1494" s="7">
        <f t="shared" si="188"/>
        <v>7556.7605393535487</v>
      </c>
      <c r="I1494" s="7">
        <f t="shared" si="192"/>
        <v>7556.7605393535487</v>
      </c>
      <c r="J1494" s="12">
        <f t="shared" si="189"/>
        <v>0.12388741314086839</v>
      </c>
      <c r="K1494" s="7">
        <f t="shared" si="190"/>
        <v>57104629.849130936</v>
      </c>
    </row>
    <row r="1495" spans="1:11" ht="17" x14ac:dyDescent="0.4">
      <c r="A1495" s="1">
        <v>1494</v>
      </c>
      <c r="B1495" s="21">
        <v>41307</v>
      </c>
      <c r="C1495" s="23">
        <v>53982</v>
      </c>
      <c r="D1495" s="19">
        <f t="shared" si="185"/>
        <v>65787.044275251144</v>
      </c>
      <c r="E1495" s="19">
        <f t="shared" si="186"/>
        <v>1.0013139362549746</v>
      </c>
      <c r="F1495" s="19">
        <f t="shared" si="187"/>
        <v>0.83171509242735042</v>
      </c>
      <c r="G1495" s="20">
        <f t="shared" si="191"/>
        <v>54827.192833194909</v>
      </c>
      <c r="H1495" s="7">
        <f t="shared" si="188"/>
        <v>-845.19283319490933</v>
      </c>
      <c r="I1495" s="7">
        <f t="shared" si="192"/>
        <v>845.19283319490933</v>
      </c>
      <c r="J1495" s="12">
        <f t="shared" si="189"/>
        <v>1.5656938112609931E-2</v>
      </c>
      <c r="K1495" s="7">
        <f t="shared" si="190"/>
        <v>714350.92528403783</v>
      </c>
    </row>
    <row r="1496" spans="1:11" ht="17" x14ac:dyDescent="0.4">
      <c r="A1496" s="1">
        <v>1495</v>
      </c>
      <c r="B1496" s="21">
        <v>41308</v>
      </c>
      <c r="C1496" s="23">
        <v>49557</v>
      </c>
      <c r="D1496" s="19">
        <f t="shared" si="185"/>
        <v>65091.25265219959</v>
      </c>
      <c r="E1496" s="19">
        <f t="shared" si="186"/>
        <v>1.0012442569612758</v>
      </c>
      <c r="F1496" s="19">
        <f t="shared" si="187"/>
        <v>0.82737927315865156</v>
      </c>
      <c r="G1496" s="20">
        <f t="shared" si="191"/>
        <v>54505.752452255671</v>
      </c>
      <c r="H1496" s="7">
        <f t="shared" si="188"/>
        <v>-4948.7524522556705</v>
      </c>
      <c r="I1496" s="7">
        <f t="shared" si="192"/>
        <v>4948.7524522556705</v>
      </c>
      <c r="J1496" s="12">
        <f t="shared" si="189"/>
        <v>9.9859806934553555E-2</v>
      </c>
      <c r="K1496" s="7">
        <f t="shared" si="190"/>
        <v>24490150.833706513</v>
      </c>
    </row>
    <row r="1497" spans="1:11" ht="17" x14ac:dyDescent="0.4">
      <c r="A1497" s="1">
        <v>1496</v>
      </c>
      <c r="B1497" s="21">
        <v>41309</v>
      </c>
      <c r="C1497" s="23">
        <v>58491</v>
      </c>
      <c r="D1497" s="19">
        <f t="shared" si="185"/>
        <v>65760.056811366172</v>
      </c>
      <c r="E1497" s="19">
        <f t="shared" si="186"/>
        <v>1.0013110372527669</v>
      </c>
      <c r="F1497" s="19">
        <f t="shared" si="187"/>
        <v>0.82701250234500945</v>
      </c>
      <c r="G1497" s="20">
        <f t="shared" si="191"/>
        <v>53762.78322498496</v>
      </c>
      <c r="H1497" s="7">
        <f t="shared" si="188"/>
        <v>4728.2167750150402</v>
      </c>
      <c r="I1497" s="7">
        <f t="shared" si="192"/>
        <v>4728.2167750150402</v>
      </c>
      <c r="J1497" s="12">
        <f t="shared" si="189"/>
        <v>8.0836654784753895E-2</v>
      </c>
      <c r="K1497" s="7">
        <f t="shared" si="190"/>
        <v>22356033.871533629</v>
      </c>
    </row>
    <row r="1498" spans="1:11" ht="17" x14ac:dyDescent="0.4">
      <c r="A1498" s="1">
        <v>1497</v>
      </c>
      <c r="B1498" s="21">
        <v>41310</v>
      </c>
      <c r="C1498" s="23">
        <v>59148</v>
      </c>
      <c r="D1498" s="19">
        <f t="shared" ref="D1498:D1561" si="193">$R$2*(C1498/F1495)+(1-$R$2)*(D1497+E1497)</f>
        <v>66385.703740063851</v>
      </c>
      <c r="E1498" s="19">
        <f t="shared" ref="E1498:E1561" si="194">$R$3*(D1498-D1497)+(1-$R$3)*E1497</f>
        <v>1.0013735018145331</v>
      </c>
      <c r="F1498" s="19">
        <f t="shared" ref="F1498:F1561" si="195">$R$4*(C1498/D1498)+(1-$R$4)*F1495</f>
        <v>0.83270878700820461</v>
      </c>
      <c r="G1498" s="20">
        <f t="shared" si="191"/>
        <v>54694.464534395127</v>
      </c>
      <c r="H1498" s="7">
        <f t="shared" ref="H1498:H1561" si="196">C1498-G1498</f>
        <v>4453.535465604873</v>
      </c>
      <c r="I1498" s="7">
        <f t="shared" si="192"/>
        <v>4453.535465604873</v>
      </c>
      <c r="J1498" s="12">
        <f t="shared" ref="J1498:J1561" si="197">I1498/C1498</f>
        <v>7.5294776925760351E-2</v>
      </c>
      <c r="K1498" s="7">
        <f t="shared" ref="K1498:K1561" si="198">H1498^2</f>
        <v>19833978.143400412</v>
      </c>
    </row>
    <row r="1499" spans="1:11" ht="17" x14ac:dyDescent="0.4">
      <c r="A1499" s="1">
        <v>1498</v>
      </c>
      <c r="B1499" s="21">
        <v>41311</v>
      </c>
      <c r="C1499" s="23">
        <v>59276</v>
      </c>
      <c r="D1499" s="19">
        <f t="shared" si="193"/>
        <v>66999.887611775601</v>
      </c>
      <c r="E1499" s="19">
        <f t="shared" si="194"/>
        <v>1.0014348200643541</v>
      </c>
      <c r="F1499" s="19">
        <f t="shared" si="195"/>
        <v>0.82834075152855813</v>
      </c>
      <c r="G1499" s="20">
        <f t="shared" si="191"/>
        <v>54926.983824259696</v>
      </c>
      <c r="H1499" s="7">
        <f t="shared" si="196"/>
        <v>4349.0161757403039</v>
      </c>
      <c r="I1499" s="7">
        <f t="shared" si="192"/>
        <v>4349.0161757403039</v>
      </c>
      <c r="J1499" s="12">
        <f t="shared" si="197"/>
        <v>7.3368921245365815E-2</v>
      </c>
      <c r="K1499" s="7">
        <f t="shared" si="198"/>
        <v>18913941.696850818</v>
      </c>
    </row>
    <row r="1500" spans="1:11" ht="17" x14ac:dyDescent="0.4">
      <c r="A1500" s="1">
        <v>1499</v>
      </c>
      <c r="B1500" s="21">
        <v>41312</v>
      </c>
      <c r="C1500" s="23">
        <v>47040</v>
      </c>
      <c r="D1500" s="19">
        <f t="shared" si="193"/>
        <v>65820.170260793631</v>
      </c>
      <c r="E1500" s="19">
        <f t="shared" si="194"/>
        <v>1.0013167481857741</v>
      </c>
      <c r="F1500" s="19">
        <f t="shared" si="195"/>
        <v>0.82512877192187251</v>
      </c>
      <c r="G1500" s="20">
        <f t="shared" si="191"/>
        <v>55410.572909765418</v>
      </c>
      <c r="H1500" s="7">
        <f t="shared" si="196"/>
        <v>-8370.5729097654184</v>
      </c>
      <c r="I1500" s="7">
        <f t="shared" si="192"/>
        <v>8370.5729097654184</v>
      </c>
      <c r="J1500" s="12">
        <f t="shared" si="197"/>
        <v>0.17794585267358456</v>
      </c>
      <c r="K1500" s="7">
        <f t="shared" si="198"/>
        <v>70066490.837698698</v>
      </c>
    </row>
    <row r="1501" spans="1:11" ht="17" x14ac:dyDescent="0.4">
      <c r="A1501" s="1">
        <v>1500</v>
      </c>
      <c r="B1501" s="21">
        <v>41313</v>
      </c>
      <c r="C1501" s="23">
        <v>58260</v>
      </c>
      <c r="D1501" s="19">
        <f t="shared" si="193"/>
        <v>66304.504007084819</v>
      </c>
      <c r="E1501" s="19">
        <f t="shared" si="194"/>
        <v>1.0013650814287285</v>
      </c>
      <c r="F1501" s="19">
        <f t="shared" si="195"/>
        <v>0.83347954006776981</v>
      </c>
      <c r="G1501" s="20">
        <f t="shared" si="191"/>
        <v>54809.867943793754</v>
      </c>
      <c r="H1501" s="7">
        <f t="shared" si="196"/>
        <v>3450.1320562062465</v>
      </c>
      <c r="I1501" s="7">
        <f t="shared" si="192"/>
        <v>3450.1320562062465</v>
      </c>
      <c r="J1501" s="12">
        <f t="shared" si="197"/>
        <v>5.9219568420979168E-2</v>
      </c>
      <c r="K1501" s="7">
        <f t="shared" si="198"/>
        <v>11903411.205261942</v>
      </c>
    </row>
    <row r="1502" spans="1:11" ht="17" x14ac:dyDescent="0.4">
      <c r="A1502" s="1">
        <v>1501</v>
      </c>
      <c r="B1502" s="21">
        <v>41314</v>
      </c>
      <c r="C1502" s="23">
        <v>51564</v>
      </c>
      <c r="D1502" s="19">
        <f t="shared" si="193"/>
        <v>65832.38056050126</v>
      </c>
      <c r="E1502" s="19">
        <f t="shared" si="194"/>
        <v>1.0013177689475619</v>
      </c>
      <c r="F1502" s="19">
        <f t="shared" si="195"/>
        <v>0.82758485143884952</v>
      </c>
      <c r="G1502" s="20">
        <f t="shared" si="191"/>
        <v>54923.55215046103</v>
      </c>
      <c r="H1502" s="7">
        <f t="shared" si="196"/>
        <v>-3359.5521504610297</v>
      </c>
      <c r="I1502" s="7">
        <f t="shared" si="192"/>
        <v>3359.5521504610297</v>
      </c>
      <c r="J1502" s="12">
        <f t="shared" si="197"/>
        <v>6.5153055435207302E-2</v>
      </c>
      <c r="K1502" s="7">
        <f t="shared" si="198"/>
        <v>11286590.651667329</v>
      </c>
    </row>
    <row r="1503" spans="1:11" ht="17" x14ac:dyDescent="0.4">
      <c r="A1503" s="1">
        <v>1502</v>
      </c>
      <c r="B1503" s="21">
        <v>41315</v>
      </c>
      <c r="C1503" s="23">
        <v>47079</v>
      </c>
      <c r="D1503" s="19">
        <f t="shared" si="193"/>
        <v>64809.520394122628</v>
      </c>
      <c r="E1503" s="19">
        <f t="shared" si="194"/>
        <v>1.0012153827991472</v>
      </c>
      <c r="F1503" s="19">
        <f t="shared" si="195"/>
        <v>0.82347359914594032</v>
      </c>
      <c r="G1503" s="20">
        <f t="shared" si="191"/>
        <v>54321.017540680761</v>
      </c>
      <c r="H1503" s="7">
        <f t="shared" si="196"/>
        <v>-7242.0175406807612</v>
      </c>
      <c r="I1503" s="7">
        <f t="shared" si="192"/>
        <v>7242.0175406807612</v>
      </c>
      <c r="J1503" s="12">
        <f t="shared" si="197"/>
        <v>0.15382691944775295</v>
      </c>
      <c r="K1503" s="7">
        <f t="shared" si="198"/>
        <v>52446818.059527822</v>
      </c>
    </row>
    <row r="1504" spans="1:11" ht="17" x14ac:dyDescent="0.4">
      <c r="A1504" s="1">
        <v>1503</v>
      </c>
      <c r="B1504" s="21">
        <v>41316</v>
      </c>
      <c r="C1504" s="23">
        <v>58230</v>
      </c>
      <c r="D1504" s="19">
        <f t="shared" si="193"/>
        <v>65400.005106149554</v>
      </c>
      <c r="E1504" s="19">
        <f t="shared" si="194"/>
        <v>1.0012743311488117</v>
      </c>
      <c r="F1504" s="19">
        <f t="shared" si="195"/>
        <v>0.83443345142000191</v>
      </c>
      <c r="G1504" s="20">
        <f t="shared" si="191"/>
        <v>54018.243742642837</v>
      </c>
      <c r="H1504" s="7">
        <f t="shared" si="196"/>
        <v>4211.7562573571631</v>
      </c>
      <c r="I1504" s="7">
        <f t="shared" si="192"/>
        <v>4211.7562573571631</v>
      </c>
      <c r="J1504" s="12">
        <f t="shared" si="197"/>
        <v>7.2329662671426473E-2</v>
      </c>
      <c r="K1504" s="7">
        <f t="shared" si="198"/>
        <v>17738890.771387219</v>
      </c>
    </row>
    <row r="1505" spans="1:11" ht="17" x14ac:dyDescent="0.4">
      <c r="A1505" s="1">
        <v>1504</v>
      </c>
      <c r="B1505" s="21">
        <v>41317</v>
      </c>
      <c r="C1505" s="23">
        <v>59639</v>
      </c>
      <c r="D1505" s="19">
        <f t="shared" si="193"/>
        <v>66178.267378570541</v>
      </c>
      <c r="E1505" s="19">
        <f t="shared" si="194"/>
        <v>1.0013520572486208</v>
      </c>
      <c r="F1505" s="19">
        <f t="shared" si="195"/>
        <v>0.82881904484240154</v>
      </c>
      <c r="G1505" s="20">
        <f t="shared" si="191"/>
        <v>54124.882149341371</v>
      </c>
      <c r="H1505" s="7">
        <f t="shared" si="196"/>
        <v>5514.1178506586293</v>
      </c>
      <c r="I1505" s="7">
        <f t="shared" si="192"/>
        <v>5514.1178506586293</v>
      </c>
      <c r="J1505" s="12">
        <f t="shared" si="197"/>
        <v>9.2458254676614782E-2</v>
      </c>
      <c r="K1505" s="7">
        <f t="shared" si="198"/>
        <v>30405495.670952141</v>
      </c>
    </row>
    <row r="1506" spans="1:11" ht="17" x14ac:dyDescent="0.4">
      <c r="A1506" s="1">
        <v>1505</v>
      </c>
      <c r="B1506" s="21">
        <v>41318</v>
      </c>
      <c r="C1506" s="23">
        <v>60250</v>
      </c>
      <c r="D1506" s="19">
        <f t="shared" si="193"/>
        <v>66994.267721817436</v>
      </c>
      <c r="E1506" s="19">
        <f t="shared" si="194"/>
        <v>1.0014335571477397</v>
      </c>
      <c r="F1506" s="19">
        <f t="shared" si="195"/>
        <v>0.82474560266239516</v>
      </c>
      <c r="G1506" s="20">
        <f t="shared" si="191"/>
        <v>54496.880610456457</v>
      </c>
      <c r="H1506" s="7">
        <f t="shared" si="196"/>
        <v>5753.1193895435426</v>
      </c>
      <c r="I1506" s="7">
        <f t="shared" si="192"/>
        <v>5753.1193895435426</v>
      </c>
      <c r="J1506" s="12">
        <f t="shared" si="197"/>
        <v>9.5487458747610665E-2</v>
      </c>
      <c r="K1506" s="7">
        <f t="shared" si="198"/>
        <v>33098382.710341863</v>
      </c>
    </row>
    <row r="1507" spans="1:11" ht="17" x14ac:dyDescent="0.4">
      <c r="A1507" s="1">
        <v>1506</v>
      </c>
      <c r="B1507" s="21">
        <v>41319</v>
      </c>
      <c r="C1507" s="23">
        <v>48190</v>
      </c>
      <c r="D1507" s="19">
        <f t="shared" si="193"/>
        <v>65916.967519436002</v>
      </c>
      <c r="E1507" s="19">
        <f t="shared" si="194"/>
        <v>1.001325726984146</v>
      </c>
      <c r="F1507" s="19">
        <f t="shared" si="195"/>
        <v>0.83270023036693464</v>
      </c>
      <c r="G1507" s="20">
        <f t="shared" si="191"/>
        <v>55903.093670131209</v>
      </c>
      <c r="H1507" s="7">
        <f t="shared" si="196"/>
        <v>-7713.0936701312094</v>
      </c>
      <c r="I1507" s="7">
        <f t="shared" si="192"/>
        <v>7713.0936701312094</v>
      </c>
      <c r="J1507" s="12">
        <f t="shared" si="197"/>
        <v>0.16005589686929259</v>
      </c>
      <c r="K1507" s="7">
        <f t="shared" si="198"/>
        <v>59491813.964218132</v>
      </c>
    </row>
    <row r="1508" spans="1:11" ht="17" x14ac:dyDescent="0.4">
      <c r="A1508" s="1">
        <v>1507</v>
      </c>
      <c r="B1508" s="21">
        <v>41320</v>
      </c>
      <c r="C1508" s="23">
        <v>59236</v>
      </c>
      <c r="D1508" s="19">
        <f t="shared" si="193"/>
        <v>66565.68367715989</v>
      </c>
      <c r="E1508" s="19">
        <f t="shared" si="194"/>
        <v>1.0013904984673456</v>
      </c>
      <c r="F1508" s="19">
        <f t="shared" si="195"/>
        <v>0.82984307411667402</v>
      </c>
      <c r="G1508" s="20">
        <f t="shared" si="191"/>
        <v>54634.067976199171</v>
      </c>
      <c r="H1508" s="7">
        <f t="shared" si="196"/>
        <v>4601.9320238008295</v>
      </c>
      <c r="I1508" s="7">
        <f t="shared" si="192"/>
        <v>4601.9320238008295</v>
      </c>
      <c r="J1508" s="12">
        <f t="shared" si="197"/>
        <v>7.7688095479114552E-2</v>
      </c>
      <c r="K1508" s="7">
        <f t="shared" si="198"/>
        <v>21177778.351683598</v>
      </c>
    </row>
    <row r="1509" spans="1:11" ht="17" x14ac:dyDescent="0.4">
      <c r="A1509" s="1">
        <v>1508</v>
      </c>
      <c r="B1509" s="21">
        <v>41321</v>
      </c>
      <c r="C1509" s="23">
        <v>51994</v>
      </c>
      <c r="D1509" s="19">
        <f t="shared" si="193"/>
        <v>66155.567764938009</v>
      </c>
      <c r="E1509" s="19">
        <f t="shared" si="194"/>
        <v>1.0013493867370737</v>
      </c>
      <c r="F1509" s="19">
        <f t="shared" si="195"/>
        <v>0.8240948161132442</v>
      </c>
      <c r="G1509" s="20">
        <f t="shared" si="191"/>
        <v>54900.580793363755</v>
      </c>
      <c r="H1509" s="7">
        <f t="shared" si="196"/>
        <v>-2906.5807933637552</v>
      </c>
      <c r="I1509" s="7">
        <f t="shared" si="192"/>
        <v>2906.5807933637552</v>
      </c>
      <c r="J1509" s="12">
        <f t="shared" si="197"/>
        <v>5.590223474561979E-2</v>
      </c>
      <c r="K1509" s="7">
        <f t="shared" si="198"/>
        <v>8448211.9083510768</v>
      </c>
    </row>
    <row r="1510" spans="1:11" ht="17" x14ac:dyDescent="0.4">
      <c r="A1510" s="1">
        <v>1509</v>
      </c>
      <c r="B1510" s="21">
        <v>41322</v>
      </c>
      <c r="C1510" s="23">
        <v>47905</v>
      </c>
      <c r="D1510" s="19">
        <f t="shared" si="193"/>
        <v>65150.202461018067</v>
      </c>
      <c r="E1510" s="19">
        <f t="shared" si="194"/>
        <v>1.0012487500717431</v>
      </c>
      <c r="F1510" s="19">
        <f t="shared" si="195"/>
        <v>0.83106699657149152</v>
      </c>
      <c r="G1510" s="20">
        <f t="shared" si="191"/>
        <v>55088.590341784242</v>
      </c>
      <c r="H1510" s="7">
        <f t="shared" si="196"/>
        <v>-7183.5903417842419</v>
      </c>
      <c r="I1510" s="7">
        <f t="shared" si="192"/>
        <v>7183.5903417842419</v>
      </c>
      <c r="J1510" s="12">
        <f t="shared" si="197"/>
        <v>0.14995491789550655</v>
      </c>
      <c r="K1510" s="7">
        <f t="shared" si="198"/>
        <v>51603970.198575839</v>
      </c>
    </row>
    <row r="1511" spans="1:11" ht="17" x14ac:dyDescent="0.4">
      <c r="A1511" s="1">
        <v>1510</v>
      </c>
      <c r="B1511" s="21">
        <v>41323</v>
      </c>
      <c r="C1511" s="23">
        <v>58876</v>
      </c>
      <c r="D1511" s="19">
        <f t="shared" si="193"/>
        <v>65827.470260870818</v>
      </c>
      <c r="E1511" s="19">
        <f t="shared" si="194"/>
        <v>1.0013163767268534</v>
      </c>
      <c r="F1511" s="19">
        <f t="shared" si="195"/>
        <v>0.83092556917025584</v>
      </c>
      <c r="G1511" s="20">
        <f t="shared" si="191"/>
        <v>54065.27516891565</v>
      </c>
      <c r="H1511" s="7">
        <f t="shared" si="196"/>
        <v>4810.7248310843497</v>
      </c>
      <c r="I1511" s="7">
        <f t="shared" si="192"/>
        <v>4810.7248310843497</v>
      </c>
      <c r="J1511" s="12">
        <f t="shared" si="197"/>
        <v>8.1709437310353114E-2</v>
      </c>
      <c r="K1511" s="7">
        <f t="shared" si="198"/>
        <v>23143073.400411546</v>
      </c>
    </row>
    <row r="1512" spans="1:11" ht="17" x14ac:dyDescent="0.4">
      <c r="A1512" s="1">
        <v>1511</v>
      </c>
      <c r="B1512" s="21">
        <v>41324</v>
      </c>
      <c r="C1512" s="23">
        <v>59771</v>
      </c>
      <c r="D1512" s="19">
        <f t="shared" si="193"/>
        <v>66610.153876951037</v>
      </c>
      <c r="E1512" s="19">
        <f t="shared" si="194"/>
        <v>1.0013945449568238</v>
      </c>
      <c r="F1512" s="19">
        <f t="shared" si="195"/>
        <v>0.82532278179149676</v>
      </c>
      <c r="G1512" s="20">
        <f t="shared" si="191"/>
        <v>54248.902179467739</v>
      </c>
      <c r="H1512" s="7">
        <f t="shared" si="196"/>
        <v>5522.0978205322608</v>
      </c>
      <c r="I1512" s="7">
        <f t="shared" si="192"/>
        <v>5522.0978205322608</v>
      </c>
      <c r="J1512" s="12">
        <f t="shared" si="197"/>
        <v>9.2387576258256693E-2</v>
      </c>
      <c r="K1512" s="7">
        <f t="shared" si="198"/>
        <v>30493564.339527145</v>
      </c>
    </row>
    <row r="1513" spans="1:11" ht="17" x14ac:dyDescent="0.4">
      <c r="A1513" s="1">
        <v>1512</v>
      </c>
      <c r="B1513" s="21">
        <v>41325</v>
      </c>
      <c r="C1513" s="23">
        <v>58349</v>
      </c>
      <c r="D1513" s="19">
        <f t="shared" si="193"/>
        <v>67030.948494937882</v>
      </c>
      <c r="E1513" s="19">
        <f t="shared" si="194"/>
        <v>1.0014365242791681</v>
      </c>
      <c r="F1513" s="19">
        <f t="shared" si="195"/>
        <v>0.83172786544886912</v>
      </c>
      <c r="G1513" s="20">
        <f t="shared" si="191"/>
        <v>55358.332749639456</v>
      </c>
      <c r="H1513" s="7">
        <f t="shared" si="196"/>
        <v>2990.6672503605441</v>
      </c>
      <c r="I1513" s="7">
        <f t="shared" si="192"/>
        <v>2990.6672503605441</v>
      </c>
      <c r="J1513" s="12">
        <f t="shared" si="197"/>
        <v>5.1254815855636668E-2</v>
      </c>
      <c r="K1513" s="7">
        <f t="shared" si="198"/>
        <v>8944090.6023790967</v>
      </c>
    </row>
    <row r="1514" spans="1:11" ht="17" x14ac:dyDescent="0.4">
      <c r="A1514" s="1">
        <v>1513</v>
      </c>
      <c r="B1514" s="21">
        <v>41326</v>
      </c>
      <c r="C1514" s="23">
        <v>45860</v>
      </c>
      <c r="D1514" s="19">
        <f t="shared" si="193"/>
        <v>65650.698215437485</v>
      </c>
      <c r="E1514" s="19">
        <f t="shared" si="194"/>
        <v>1.0012983991075655</v>
      </c>
      <c r="F1514" s="19">
        <f t="shared" si="195"/>
        <v>0.82870576425030207</v>
      </c>
      <c r="G1514" s="20">
        <f t="shared" si="191"/>
        <v>55698.561149392292</v>
      </c>
      <c r="H1514" s="7">
        <f t="shared" si="196"/>
        <v>-9838.5611493922916</v>
      </c>
      <c r="I1514" s="7">
        <f t="shared" si="192"/>
        <v>9838.5611493922916</v>
      </c>
      <c r="J1514" s="12">
        <f t="shared" si="197"/>
        <v>0.21453469580009357</v>
      </c>
      <c r="K1514" s="7">
        <f t="shared" si="198"/>
        <v>96797285.490331367</v>
      </c>
    </row>
    <row r="1515" spans="1:11" ht="17" x14ac:dyDescent="0.4">
      <c r="A1515" s="1">
        <v>1514</v>
      </c>
      <c r="B1515" s="21">
        <v>41327</v>
      </c>
      <c r="C1515" s="23">
        <v>56493</v>
      </c>
      <c r="D1515" s="19">
        <f t="shared" si="193"/>
        <v>65978.086580964184</v>
      </c>
      <c r="E1515" s="19">
        <f t="shared" si="194"/>
        <v>1.0013310378142783</v>
      </c>
      <c r="F1515" s="19">
        <f t="shared" si="195"/>
        <v>0.82584119524524202</v>
      </c>
      <c r="G1515" s="20">
        <f t="shared" si="191"/>
        <v>54183.843272099068</v>
      </c>
      <c r="H1515" s="7">
        <f t="shared" si="196"/>
        <v>2309.1567279009323</v>
      </c>
      <c r="I1515" s="7">
        <f t="shared" si="192"/>
        <v>2309.1567279009323</v>
      </c>
      <c r="J1515" s="12">
        <f t="shared" si="197"/>
        <v>4.0875094753348773E-2</v>
      </c>
      <c r="K1515" s="7">
        <f t="shared" si="198"/>
        <v>5332204.79401014</v>
      </c>
    </row>
    <row r="1516" spans="1:11" ht="17" x14ac:dyDescent="0.4">
      <c r="A1516" s="1">
        <v>1515</v>
      </c>
      <c r="B1516" s="21">
        <v>41328</v>
      </c>
      <c r="C1516" s="23">
        <v>50057</v>
      </c>
      <c r="D1516" s="19">
        <f t="shared" si="193"/>
        <v>65303.102616120093</v>
      </c>
      <c r="E1516" s="19">
        <f t="shared" si="194"/>
        <v>1.0012634392846902</v>
      </c>
      <c r="F1516" s="19">
        <f t="shared" si="195"/>
        <v>0.83063465470623377</v>
      </c>
      <c r="G1516" s="20">
        <f t="shared" si="191"/>
        <v>54876.645953312705</v>
      </c>
      <c r="H1516" s="7">
        <f t="shared" si="196"/>
        <v>-4819.6459533127054</v>
      </c>
      <c r="I1516" s="7">
        <f t="shared" si="192"/>
        <v>4819.6459533127054</v>
      </c>
      <c r="J1516" s="12">
        <f t="shared" si="197"/>
        <v>9.6283156268108461E-2</v>
      </c>
      <c r="K1516" s="7">
        <f t="shared" si="198"/>
        <v>23228987.115283538</v>
      </c>
    </row>
    <row r="1517" spans="1:11" ht="17" x14ac:dyDescent="0.4">
      <c r="A1517" s="1">
        <v>1516</v>
      </c>
      <c r="B1517" s="21">
        <v>41329</v>
      </c>
      <c r="C1517" s="23">
        <v>46669</v>
      </c>
      <c r="D1517" s="19">
        <f t="shared" si="193"/>
        <v>64255.541168505799</v>
      </c>
      <c r="E1517" s="19">
        <f t="shared" si="194"/>
        <v>1.001158583013585</v>
      </c>
      <c r="F1517" s="19">
        <f t="shared" si="195"/>
        <v>0.82698863340970608</v>
      </c>
      <c r="G1517" s="20">
        <f t="shared" si="191"/>
        <v>54117.887314191372</v>
      </c>
      <c r="H1517" s="7">
        <f t="shared" si="196"/>
        <v>-7448.8873141913718</v>
      </c>
      <c r="I1517" s="7">
        <f t="shared" si="192"/>
        <v>7448.8873141913718</v>
      </c>
      <c r="J1517" s="12">
        <f t="shared" si="197"/>
        <v>0.1596110333238632</v>
      </c>
      <c r="K1517" s="7">
        <f t="shared" si="198"/>
        <v>55485922.21952115</v>
      </c>
    </row>
    <row r="1518" spans="1:11" ht="17" x14ac:dyDescent="0.4">
      <c r="A1518" s="1">
        <v>1517</v>
      </c>
      <c r="B1518" s="21">
        <v>41330</v>
      </c>
      <c r="C1518" s="23">
        <v>55971</v>
      </c>
      <c r="D1518" s="19">
        <f t="shared" si="193"/>
        <v>64666.933345997168</v>
      </c>
      <c r="E1518" s="19">
        <f t="shared" si="194"/>
        <v>1.0011996221154758</v>
      </c>
      <c r="F1518" s="19">
        <f t="shared" si="195"/>
        <v>0.82650666960916586</v>
      </c>
      <c r="G1518" s="20">
        <f t="shared" si="191"/>
        <v>53065.699717729512</v>
      </c>
      <c r="H1518" s="7">
        <f t="shared" si="196"/>
        <v>2905.3002822704875</v>
      </c>
      <c r="I1518" s="7">
        <f t="shared" si="192"/>
        <v>2905.3002822704875</v>
      </c>
      <c r="J1518" s="12">
        <f t="shared" si="197"/>
        <v>5.1907242719810037E-2</v>
      </c>
      <c r="K1518" s="7">
        <f t="shared" si="198"/>
        <v>8440769.730160974</v>
      </c>
    </row>
    <row r="1519" spans="1:11" ht="17" x14ac:dyDescent="0.4">
      <c r="A1519" s="1">
        <v>1518</v>
      </c>
      <c r="B1519" s="21">
        <v>41331</v>
      </c>
      <c r="C1519" s="23">
        <v>56479</v>
      </c>
      <c r="D1519" s="19">
        <f t="shared" si="193"/>
        <v>65056.052902071548</v>
      </c>
      <c r="E1519" s="19">
        <f t="shared" si="194"/>
        <v>1.0012384339511211</v>
      </c>
      <c r="F1519" s="19">
        <f t="shared" si="195"/>
        <v>0.83126387935188673</v>
      </c>
      <c r="G1519" s="20">
        <f t="shared" si="191"/>
        <v>53715.427481865801</v>
      </c>
      <c r="H1519" s="7">
        <f t="shared" si="196"/>
        <v>2763.5725181341986</v>
      </c>
      <c r="I1519" s="7">
        <f t="shared" si="192"/>
        <v>2763.5725181341986</v>
      </c>
      <c r="J1519" s="12">
        <f t="shared" si="197"/>
        <v>4.8930974665525213E-2</v>
      </c>
      <c r="K1519" s="7">
        <f t="shared" si="198"/>
        <v>7637333.0629865956</v>
      </c>
    </row>
    <row r="1520" spans="1:11" ht="17" x14ac:dyDescent="0.4">
      <c r="A1520" s="1">
        <v>1519</v>
      </c>
      <c r="B1520" s="21">
        <v>41332</v>
      </c>
      <c r="C1520" s="23">
        <v>56288</v>
      </c>
      <c r="D1520" s="19">
        <f t="shared" si="193"/>
        <v>65407.807643251712</v>
      </c>
      <c r="E1520" s="19">
        <f t="shared" si="194"/>
        <v>1.0012735093013956</v>
      </c>
      <c r="F1520" s="19">
        <f t="shared" si="195"/>
        <v>0.82755174072552096</v>
      </c>
      <c r="G1520" s="20">
        <f t="shared" si="191"/>
        <v>53801.444297317903</v>
      </c>
      <c r="H1520" s="7">
        <f t="shared" si="196"/>
        <v>2486.555702682097</v>
      </c>
      <c r="I1520" s="7">
        <f t="shared" si="192"/>
        <v>2486.555702682097</v>
      </c>
      <c r="J1520" s="12">
        <f t="shared" si="197"/>
        <v>4.417559164799064E-2</v>
      </c>
      <c r="K1520" s="7">
        <f t="shared" si="198"/>
        <v>6182959.2625408573</v>
      </c>
    </row>
    <row r="1521" spans="1:11" ht="17" x14ac:dyDescent="0.4">
      <c r="A1521" s="1">
        <v>1520</v>
      </c>
      <c r="B1521" s="21">
        <v>41333</v>
      </c>
      <c r="C1521" s="23">
        <v>44276</v>
      </c>
      <c r="D1521" s="19">
        <f t="shared" si="193"/>
        <v>64027.757963949138</v>
      </c>
      <c r="E1521" s="19">
        <f t="shared" si="194"/>
        <v>1.0011354042061145</v>
      </c>
      <c r="F1521" s="19">
        <f t="shared" si="195"/>
        <v>0.82424303161433254</v>
      </c>
      <c r="G1521" s="20">
        <f t="shared" si="191"/>
        <v>54060.816820894455</v>
      </c>
      <c r="H1521" s="7">
        <f t="shared" si="196"/>
        <v>-9784.8168208944553</v>
      </c>
      <c r="I1521" s="7">
        <f t="shared" si="192"/>
        <v>9784.8168208944553</v>
      </c>
      <c r="J1521" s="12">
        <f t="shared" si="197"/>
        <v>0.2209959531324974</v>
      </c>
      <c r="K1521" s="7">
        <f t="shared" si="198"/>
        <v>95742640.21845907</v>
      </c>
    </row>
    <row r="1522" spans="1:11" ht="17" x14ac:dyDescent="0.4">
      <c r="A1522" s="1">
        <v>1521</v>
      </c>
      <c r="B1522" s="21">
        <v>41334</v>
      </c>
      <c r="C1522" s="24">
        <v>54862</v>
      </c>
      <c r="D1522" s="19">
        <f t="shared" si="193"/>
        <v>64258.515491231694</v>
      </c>
      <c r="E1522" s="19">
        <f t="shared" si="194"/>
        <v>1.0011583798453023</v>
      </c>
      <c r="F1522" s="19">
        <f t="shared" si="195"/>
        <v>0.83164127338464877</v>
      </c>
      <c r="G1522" s="20">
        <f t="shared" si="191"/>
        <v>53224.794679015875</v>
      </c>
      <c r="H1522" s="7">
        <f t="shared" si="196"/>
        <v>1637.2053209841251</v>
      </c>
      <c r="I1522" s="7">
        <f t="shared" si="192"/>
        <v>1637.2053209841251</v>
      </c>
      <c r="J1522" s="12">
        <f t="shared" si="197"/>
        <v>2.9842246381541416E-2</v>
      </c>
      <c r="K1522" s="7">
        <f t="shared" si="198"/>
        <v>2680441.2630587323</v>
      </c>
    </row>
    <row r="1523" spans="1:11" ht="17" x14ac:dyDescent="0.4">
      <c r="A1523" s="1">
        <v>1522</v>
      </c>
      <c r="B1523" s="21">
        <v>41335</v>
      </c>
      <c r="C1523" s="24">
        <v>49042</v>
      </c>
      <c r="D1523" s="19">
        <f t="shared" si="193"/>
        <v>63676.47900186578</v>
      </c>
      <c r="E1523" s="19">
        <f t="shared" si="194"/>
        <v>1.001100076080528</v>
      </c>
      <c r="F1523" s="19">
        <f t="shared" si="195"/>
        <v>0.82658961479539983</v>
      </c>
      <c r="G1523" s="20">
        <f t="shared" si="191"/>
        <v>53178.074861566631</v>
      </c>
      <c r="H1523" s="7">
        <f t="shared" si="196"/>
        <v>-4136.0748615666307</v>
      </c>
      <c r="I1523" s="7">
        <f t="shared" si="192"/>
        <v>4136.0748615666307</v>
      </c>
      <c r="J1523" s="12">
        <f t="shared" si="197"/>
        <v>8.4337401850793831E-2</v>
      </c>
      <c r="K1523" s="7">
        <f t="shared" si="198"/>
        <v>17107115.260483425</v>
      </c>
    </row>
    <row r="1524" spans="1:11" ht="17" x14ac:dyDescent="0.4">
      <c r="A1524" s="1">
        <v>1523</v>
      </c>
      <c r="B1524" s="21">
        <v>41336</v>
      </c>
      <c r="C1524" s="24">
        <v>44188</v>
      </c>
      <c r="D1524" s="19">
        <f t="shared" si="193"/>
        <v>62503.105049842394</v>
      </c>
      <c r="E1524" s="19">
        <f t="shared" si="194"/>
        <v>1.000982638575318</v>
      </c>
      <c r="F1524" s="19">
        <f t="shared" si="195"/>
        <v>0.82227659608185966</v>
      </c>
      <c r="G1524" s="20">
        <f t="shared" si="191"/>
        <v>52485.719244785898</v>
      </c>
      <c r="H1524" s="7">
        <f t="shared" si="196"/>
        <v>-8297.7192447858979</v>
      </c>
      <c r="I1524" s="7">
        <f t="shared" si="192"/>
        <v>8297.7192447858979</v>
      </c>
      <c r="J1524" s="12">
        <f t="shared" si="197"/>
        <v>0.1877821862221847</v>
      </c>
      <c r="K1524" s="7">
        <f t="shared" si="198"/>
        <v>68852144.665290251</v>
      </c>
    </row>
    <row r="1525" spans="1:11" ht="17" x14ac:dyDescent="0.4">
      <c r="A1525" s="1">
        <v>1524</v>
      </c>
      <c r="B1525" s="21">
        <v>41337</v>
      </c>
      <c r="C1525" s="24">
        <v>54303</v>
      </c>
      <c r="D1525" s="19">
        <f t="shared" si="193"/>
        <v>62829.815667042029</v>
      </c>
      <c r="E1525" s="19">
        <f t="shared" si="194"/>
        <v>1.0010152095387741</v>
      </c>
      <c r="F1525" s="19">
        <f t="shared" si="195"/>
        <v>0.83218869262737316</v>
      </c>
      <c r="G1525" s="20">
        <f t="shared" si="191"/>
        <v>51980.99433262158</v>
      </c>
      <c r="H1525" s="7">
        <f t="shared" si="196"/>
        <v>2322.0056673784202</v>
      </c>
      <c r="I1525" s="7">
        <f t="shared" si="192"/>
        <v>2322.0056673784202</v>
      </c>
      <c r="J1525" s="12">
        <f t="shared" si="197"/>
        <v>4.2760172870346391E-2</v>
      </c>
      <c r="K1525" s="7">
        <f t="shared" si="198"/>
        <v>5391710.3193375021</v>
      </c>
    </row>
    <row r="1526" spans="1:11" ht="17" x14ac:dyDescent="0.4">
      <c r="A1526" s="1">
        <v>1525</v>
      </c>
      <c r="B1526" s="21">
        <v>41338</v>
      </c>
      <c r="C1526" s="24">
        <v>56760</v>
      </c>
      <c r="D1526" s="19">
        <f t="shared" si="193"/>
        <v>63511.717230478818</v>
      </c>
      <c r="E1526" s="19">
        <f t="shared" si="194"/>
        <v>1.001083299593597</v>
      </c>
      <c r="F1526" s="19">
        <f t="shared" si="195"/>
        <v>0.82771483877321805</v>
      </c>
      <c r="G1526" s="20">
        <f t="shared" si="191"/>
        <v>51935.300558662704</v>
      </c>
      <c r="H1526" s="7">
        <f t="shared" si="196"/>
        <v>4824.6994413372959</v>
      </c>
      <c r="I1526" s="7">
        <f t="shared" si="192"/>
        <v>4824.6994413372959</v>
      </c>
      <c r="J1526" s="12">
        <f t="shared" si="197"/>
        <v>8.5001751961545025E-2</v>
      </c>
      <c r="K1526" s="7">
        <f t="shared" si="198"/>
        <v>23277724.699240416</v>
      </c>
    </row>
    <row r="1527" spans="1:11" ht="17" x14ac:dyDescent="0.4">
      <c r="A1527" s="1">
        <v>1526</v>
      </c>
      <c r="B1527" s="21">
        <v>41339</v>
      </c>
      <c r="C1527" s="24">
        <v>58491</v>
      </c>
      <c r="D1527" s="19">
        <f t="shared" si="193"/>
        <v>64401.662130034274</v>
      </c>
      <c r="E1527" s="19">
        <f t="shared" si="194"/>
        <v>1.0011721939752227</v>
      </c>
      <c r="F1527" s="19">
        <f t="shared" si="195"/>
        <v>0.82371776328938395</v>
      </c>
      <c r="G1527" s="20">
        <f t="shared" si="191"/>
        <v>52225.021822959701</v>
      </c>
      <c r="H1527" s="7">
        <f t="shared" si="196"/>
        <v>6265.9781770402988</v>
      </c>
      <c r="I1527" s="7">
        <f t="shared" si="192"/>
        <v>6265.9781770402988</v>
      </c>
      <c r="J1527" s="12">
        <f t="shared" si="197"/>
        <v>0.10712721917970797</v>
      </c>
      <c r="K1527" s="7">
        <f t="shared" si="198"/>
        <v>39262482.515145265</v>
      </c>
    </row>
    <row r="1528" spans="1:11" ht="17" x14ac:dyDescent="0.4">
      <c r="A1528" s="1">
        <v>1527</v>
      </c>
      <c r="B1528" s="21">
        <v>41340</v>
      </c>
      <c r="C1528" s="24">
        <v>47679</v>
      </c>
      <c r="D1528" s="19">
        <f t="shared" si="193"/>
        <v>63573.343443560057</v>
      </c>
      <c r="E1528" s="19">
        <f t="shared" si="194"/>
        <v>1.0010892619893559</v>
      </c>
      <c r="F1528" s="19">
        <f t="shared" si="195"/>
        <v>0.83081025211604598</v>
      </c>
      <c r="G1528" s="20">
        <f t="shared" si="191"/>
        <v>53595.168175202227</v>
      </c>
      <c r="H1528" s="7">
        <f t="shared" si="196"/>
        <v>-5916.1681752022268</v>
      </c>
      <c r="I1528" s="7">
        <f t="shared" si="192"/>
        <v>5916.1681752022268</v>
      </c>
      <c r="J1528" s="12">
        <f t="shared" si="197"/>
        <v>0.12408331079096094</v>
      </c>
      <c r="K1528" s="7">
        <f t="shared" si="198"/>
        <v>35001045.877275646</v>
      </c>
    </row>
    <row r="1529" spans="1:11" ht="17" x14ac:dyDescent="0.4">
      <c r="A1529" s="1">
        <v>1528</v>
      </c>
      <c r="B1529" s="21">
        <v>41341</v>
      </c>
      <c r="C1529" s="24">
        <v>59035</v>
      </c>
      <c r="D1529" s="19">
        <f t="shared" si="193"/>
        <v>64478.249088931829</v>
      </c>
      <c r="E1529" s="19">
        <f t="shared" si="194"/>
        <v>1.001179652444967</v>
      </c>
      <c r="F1529" s="19">
        <f t="shared" si="195"/>
        <v>0.82918820016699435</v>
      </c>
      <c r="G1529" s="20">
        <f t="shared" si="191"/>
        <v>52621.428335097815</v>
      </c>
      <c r="H1529" s="7">
        <f t="shared" si="196"/>
        <v>6413.5716649021851</v>
      </c>
      <c r="I1529" s="7">
        <f t="shared" si="192"/>
        <v>6413.5716649021851</v>
      </c>
      <c r="J1529" s="12">
        <f t="shared" si="197"/>
        <v>0.10864015693914093</v>
      </c>
      <c r="K1529" s="7">
        <f t="shared" si="198"/>
        <v>41133901.500836186</v>
      </c>
    </row>
    <row r="1530" spans="1:11" ht="17" x14ac:dyDescent="0.4">
      <c r="A1530" s="1">
        <v>1529</v>
      </c>
      <c r="B1530" s="21">
        <v>41342</v>
      </c>
      <c r="C1530" s="24">
        <v>51694</v>
      </c>
      <c r="D1530" s="19">
        <f t="shared" si="193"/>
        <v>64278.333276354584</v>
      </c>
      <c r="E1530" s="19">
        <f t="shared" si="194"/>
        <v>1.001159560745744</v>
      </c>
      <c r="F1530" s="19">
        <f t="shared" si="195"/>
        <v>0.82339083711112537</v>
      </c>
      <c r="G1530" s="20">
        <f t="shared" si="191"/>
        <v>53112.703809814644</v>
      </c>
      <c r="H1530" s="7">
        <f t="shared" si="196"/>
        <v>-1418.703809814644</v>
      </c>
      <c r="I1530" s="7">
        <f t="shared" si="192"/>
        <v>1418.703809814644</v>
      </c>
      <c r="J1530" s="12">
        <f t="shared" si="197"/>
        <v>2.7444264514540257E-2</v>
      </c>
      <c r="K1530" s="7">
        <f t="shared" si="198"/>
        <v>2012720.4999825857</v>
      </c>
    </row>
    <row r="1531" spans="1:11" ht="17" x14ac:dyDescent="0.4">
      <c r="A1531" s="1">
        <v>1530</v>
      </c>
      <c r="B1531" s="21">
        <v>41343</v>
      </c>
      <c r="C1531" s="24">
        <v>45936</v>
      </c>
      <c r="D1531" s="19">
        <f t="shared" si="193"/>
        <v>63230.753979884568</v>
      </c>
      <c r="E1531" s="19">
        <f t="shared" si="194"/>
        <v>1.0010547027001411</v>
      </c>
      <c r="F1531" s="19">
        <f t="shared" si="195"/>
        <v>0.82906083065264435</v>
      </c>
      <c r="G1531" s="20">
        <f t="shared" si="191"/>
        <v>53403.930048554452</v>
      </c>
      <c r="H1531" s="7">
        <f t="shared" si="196"/>
        <v>-7467.9300485544518</v>
      </c>
      <c r="I1531" s="7">
        <f t="shared" si="192"/>
        <v>7467.9300485544518</v>
      </c>
      <c r="J1531" s="12">
        <f t="shared" si="197"/>
        <v>0.16257249322001158</v>
      </c>
      <c r="K1531" s="7">
        <f t="shared" si="198"/>
        <v>55769979.210102499</v>
      </c>
    </row>
    <row r="1532" spans="1:11" ht="17" x14ac:dyDescent="0.4">
      <c r="A1532" s="1">
        <v>1531</v>
      </c>
      <c r="B1532" s="21">
        <v>41344</v>
      </c>
      <c r="C1532" s="24">
        <v>58190</v>
      </c>
      <c r="D1532" s="19">
        <f t="shared" si="193"/>
        <v>64041.96099401611</v>
      </c>
      <c r="E1532" s="19">
        <f t="shared" si="194"/>
        <v>1.001135723296084</v>
      </c>
      <c r="F1532" s="19">
        <f t="shared" si="195"/>
        <v>0.83052019680862654</v>
      </c>
      <c r="G1532" s="20">
        <f t="shared" si="191"/>
        <v>52431.025150529698</v>
      </c>
      <c r="H1532" s="7">
        <f t="shared" si="196"/>
        <v>5758.9748494703017</v>
      </c>
      <c r="I1532" s="7">
        <f t="shared" si="192"/>
        <v>5758.9748494703017</v>
      </c>
      <c r="J1532" s="12">
        <f t="shared" si="197"/>
        <v>9.8968462785191641E-2</v>
      </c>
      <c r="K1532" s="7">
        <f t="shared" si="198"/>
        <v>33165791.316831484</v>
      </c>
    </row>
    <row r="1533" spans="1:11" ht="17" x14ac:dyDescent="0.4">
      <c r="A1533" s="1">
        <v>1532</v>
      </c>
      <c r="B1533" s="21">
        <v>41345</v>
      </c>
      <c r="C1533" s="24">
        <v>56768</v>
      </c>
      <c r="D1533" s="19">
        <f t="shared" si="193"/>
        <v>64614.712847095376</v>
      </c>
      <c r="E1533" s="19">
        <f t="shared" si="194"/>
        <v>1.0011928983678196</v>
      </c>
      <c r="F1533" s="19">
        <f t="shared" si="195"/>
        <v>0.82431596236075544</v>
      </c>
      <c r="G1533" s="20">
        <f t="shared" si="191"/>
        <v>52732.388199082226</v>
      </c>
      <c r="H1533" s="7">
        <f t="shared" si="196"/>
        <v>4035.6118009177735</v>
      </c>
      <c r="I1533" s="7">
        <f t="shared" si="192"/>
        <v>4035.6118009177735</v>
      </c>
      <c r="J1533" s="12">
        <f t="shared" si="197"/>
        <v>7.1089553990236989E-2</v>
      </c>
      <c r="K1533" s="7">
        <f t="shared" si="198"/>
        <v>16286162.607706795</v>
      </c>
    </row>
    <row r="1534" spans="1:11" ht="17" x14ac:dyDescent="0.4">
      <c r="A1534" s="1">
        <v>1533</v>
      </c>
      <c r="B1534" s="21">
        <v>41346</v>
      </c>
      <c r="C1534" s="24">
        <v>56003</v>
      </c>
      <c r="D1534" s="19">
        <f t="shared" si="193"/>
        <v>64958.004856557076</v>
      </c>
      <c r="E1534" s="19">
        <f t="shared" si="194"/>
        <v>1.001227127449476</v>
      </c>
      <c r="F1534" s="19">
        <f t="shared" si="195"/>
        <v>0.82961554343355215</v>
      </c>
      <c r="G1534" s="20">
        <f t="shared" si="191"/>
        <v>53570.357555210947</v>
      </c>
      <c r="H1534" s="7">
        <f t="shared" si="196"/>
        <v>2432.6424447890531</v>
      </c>
      <c r="I1534" s="7">
        <f t="shared" si="192"/>
        <v>2432.6424447890531</v>
      </c>
      <c r="J1534" s="12">
        <f t="shared" si="197"/>
        <v>4.3437716636413284E-2</v>
      </c>
      <c r="K1534" s="7">
        <f t="shared" si="198"/>
        <v>5917749.264189261</v>
      </c>
    </row>
    <row r="1535" spans="1:11" ht="17" x14ac:dyDescent="0.4">
      <c r="A1535" s="1">
        <v>1534</v>
      </c>
      <c r="B1535" s="21">
        <v>41347</v>
      </c>
      <c r="C1535" s="24">
        <v>44514</v>
      </c>
      <c r="D1535" s="19">
        <f t="shared" si="193"/>
        <v>63633.656785746658</v>
      </c>
      <c r="E1535" s="19">
        <f t="shared" si="194"/>
        <v>1.0010945925196821</v>
      </c>
      <c r="F1535" s="19">
        <f t="shared" si="195"/>
        <v>0.8283237895289004</v>
      </c>
      <c r="G1535" s="20">
        <f t="shared" si="191"/>
        <v>53949.76651711444</v>
      </c>
      <c r="H1535" s="7">
        <f t="shared" si="196"/>
        <v>-9435.7665171144399</v>
      </c>
      <c r="I1535" s="7">
        <f t="shared" si="192"/>
        <v>9435.7665171144399</v>
      </c>
      <c r="J1535" s="12">
        <f t="shared" si="197"/>
        <v>0.21197300887618367</v>
      </c>
      <c r="K1535" s="7">
        <f t="shared" si="198"/>
        <v>89033689.765497968</v>
      </c>
    </row>
    <row r="1536" spans="1:11" ht="17" x14ac:dyDescent="0.4">
      <c r="A1536" s="1">
        <v>1535</v>
      </c>
      <c r="B1536" s="21">
        <v>41348</v>
      </c>
      <c r="C1536" s="24">
        <v>54801</v>
      </c>
      <c r="D1536" s="19">
        <f t="shared" si="193"/>
        <v>63966.648465929422</v>
      </c>
      <c r="E1536" s="19">
        <f t="shared" si="194"/>
        <v>1.0011277915782413</v>
      </c>
      <c r="F1536" s="19">
        <f t="shared" si="195"/>
        <v>0.82485919403795882</v>
      </c>
      <c r="G1536" s="20">
        <f t="shared" si="191"/>
        <v>52455.064250129217</v>
      </c>
      <c r="H1536" s="7">
        <f t="shared" si="196"/>
        <v>2345.9357498707832</v>
      </c>
      <c r="I1536" s="7">
        <f t="shared" si="192"/>
        <v>2345.9357498707832</v>
      </c>
      <c r="J1536" s="12">
        <f t="shared" si="197"/>
        <v>4.2808265357763241E-2</v>
      </c>
      <c r="K1536" s="7">
        <f t="shared" si="198"/>
        <v>5503414.5425217934</v>
      </c>
    </row>
    <row r="1537" spans="1:11" ht="17" x14ac:dyDescent="0.4">
      <c r="A1537" s="1">
        <v>1536</v>
      </c>
      <c r="B1537" s="21">
        <v>41349</v>
      </c>
      <c r="C1537" s="24">
        <v>48506</v>
      </c>
      <c r="D1537" s="19">
        <f t="shared" si="193"/>
        <v>63326.093361095845</v>
      </c>
      <c r="E1537" s="19">
        <f t="shared" si="194"/>
        <v>1.0010636359549787</v>
      </c>
      <c r="F1537" s="19">
        <f t="shared" si="195"/>
        <v>0.82854833778079051</v>
      </c>
      <c r="G1537" s="20">
        <f t="shared" si="191"/>
        <v>53068.55637986189</v>
      </c>
      <c r="H1537" s="7">
        <f t="shared" si="196"/>
        <v>-4562.5563798618896</v>
      </c>
      <c r="I1537" s="7">
        <f t="shared" si="192"/>
        <v>4562.5563798618896</v>
      </c>
      <c r="J1537" s="12">
        <f t="shared" si="197"/>
        <v>9.4061690921986754E-2</v>
      </c>
      <c r="K1537" s="7">
        <f t="shared" si="198"/>
        <v>20816920.719418433</v>
      </c>
    </row>
    <row r="1538" spans="1:11" ht="17" x14ac:dyDescent="0.4">
      <c r="A1538" s="1">
        <v>1537</v>
      </c>
      <c r="B1538" s="21">
        <v>41350</v>
      </c>
      <c r="C1538" s="24">
        <v>43742</v>
      </c>
      <c r="D1538" s="19">
        <f t="shared" si="193"/>
        <v>62099.972169002285</v>
      </c>
      <c r="E1538" s="19">
        <f t="shared" si="194"/>
        <v>1.0009409237294058</v>
      </c>
      <c r="F1538" s="19">
        <f t="shared" si="195"/>
        <v>0.82624545349772605</v>
      </c>
      <c r="G1538" s="20">
        <f t="shared" si="191"/>
        <v>52455.338833748348</v>
      </c>
      <c r="H1538" s="7">
        <f t="shared" si="196"/>
        <v>-8713.3388337483484</v>
      </c>
      <c r="I1538" s="7">
        <f t="shared" si="192"/>
        <v>8713.3388337483484</v>
      </c>
      <c r="J1538" s="12">
        <f t="shared" si="197"/>
        <v>0.19919845534608269</v>
      </c>
      <c r="K1538" s="7">
        <f t="shared" si="198"/>
        <v>75922273.631707028</v>
      </c>
    </row>
    <row r="1539" spans="1:11" ht="17" x14ac:dyDescent="0.4">
      <c r="A1539" s="1">
        <v>1538</v>
      </c>
      <c r="B1539" s="21">
        <v>41351</v>
      </c>
      <c r="C1539" s="24">
        <v>51716</v>
      </c>
      <c r="D1539" s="19">
        <f t="shared" si="193"/>
        <v>62170.47478304254</v>
      </c>
      <c r="E1539" s="19">
        <f t="shared" si="194"/>
        <v>1.0009478738967175</v>
      </c>
      <c r="F1539" s="19">
        <f t="shared" si="195"/>
        <v>0.82497628142118351</v>
      </c>
      <c r="G1539" s="20">
        <f t="shared" si="191"/>
        <v>51224.55862842653</v>
      </c>
      <c r="H1539" s="7">
        <f t="shared" si="196"/>
        <v>491.44137157346995</v>
      </c>
      <c r="I1539" s="7">
        <f t="shared" si="192"/>
        <v>491.44137157346995</v>
      </c>
      <c r="J1539" s="12">
        <f t="shared" si="197"/>
        <v>9.5026949410911502E-3</v>
      </c>
      <c r="K1539" s="7">
        <f t="shared" si="198"/>
        <v>241514.62169401336</v>
      </c>
    </row>
    <row r="1540" spans="1:11" ht="17" x14ac:dyDescent="0.4">
      <c r="A1540" s="1">
        <v>1539</v>
      </c>
      <c r="B1540" s="21">
        <v>41352</v>
      </c>
      <c r="C1540" s="24">
        <v>52666</v>
      </c>
      <c r="D1540" s="19">
        <f t="shared" si="193"/>
        <v>62333.942257927709</v>
      </c>
      <c r="E1540" s="19">
        <f t="shared" si="194"/>
        <v>1.0009641205494186</v>
      </c>
      <c r="F1540" s="19">
        <f t="shared" si="195"/>
        <v>0.82882254340475681</v>
      </c>
      <c r="G1540" s="20">
        <f t="shared" si="191"/>
        <v>51512.072874229569</v>
      </c>
      <c r="H1540" s="7">
        <f t="shared" si="196"/>
        <v>1153.9271257704313</v>
      </c>
      <c r="I1540" s="7">
        <f t="shared" si="192"/>
        <v>1153.9271257704313</v>
      </c>
      <c r="J1540" s="12">
        <f t="shared" si="197"/>
        <v>2.1910286062553287E-2</v>
      </c>
      <c r="K1540" s="7">
        <f t="shared" si="198"/>
        <v>1331547.8115888089</v>
      </c>
    </row>
    <row r="1541" spans="1:11" ht="17" x14ac:dyDescent="0.4">
      <c r="A1541" s="1">
        <v>1540</v>
      </c>
      <c r="B1541" s="21">
        <v>41353</v>
      </c>
      <c r="C1541" s="24">
        <v>49442</v>
      </c>
      <c r="D1541" s="19">
        <f t="shared" si="193"/>
        <v>62043.821078251392</v>
      </c>
      <c r="E1541" s="19">
        <f t="shared" si="194"/>
        <v>1.000935008335039</v>
      </c>
      <c r="F1541" s="19">
        <f t="shared" si="195"/>
        <v>0.82575318165913347</v>
      </c>
      <c r="G1541" s="20">
        <f t="shared" si="191"/>
        <v>51503.963431256263</v>
      </c>
      <c r="H1541" s="7">
        <f t="shared" si="196"/>
        <v>-2061.963431256263</v>
      </c>
      <c r="I1541" s="7">
        <f t="shared" si="192"/>
        <v>2061.963431256263</v>
      </c>
      <c r="J1541" s="12">
        <f t="shared" si="197"/>
        <v>4.1704692998994035E-2</v>
      </c>
      <c r="K1541" s="7">
        <f t="shared" si="198"/>
        <v>4251693.1918381015</v>
      </c>
    </row>
    <row r="1542" spans="1:11" ht="17" x14ac:dyDescent="0.4">
      <c r="A1542" s="1">
        <v>1541</v>
      </c>
      <c r="B1542" s="21">
        <v>41354</v>
      </c>
      <c r="C1542" s="24">
        <v>37047</v>
      </c>
      <c r="D1542" s="19">
        <f t="shared" si="193"/>
        <v>60045.579679513321</v>
      </c>
      <c r="E1542" s="19">
        <f t="shared" si="194"/>
        <v>1.0007350841016645</v>
      </c>
      <c r="F1542" s="19">
        <f t="shared" si="195"/>
        <v>0.82148853368822128</v>
      </c>
      <c r="G1542" s="20">
        <f t="shared" ref="G1542:G1605" si="199">(D1541+1*E1541)*F1539</f>
        <v>51185.506545938195</v>
      </c>
      <c r="H1542" s="7">
        <f t="shared" si="196"/>
        <v>-14138.506545938195</v>
      </c>
      <c r="I1542" s="7">
        <f t="shared" si="192"/>
        <v>14138.506545938195</v>
      </c>
      <c r="J1542" s="12">
        <f t="shared" si="197"/>
        <v>0.38163701638292424</v>
      </c>
      <c r="K1542" s="7">
        <f t="shared" si="198"/>
        <v>199897367.34953719</v>
      </c>
    </row>
    <row r="1543" spans="1:11" ht="17" x14ac:dyDescent="0.4">
      <c r="A1543" s="1">
        <v>1542</v>
      </c>
      <c r="B1543" s="21">
        <v>41355</v>
      </c>
      <c r="C1543" s="24">
        <v>43234</v>
      </c>
      <c r="D1543" s="19">
        <f t="shared" si="193"/>
        <v>59126.939577918798</v>
      </c>
      <c r="E1543" s="19">
        <f t="shared" si="194"/>
        <v>1.0006431200179966</v>
      </c>
      <c r="F1543" s="19">
        <f t="shared" si="195"/>
        <v>0.82718567559653589</v>
      </c>
      <c r="G1543" s="20">
        <f t="shared" si="199"/>
        <v>49767.959501984893</v>
      </c>
      <c r="H1543" s="7">
        <f t="shared" si="196"/>
        <v>-6533.959501984893</v>
      </c>
      <c r="I1543" s="7">
        <f t="shared" si="192"/>
        <v>6533.959501984893</v>
      </c>
      <c r="J1543" s="12">
        <f t="shared" si="197"/>
        <v>0.15113011754602612</v>
      </c>
      <c r="K1543" s="7">
        <f t="shared" si="198"/>
        <v>42692626.773578674</v>
      </c>
    </row>
    <row r="1544" spans="1:11" ht="17" x14ac:dyDescent="0.4">
      <c r="A1544" s="1">
        <v>1543</v>
      </c>
      <c r="B1544" s="21">
        <v>41356</v>
      </c>
      <c r="C1544" s="24">
        <v>45859</v>
      </c>
      <c r="D1544" s="19">
        <f t="shared" si="193"/>
        <v>58708.918374191395</v>
      </c>
      <c r="E1544" s="19">
        <f t="shared" si="194"/>
        <v>1.0006012178333119</v>
      </c>
      <c r="F1544" s="19">
        <f t="shared" si="195"/>
        <v>0.82500483633692656</v>
      </c>
      <c r="G1544" s="20">
        <f t="shared" si="199"/>
        <v>48825.084762473845</v>
      </c>
      <c r="H1544" s="7">
        <f t="shared" si="196"/>
        <v>-2966.0847624738453</v>
      </c>
      <c r="I1544" s="7">
        <f t="shared" ref="I1544:I1607" si="200">ABS(H1544)</f>
        <v>2966.0847624738453</v>
      </c>
      <c r="J1544" s="12">
        <f t="shared" si="197"/>
        <v>6.4678356756009622E-2</v>
      </c>
      <c r="K1544" s="7">
        <f t="shared" si="198"/>
        <v>8797658.8181795273</v>
      </c>
    </row>
    <row r="1545" spans="1:11" ht="17" x14ac:dyDescent="0.4">
      <c r="A1545" s="1">
        <v>1544</v>
      </c>
      <c r="B1545" s="21">
        <v>41357</v>
      </c>
      <c r="C1545" s="24">
        <v>44293</v>
      </c>
      <c r="D1545" s="19">
        <f t="shared" si="193"/>
        <v>58150.91499492908</v>
      </c>
      <c r="E1545" s="19">
        <f t="shared" si="194"/>
        <v>1.0005453174352639</v>
      </c>
      <c r="F1545" s="19">
        <f t="shared" si="195"/>
        <v>0.82048581511651153</v>
      </c>
      <c r="G1545" s="20">
        <f t="shared" si="199"/>
        <v>48229.525252063206</v>
      </c>
      <c r="H1545" s="7">
        <f t="shared" si="196"/>
        <v>-3936.5252520632057</v>
      </c>
      <c r="I1545" s="7">
        <f t="shared" si="200"/>
        <v>3936.5252520632057</v>
      </c>
      <c r="J1545" s="12">
        <f t="shared" si="197"/>
        <v>8.8874658570501114E-2</v>
      </c>
      <c r="K1545" s="7">
        <f t="shared" si="198"/>
        <v>15496231.060131285</v>
      </c>
    </row>
    <row r="1546" spans="1:11" ht="17" x14ac:dyDescent="0.4">
      <c r="A1546" s="1">
        <v>1545</v>
      </c>
      <c r="B1546" s="21">
        <v>41358</v>
      </c>
      <c r="C1546" s="24">
        <v>49948</v>
      </c>
      <c r="D1546" s="19">
        <f t="shared" si="193"/>
        <v>58412.18937951322</v>
      </c>
      <c r="E1546" s="19">
        <f t="shared" si="194"/>
        <v>1.0005713448191904</v>
      </c>
      <c r="F1546" s="19">
        <f t="shared" si="195"/>
        <v>0.8276536792506396</v>
      </c>
      <c r="G1546" s="20">
        <f t="shared" si="199"/>
        <v>48102.431543391511</v>
      </c>
      <c r="H1546" s="7">
        <f t="shared" si="196"/>
        <v>1845.5684566084892</v>
      </c>
      <c r="I1546" s="7">
        <f t="shared" si="200"/>
        <v>1845.5684566084892</v>
      </c>
      <c r="J1546" s="12">
        <f t="shared" si="197"/>
        <v>3.6949796920967594E-2</v>
      </c>
      <c r="K1546" s="7">
        <f t="shared" si="198"/>
        <v>3406122.9280282408</v>
      </c>
    </row>
    <row r="1547" spans="1:11" ht="17" x14ac:dyDescent="0.4">
      <c r="A1547" s="1">
        <v>1546</v>
      </c>
      <c r="B1547" s="21">
        <v>41359</v>
      </c>
      <c r="C1547" s="24">
        <v>55971</v>
      </c>
      <c r="D1547" s="19">
        <f t="shared" si="193"/>
        <v>59513.252298695807</v>
      </c>
      <c r="E1547" s="19">
        <f t="shared" si="194"/>
        <v>1.0006813510539743</v>
      </c>
      <c r="F1547" s="19">
        <f t="shared" si="195"/>
        <v>0.82694116607511503</v>
      </c>
      <c r="G1547" s="20">
        <f t="shared" si="199"/>
        <v>48191.164215325443</v>
      </c>
      <c r="H1547" s="7">
        <f t="shared" si="196"/>
        <v>7779.8357846745566</v>
      </c>
      <c r="I1547" s="7">
        <f t="shared" si="200"/>
        <v>7779.8357846745566</v>
      </c>
      <c r="J1547" s="12">
        <f t="shared" si="197"/>
        <v>0.13899761992236259</v>
      </c>
      <c r="K1547" s="7">
        <f t="shared" si="198"/>
        <v>60525844.836502776</v>
      </c>
    </row>
    <row r="1548" spans="1:11" ht="17" x14ac:dyDescent="0.4">
      <c r="A1548" s="1">
        <v>1547</v>
      </c>
      <c r="B1548" s="21">
        <v>41360</v>
      </c>
      <c r="C1548" s="24">
        <v>57186</v>
      </c>
      <c r="D1548" s="19">
        <f t="shared" si="193"/>
        <v>60702.206678918265</v>
      </c>
      <c r="E1548" s="19">
        <f t="shared" si="194"/>
        <v>1.0008001464238614</v>
      </c>
      <c r="F1548" s="19">
        <f t="shared" si="195"/>
        <v>0.82252466531287183</v>
      </c>
      <c r="G1548" s="20">
        <f t="shared" si="199"/>
        <v>48830.600367384024</v>
      </c>
      <c r="H1548" s="7">
        <f t="shared" si="196"/>
        <v>8355.3996326159759</v>
      </c>
      <c r="I1548" s="7">
        <f t="shared" si="200"/>
        <v>8355.3996326159759</v>
      </c>
      <c r="J1548" s="12">
        <f t="shared" si="197"/>
        <v>0.14610918113901961</v>
      </c>
      <c r="K1548" s="7">
        <f t="shared" si="198"/>
        <v>69812703.020719185</v>
      </c>
    </row>
    <row r="1549" spans="1:11" ht="17" x14ac:dyDescent="0.4">
      <c r="A1549" s="1">
        <v>1548</v>
      </c>
      <c r="B1549" s="21">
        <v>41361</v>
      </c>
      <c r="C1549" s="24">
        <v>46070</v>
      </c>
      <c r="D1549" s="19">
        <f t="shared" si="193"/>
        <v>60115.286218466324</v>
      </c>
      <c r="E1549" s="19">
        <f t="shared" si="194"/>
        <v>1.0007413542978016</v>
      </c>
      <c r="F1549" s="19">
        <f t="shared" si="195"/>
        <v>0.82662589466148717</v>
      </c>
      <c r="G1549" s="20">
        <f t="shared" si="199"/>
        <v>50241.233012362834</v>
      </c>
      <c r="H1549" s="7">
        <f t="shared" si="196"/>
        <v>-4171.2330123628344</v>
      </c>
      <c r="I1549" s="7">
        <f t="shared" si="200"/>
        <v>4171.2330123628344</v>
      </c>
      <c r="J1549" s="12">
        <f t="shared" si="197"/>
        <v>9.0541198445036566E-2</v>
      </c>
      <c r="K1549" s="7">
        <f t="shared" si="198"/>
        <v>17399184.843425527</v>
      </c>
    </row>
    <row r="1550" spans="1:11" ht="17" x14ac:dyDescent="0.4">
      <c r="A1550" s="1">
        <v>1549</v>
      </c>
      <c r="B1550" s="21">
        <v>41362</v>
      </c>
      <c r="C1550" s="24">
        <v>55947</v>
      </c>
      <c r="D1550" s="19">
        <f t="shared" si="193"/>
        <v>60995.75721567955</v>
      </c>
      <c r="E1550" s="19">
        <f t="shared" si="194"/>
        <v>1.0008293013233875</v>
      </c>
      <c r="F1550" s="19">
        <f t="shared" si="195"/>
        <v>0.82845512937008037</v>
      </c>
      <c r="G1550" s="20">
        <f t="shared" si="199"/>
        <v>49712.632438660301</v>
      </c>
      <c r="H1550" s="7">
        <f t="shared" si="196"/>
        <v>6234.367561339699</v>
      </c>
      <c r="I1550" s="7">
        <f t="shared" si="200"/>
        <v>6234.367561339699</v>
      </c>
      <c r="J1550" s="12">
        <f t="shared" si="197"/>
        <v>0.11143345597332652</v>
      </c>
      <c r="K1550" s="7">
        <f t="shared" si="198"/>
        <v>38867338.889884703</v>
      </c>
    </row>
    <row r="1551" spans="1:11" ht="17" x14ac:dyDescent="0.4">
      <c r="A1551" s="1">
        <v>1550</v>
      </c>
      <c r="B1551" s="21">
        <v>41363</v>
      </c>
      <c r="C1551" s="24">
        <v>49037</v>
      </c>
      <c r="D1551" s="19">
        <f t="shared" si="193"/>
        <v>60835.879950345749</v>
      </c>
      <c r="E1551" s="19">
        <f t="shared" si="194"/>
        <v>1.000813213513924</v>
      </c>
      <c r="F1551" s="19">
        <f t="shared" si="195"/>
        <v>0.82224847702673676</v>
      </c>
      <c r="G1551" s="20">
        <f t="shared" si="199"/>
        <v>50171.337996118113</v>
      </c>
      <c r="H1551" s="7">
        <f t="shared" si="196"/>
        <v>-1134.3379961181126</v>
      </c>
      <c r="I1551" s="7">
        <f t="shared" si="200"/>
        <v>1134.3379961181126</v>
      </c>
      <c r="J1551" s="12">
        <f t="shared" si="197"/>
        <v>2.3132287785103345E-2</v>
      </c>
      <c r="K1551" s="7">
        <f t="shared" si="198"/>
        <v>1286722.6894372553</v>
      </c>
    </row>
    <row r="1552" spans="1:11" ht="17" x14ac:dyDescent="0.4">
      <c r="A1552" s="1">
        <v>1551</v>
      </c>
      <c r="B1552" s="21">
        <v>41364</v>
      </c>
      <c r="C1552" s="24">
        <v>42424</v>
      </c>
      <c r="D1552" s="19">
        <f t="shared" si="193"/>
        <v>59726.909042379339</v>
      </c>
      <c r="E1552" s="19">
        <f t="shared" si="194"/>
        <v>1.0007022163418062</v>
      </c>
      <c r="F1552" s="19">
        <f t="shared" si="195"/>
        <v>0.82467528628308673</v>
      </c>
      <c r="G1552" s="20">
        <f t="shared" si="199"/>
        <v>50289.340989591394</v>
      </c>
      <c r="H1552" s="7">
        <f t="shared" si="196"/>
        <v>-7865.3409895913937</v>
      </c>
      <c r="I1552" s="7">
        <f t="shared" si="200"/>
        <v>7865.3409895913937</v>
      </c>
      <c r="J1552" s="12">
        <f t="shared" si="197"/>
        <v>0.18539838274541282</v>
      </c>
      <c r="K1552" s="7">
        <f t="shared" si="198"/>
        <v>61863588.882546522</v>
      </c>
    </row>
    <row r="1553" spans="1:11" ht="17" x14ac:dyDescent="0.4">
      <c r="A1553" s="1">
        <v>1552</v>
      </c>
      <c r="B1553" s="21">
        <v>41365</v>
      </c>
      <c r="C1553" s="22">
        <v>59954</v>
      </c>
      <c r="D1553" s="19">
        <f t="shared" si="193"/>
        <v>61202.49007446038</v>
      </c>
      <c r="E1553" s="19">
        <f t="shared" si="194"/>
        <v>1.0008496743747928</v>
      </c>
      <c r="F1553" s="19">
        <f t="shared" si="195"/>
        <v>0.83098960162030222</v>
      </c>
      <c r="G1553" s="20">
        <f t="shared" si="199"/>
        <v>49481.893194463497</v>
      </c>
      <c r="H1553" s="7">
        <f t="shared" si="196"/>
        <v>10472.106805536503</v>
      </c>
      <c r="I1553" s="7">
        <f t="shared" si="200"/>
        <v>10472.106805536503</v>
      </c>
      <c r="J1553" s="12">
        <f t="shared" si="197"/>
        <v>0.17466902634580683</v>
      </c>
      <c r="K1553" s="7">
        <f t="shared" si="198"/>
        <v>109665020.94656394</v>
      </c>
    </row>
    <row r="1554" spans="1:11" ht="17" x14ac:dyDescent="0.4">
      <c r="A1554" s="1">
        <v>1553</v>
      </c>
      <c r="B1554" s="21">
        <v>41366</v>
      </c>
      <c r="C1554" s="22">
        <v>62258</v>
      </c>
      <c r="D1554" s="19">
        <f t="shared" si="193"/>
        <v>62896.537688141587</v>
      </c>
      <c r="E1554" s="19">
        <f t="shared" si="194"/>
        <v>1.0010189790511934</v>
      </c>
      <c r="F1554" s="19">
        <f t="shared" si="195"/>
        <v>0.82505885347760655</v>
      </c>
      <c r="G1554" s="20">
        <f t="shared" si="199"/>
        <v>50324.47720108951</v>
      </c>
      <c r="H1554" s="7">
        <f t="shared" si="196"/>
        <v>11933.52279891049</v>
      </c>
      <c r="I1554" s="7">
        <f t="shared" si="200"/>
        <v>11933.52279891049</v>
      </c>
      <c r="J1554" s="12">
        <f t="shared" si="197"/>
        <v>0.19167854410534371</v>
      </c>
      <c r="K1554" s="7">
        <f t="shared" si="198"/>
        <v>142408966.39211646</v>
      </c>
    </row>
    <row r="1555" spans="1:11" ht="17" x14ac:dyDescent="0.4">
      <c r="A1555" s="1">
        <v>1554</v>
      </c>
      <c r="B1555" s="21">
        <v>41367</v>
      </c>
      <c r="C1555" s="22">
        <v>61670</v>
      </c>
      <c r="D1555" s="19">
        <f t="shared" si="193"/>
        <v>64283.797881602695</v>
      </c>
      <c r="E1555" s="19">
        <f t="shared" si="194"/>
        <v>1.0011576049686417</v>
      </c>
      <c r="F1555" s="19">
        <f t="shared" si="195"/>
        <v>0.82693339626979157</v>
      </c>
      <c r="G1555" s="20">
        <f t="shared" si="199"/>
        <v>51870.045739796238</v>
      </c>
      <c r="H1555" s="7">
        <f t="shared" si="196"/>
        <v>9799.9542602037618</v>
      </c>
      <c r="I1555" s="7">
        <f t="shared" si="200"/>
        <v>9799.9542602037618</v>
      </c>
      <c r="J1555" s="12">
        <f t="shared" si="197"/>
        <v>0.15890958748506182</v>
      </c>
      <c r="K1555" s="7">
        <f t="shared" si="198"/>
        <v>96039103.502085865</v>
      </c>
    </row>
    <row r="1556" spans="1:11" ht="17" x14ac:dyDescent="0.4">
      <c r="A1556" s="1">
        <v>1555</v>
      </c>
      <c r="B1556" s="21">
        <v>41368</v>
      </c>
      <c r="C1556" s="22">
        <v>48405</v>
      </c>
      <c r="D1556" s="19">
        <f t="shared" si="193"/>
        <v>63580.789290438261</v>
      </c>
      <c r="E1556" s="19">
        <f t="shared" si="194"/>
        <v>1.0010872039937648</v>
      </c>
      <c r="F1556" s="19">
        <f t="shared" si="195"/>
        <v>0.82982126617506002</v>
      </c>
      <c r="G1556" s="20">
        <f t="shared" si="199"/>
        <v>53419.99954383236</v>
      </c>
      <c r="H1556" s="7">
        <f t="shared" si="196"/>
        <v>-5014.9995438323604</v>
      </c>
      <c r="I1556" s="7">
        <f t="shared" si="200"/>
        <v>5014.9995438323604</v>
      </c>
      <c r="J1556" s="12">
        <f t="shared" si="197"/>
        <v>0.10360499005954675</v>
      </c>
      <c r="K1556" s="7">
        <f t="shared" si="198"/>
        <v>25150220.424638782</v>
      </c>
    </row>
    <row r="1557" spans="1:11" ht="17" x14ac:dyDescent="0.4">
      <c r="A1557" s="1">
        <v>1556</v>
      </c>
      <c r="B1557" s="21">
        <v>41369</v>
      </c>
      <c r="C1557" s="22">
        <v>59799</v>
      </c>
      <c r="D1557" s="19">
        <f t="shared" si="193"/>
        <v>64619.632079671603</v>
      </c>
      <c r="E1557" s="19">
        <f t="shared" si="194"/>
        <v>1.0011909881639678</v>
      </c>
      <c r="F1557" s="19">
        <f t="shared" si="195"/>
        <v>0.82674141429233561</v>
      </c>
      <c r="G1557" s="20">
        <f t="shared" si="199"/>
        <v>52458.719071031031</v>
      </c>
      <c r="H1557" s="7">
        <f t="shared" si="196"/>
        <v>7340.2809289689685</v>
      </c>
      <c r="I1557" s="7">
        <f t="shared" si="200"/>
        <v>7340.2809289689685</v>
      </c>
      <c r="J1557" s="12">
        <f t="shared" si="197"/>
        <v>0.12274922538786549</v>
      </c>
      <c r="K1557" s="7">
        <f t="shared" si="198"/>
        <v>53879724.116185546</v>
      </c>
    </row>
    <row r="1558" spans="1:11" ht="17" x14ac:dyDescent="0.4">
      <c r="A1558" s="1">
        <v>1557</v>
      </c>
      <c r="B1558" s="21">
        <v>41370</v>
      </c>
      <c r="C1558" s="22">
        <v>52078</v>
      </c>
      <c r="D1558" s="19">
        <f t="shared" si="193"/>
        <v>64428.925629456717</v>
      </c>
      <c r="E1558" s="19">
        <f t="shared" si="194"/>
        <v>1.0011718173998476</v>
      </c>
      <c r="F1558" s="19">
        <f t="shared" si="195"/>
        <v>0.82662096947682662</v>
      </c>
      <c r="G1558" s="20">
        <f t="shared" si="199"/>
        <v>53436.959739611368</v>
      </c>
      <c r="H1558" s="7">
        <f t="shared" si="196"/>
        <v>-1358.9597396113677</v>
      </c>
      <c r="I1558" s="7">
        <f t="shared" si="200"/>
        <v>1358.9597396113677</v>
      </c>
      <c r="J1558" s="12">
        <f t="shared" si="197"/>
        <v>2.6094699097725868E-2</v>
      </c>
      <c r="K1558" s="7">
        <f t="shared" si="198"/>
        <v>1846771.5738845963</v>
      </c>
    </row>
    <row r="1559" spans="1:11" ht="17" x14ac:dyDescent="0.4">
      <c r="A1559" s="1">
        <v>1558</v>
      </c>
      <c r="B1559" s="21">
        <v>41371</v>
      </c>
      <c r="C1559" s="22">
        <v>47368</v>
      </c>
      <c r="D1559" s="19">
        <f t="shared" si="193"/>
        <v>63572.774417469023</v>
      </c>
      <c r="E1559" s="19">
        <f t="shared" si="194"/>
        <v>1.0010861021614672</v>
      </c>
      <c r="F1559" s="19">
        <f t="shared" si="195"/>
        <v>0.82840060458838061</v>
      </c>
      <c r="G1559" s="20">
        <f t="shared" si="199"/>
        <v>53465.323437799721</v>
      </c>
      <c r="H1559" s="7">
        <f t="shared" si="196"/>
        <v>-6097.3234377997214</v>
      </c>
      <c r="I1559" s="7">
        <f t="shared" si="200"/>
        <v>6097.3234377997214</v>
      </c>
      <c r="J1559" s="12">
        <f t="shared" si="197"/>
        <v>0.12872241677503213</v>
      </c>
      <c r="K1559" s="7">
        <f t="shared" si="198"/>
        <v>37177353.105141811</v>
      </c>
    </row>
    <row r="1560" spans="1:11" ht="17" x14ac:dyDescent="0.4">
      <c r="A1560" s="1">
        <v>1559</v>
      </c>
      <c r="B1560" s="21">
        <v>41372</v>
      </c>
      <c r="C1560" s="22">
        <v>59462</v>
      </c>
      <c r="D1560" s="19">
        <f t="shared" si="193"/>
        <v>64547.793423952375</v>
      </c>
      <c r="E1560" s="19">
        <f t="shared" si="194"/>
        <v>1.0011835039535055</v>
      </c>
      <c r="F1560" s="19">
        <f t="shared" si="195"/>
        <v>0.82832548457054045</v>
      </c>
      <c r="G1560" s="20">
        <f t="shared" si="199"/>
        <v>52559.073071725878</v>
      </c>
      <c r="H1560" s="7">
        <f t="shared" si="196"/>
        <v>6902.9269282741225</v>
      </c>
      <c r="I1560" s="7">
        <f t="shared" si="200"/>
        <v>6902.9269282741225</v>
      </c>
      <c r="J1560" s="12">
        <f t="shared" si="197"/>
        <v>0.11608971996021195</v>
      </c>
      <c r="K1560" s="7">
        <f t="shared" si="198"/>
        <v>47650400.177092008</v>
      </c>
    </row>
    <row r="1561" spans="1:11" ht="17" x14ac:dyDescent="0.4">
      <c r="A1561" s="1">
        <v>1560</v>
      </c>
      <c r="B1561" s="21">
        <v>41373</v>
      </c>
      <c r="C1561" s="22">
        <v>61083</v>
      </c>
      <c r="D1561" s="19">
        <f t="shared" si="193"/>
        <v>65639.054122795424</v>
      </c>
      <c r="E1561" s="19">
        <f t="shared" si="194"/>
        <v>1.0012925299050395</v>
      </c>
      <c r="F1561" s="19">
        <f t="shared" si="195"/>
        <v>0.82836435403449205</v>
      </c>
      <c r="G1561" s="20">
        <f t="shared" si="199"/>
        <v>53357.38717697611</v>
      </c>
      <c r="H1561" s="7">
        <f t="shared" si="196"/>
        <v>7725.6128230238901</v>
      </c>
      <c r="I1561" s="7">
        <f t="shared" si="200"/>
        <v>7725.6128230238901</v>
      </c>
      <c r="J1561" s="12">
        <f t="shared" si="197"/>
        <v>0.1264772984795097</v>
      </c>
      <c r="K1561" s="7">
        <f t="shared" si="198"/>
        <v>59685093.491271161</v>
      </c>
    </row>
    <row r="1562" spans="1:11" ht="17" x14ac:dyDescent="0.4">
      <c r="A1562" s="1">
        <v>1561</v>
      </c>
      <c r="B1562" s="21">
        <v>41374</v>
      </c>
      <c r="C1562" s="22">
        <v>60699</v>
      </c>
      <c r="D1562" s="19">
        <f t="shared" ref="D1562:D1625" si="201">$R$2*(C1562/F1559)+(1-$R$2)*(D1561+E1561)</f>
        <v>66530.420603595107</v>
      </c>
      <c r="E1562" s="19">
        <f t="shared" ref="E1562:E1625" si="202">$R$3*(D1562-D1561)+(1-$R$3)*E1561</f>
        <v>1.0013815664238666</v>
      </c>
      <c r="F1562" s="19">
        <f t="shared" ref="F1562:F1625" si="203">$R$4*(C1562/D1562)+(1-$R$4)*F1559</f>
        <v>0.82980829617424623</v>
      </c>
      <c r="G1562" s="20">
        <f t="shared" si="199"/>
        <v>54376.261591270311</v>
      </c>
      <c r="H1562" s="7">
        <f t="shared" ref="H1562:H1625" si="204">C1562-G1562</f>
        <v>6322.7384087296887</v>
      </c>
      <c r="I1562" s="7">
        <f t="shared" si="200"/>
        <v>6322.7384087296887</v>
      </c>
      <c r="J1562" s="12">
        <f t="shared" ref="J1562:J1625" si="205">I1562/C1562</f>
        <v>0.10416544603254894</v>
      </c>
      <c r="K1562" s="7">
        <f t="shared" ref="K1562:K1625" si="206">H1562^2</f>
        <v>39977020.985225633</v>
      </c>
    </row>
    <row r="1563" spans="1:11" ht="17" x14ac:dyDescent="0.4">
      <c r="A1563" s="1">
        <v>1562</v>
      </c>
      <c r="B1563" s="21">
        <v>41375</v>
      </c>
      <c r="C1563" s="22">
        <v>48007</v>
      </c>
      <c r="D1563" s="19">
        <f t="shared" si="201"/>
        <v>65531.136141507843</v>
      </c>
      <c r="E1563" s="19">
        <f t="shared" si="202"/>
        <v>1.0012815378395012</v>
      </c>
      <c r="F1563" s="19">
        <f t="shared" si="203"/>
        <v>0.82672003505532243</v>
      </c>
      <c r="G1563" s="20">
        <f t="shared" si="199"/>
        <v>55109.672355026036</v>
      </c>
      <c r="H1563" s="7">
        <f t="shared" si="204"/>
        <v>-7102.6723550260358</v>
      </c>
      <c r="I1563" s="7">
        <f t="shared" si="200"/>
        <v>7102.6723550260358</v>
      </c>
      <c r="J1563" s="12">
        <f t="shared" si="205"/>
        <v>0.14795076457654166</v>
      </c>
      <c r="K1563" s="7">
        <f t="shared" si="206"/>
        <v>50447954.582851097</v>
      </c>
    </row>
    <row r="1564" spans="1:11" ht="17" x14ac:dyDescent="0.4">
      <c r="A1564" s="1">
        <v>1563</v>
      </c>
      <c r="B1564" s="21">
        <v>41376</v>
      </c>
      <c r="C1564" s="22">
        <v>60115</v>
      </c>
      <c r="D1564" s="19">
        <f t="shared" si="201"/>
        <v>66353.22362476436</v>
      </c>
      <c r="E1564" s="19">
        <f t="shared" si="202"/>
        <v>1.0013636464596731</v>
      </c>
      <c r="F1564" s="19">
        <f t="shared" si="203"/>
        <v>0.82966592344792844</v>
      </c>
      <c r="G1564" s="20">
        <f t="shared" si="199"/>
        <v>54284.486684940799</v>
      </c>
      <c r="H1564" s="7">
        <f t="shared" si="204"/>
        <v>5830.513315059201</v>
      </c>
      <c r="I1564" s="7">
        <f t="shared" si="200"/>
        <v>5830.513315059201</v>
      </c>
      <c r="J1564" s="12">
        <f t="shared" si="205"/>
        <v>9.6989325710042429E-2</v>
      </c>
      <c r="K1564" s="7">
        <f t="shared" si="206"/>
        <v>33994885.517082632</v>
      </c>
    </row>
    <row r="1565" spans="1:11" ht="17" x14ac:dyDescent="0.4">
      <c r="A1565" s="1">
        <v>1564</v>
      </c>
      <c r="B1565" s="21">
        <v>41377</v>
      </c>
      <c r="C1565" s="22">
        <v>52413</v>
      </c>
      <c r="D1565" s="19">
        <f t="shared" si="201"/>
        <v>65981.927128821859</v>
      </c>
      <c r="E1565" s="19">
        <f t="shared" si="202"/>
        <v>1.0013264166737144</v>
      </c>
      <c r="F1565" s="19">
        <f t="shared" si="203"/>
        <v>0.82921378157873138</v>
      </c>
      <c r="G1565" s="20">
        <f t="shared" si="199"/>
        <v>55061.286381595775</v>
      </c>
      <c r="H1565" s="7">
        <f t="shared" si="204"/>
        <v>-2648.2863815957753</v>
      </c>
      <c r="I1565" s="7">
        <f t="shared" si="200"/>
        <v>2648.2863815957753</v>
      </c>
      <c r="J1565" s="12">
        <f t="shared" si="205"/>
        <v>5.0527281048514214E-2</v>
      </c>
      <c r="K1565" s="7">
        <f t="shared" si="206"/>
        <v>7013420.7589456448</v>
      </c>
    </row>
    <row r="1566" spans="1:11" ht="17" x14ac:dyDescent="0.4">
      <c r="A1566" s="1">
        <v>1565</v>
      </c>
      <c r="B1566" s="21">
        <v>41378</v>
      </c>
      <c r="C1566" s="22">
        <v>47751</v>
      </c>
      <c r="D1566" s="19">
        <f t="shared" si="201"/>
        <v>65023.633444082625</v>
      </c>
      <c r="E1566" s="19">
        <f t="shared" si="202"/>
        <v>1.001230487172599</v>
      </c>
      <c r="F1566" s="19">
        <f t="shared" si="203"/>
        <v>0.8251713660023825</v>
      </c>
      <c r="G1566" s="20">
        <f t="shared" si="199"/>
        <v>54549.408925567637</v>
      </c>
      <c r="H1566" s="7">
        <f t="shared" si="204"/>
        <v>-6798.4089255676372</v>
      </c>
      <c r="I1566" s="7">
        <f t="shared" si="200"/>
        <v>6798.4089255676372</v>
      </c>
      <c r="J1566" s="12">
        <f t="shared" si="205"/>
        <v>0.14237207441870614</v>
      </c>
      <c r="K1566" s="7">
        <f t="shared" si="206"/>
        <v>46218363.919237718</v>
      </c>
    </row>
    <row r="1567" spans="1:11" ht="17" x14ac:dyDescent="0.4">
      <c r="A1567" s="1">
        <v>1566</v>
      </c>
      <c r="B1567" s="21">
        <v>41379</v>
      </c>
      <c r="C1567" s="22">
        <v>59159</v>
      </c>
      <c r="D1567" s="19">
        <f t="shared" si="201"/>
        <v>65757.224489949207</v>
      </c>
      <c r="E1567" s="19">
        <f t="shared" si="202"/>
        <v>1.001303746154137</v>
      </c>
      <c r="F1567" s="19">
        <f t="shared" si="203"/>
        <v>0.83083957684633236</v>
      </c>
      <c r="G1567" s="20">
        <f t="shared" si="199"/>
        <v>53948.723574141135</v>
      </c>
      <c r="H1567" s="7">
        <f t="shared" si="204"/>
        <v>5210.276425858865</v>
      </c>
      <c r="I1567" s="7">
        <f t="shared" si="200"/>
        <v>5210.276425858865</v>
      </c>
      <c r="J1567" s="12">
        <f t="shared" si="205"/>
        <v>8.8072422215704535E-2</v>
      </c>
      <c r="K1567" s="7">
        <f t="shared" si="206"/>
        <v>27146980.43386063</v>
      </c>
    </row>
    <row r="1568" spans="1:11" ht="17" x14ac:dyDescent="0.4">
      <c r="A1568" s="1">
        <v>1567</v>
      </c>
      <c r="B1568" s="21">
        <v>41380</v>
      </c>
      <c r="C1568" s="22">
        <v>59920</v>
      </c>
      <c r="D1568" s="19">
        <f t="shared" si="201"/>
        <v>66516.832665013149</v>
      </c>
      <c r="E1568" s="19">
        <f t="shared" si="202"/>
        <v>1.0013796068412688</v>
      </c>
      <c r="F1568" s="19">
        <f t="shared" si="203"/>
        <v>0.83041458226517928</v>
      </c>
      <c r="G1568" s="20">
        <f t="shared" si="199"/>
        <v>54527.627080298211</v>
      </c>
      <c r="H1568" s="7">
        <f t="shared" si="204"/>
        <v>5392.3729197017892</v>
      </c>
      <c r="I1568" s="7">
        <f t="shared" si="200"/>
        <v>5392.3729197017892</v>
      </c>
      <c r="J1568" s="12">
        <f t="shared" si="205"/>
        <v>8.9992872491685402E-2</v>
      </c>
      <c r="K1568" s="7">
        <f t="shared" si="206"/>
        <v>29077685.7051332</v>
      </c>
    </row>
    <row r="1569" spans="1:11" ht="17" x14ac:dyDescent="0.4">
      <c r="A1569" s="1">
        <v>1568</v>
      </c>
      <c r="B1569" s="21">
        <v>41381</v>
      </c>
      <c r="C1569" s="22">
        <v>59787</v>
      </c>
      <c r="D1569" s="19">
        <f t="shared" si="201"/>
        <v>67210.322279722779</v>
      </c>
      <c r="E1569" s="19">
        <f t="shared" si="202"/>
        <v>1.0014488556647791</v>
      </c>
      <c r="F1569" s="19">
        <f t="shared" si="203"/>
        <v>0.82625090858033878</v>
      </c>
      <c r="G1569" s="20">
        <f t="shared" si="199"/>
        <v>54888.611982118862</v>
      </c>
      <c r="H1569" s="7">
        <f t="shared" si="204"/>
        <v>4898.3880178811378</v>
      </c>
      <c r="I1569" s="7">
        <f t="shared" si="200"/>
        <v>4898.3880178811378</v>
      </c>
      <c r="J1569" s="12">
        <f t="shared" si="205"/>
        <v>8.1930654120145482E-2</v>
      </c>
      <c r="K1569" s="7">
        <f t="shared" si="206"/>
        <v>23994205.173721503</v>
      </c>
    </row>
    <row r="1570" spans="1:11" ht="17" x14ac:dyDescent="0.4">
      <c r="A1570" s="1">
        <v>1569</v>
      </c>
      <c r="B1570" s="21">
        <v>41382</v>
      </c>
      <c r="C1570" s="22">
        <v>48701</v>
      </c>
      <c r="D1570" s="19">
        <f t="shared" si="201"/>
        <v>66208.707460775637</v>
      </c>
      <c r="E1570" s="19">
        <f t="shared" si="202"/>
        <v>1.0013485940379989</v>
      </c>
      <c r="F1570" s="19">
        <f t="shared" si="203"/>
        <v>0.82924202111248591</v>
      </c>
      <c r="G1570" s="20">
        <f t="shared" si="199"/>
        <v>55841.827765933973</v>
      </c>
      <c r="H1570" s="7">
        <f t="shared" si="204"/>
        <v>-7140.8277659339728</v>
      </c>
      <c r="I1570" s="7">
        <f t="shared" si="200"/>
        <v>7140.8277659339728</v>
      </c>
      <c r="J1570" s="12">
        <f t="shared" si="205"/>
        <v>0.14662589609934032</v>
      </c>
      <c r="K1570" s="7">
        <f t="shared" si="206"/>
        <v>50991421.182733573</v>
      </c>
    </row>
    <row r="1571" spans="1:11" ht="17" x14ac:dyDescent="0.4">
      <c r="A1571" s="1">
        <v>1570</v>
      </c>
      <c r="B1571" s="21">
        <v>41383</v>
      </c>
      <c r="C1571" s="22">
        <v>60771</v>
      </c>
      <c r="D1571" s="19">
        <f t="shared" si="201"/>
        <v>67023.005265062267</v>
      </c>
      <c r="E1571" s="19">
        <f t="shared" si="202"/>
        <v>1.0014299236835682</v>
      </c>
      <c r="F1571" s="19">
        <f t="shared" si="203"/>
        <v>0.83169407891843083</v>
      </c>
      <c r="G1571" s="20">
        <f t="shared" si="199"/>
        <v>54981.507682831885</v>
      </c>
      <c r="H1571" s="7">
        <f t="shared" si="204"/>
        <v>5789.4923171681148</v>
      </c>
      <c r="I1571" s="7">
        <f t="shared" si="200"/>
        <v>5789.4923171681148</v>
      </c>
      <c r="J1571" s="12">
        <f t="shared" si="205"/>
        <v>9.5267353131725907E-2</v>
      </c>
      <c r="K1571" s="7">
        <f t="shared" si="206"/>
        <v>33518221.290548626</v>
      </c>
    </row>
    <row r="1572" spans="1:11" ht="17" x14ac:dyDescent="0.4">
      <c r="A1572" s="1">
        <v>1571</v>
      </c>
      <c r="B1572" s="21">
        <v>41384</v>
      </c>
      <c r="C1572" s="22">
        <v>53661</v>
      </c>
      <c r="D1572" s="19">
        <f t="shared" si="201"/>
        <v>66781.49918901037</v>
      </c>
      <c r="E1572" s="19">
        <f t="shared" si="202"/>
        <v>1.0014056729329706</v>
      </c>
      <c r="F1572" s="19">
        <f t="shared" si="203"/>
        <v>0.82586993033609291</v>
      </c>
      <c r="G1572" s="20">
        <f t="shared" si="199"/>
        <v>55378.646428426851</v>
      </c>
      <c r="H1572" s="7">
        <f t="shared" si="204"/>
        <v>-1717.6464284268513</v>
      </c>
      <c r="I1572" s="7">
        <f t="shared" si="200"/>
        <v>1717.6464284268513</v>
      </c>
      <c r="J1572" s="12">
        <f t="shared" si="205"/>
        <v>3.200921392495204E-2</v>
      </c>
      <c r="K1572" s="7">
        <f t="shared" si="206"/>
        <v>2950309.2530875187</v>
      </c>
    </row>
    <row r="1573" spans="1:11" ht="17" x14ac:dyDescent="0.4">
      <c r="A1573" s="1">
        <v>1572</v>
      </c>
      <c r="B1573" s="21">
        <v>41385</v>
      </c>
      <c r="C1573" s="22">
        <v>48252</v>
      </c>
      <c r="D1573" s="19">
        <f t="shared" si="201"/>
        <v>65779.918295331314</v>
      </c>
      <c r="E1573" s="19">
        <f t="shared" si="202"/>
        <v>1.0013054147030356</v>
      </c>
      <c r="F1573" s="19">
        <f t="shared" si="203"/>
        <v>0.82763719785467516</v>
      </c>
      <c r="G1573" s="20">
        <f t="shared" si="199"/>
        <v>55378.855768080968</v>
      </c>
      <c r="H1573" s="7">
        <f t="shared" si="204"/>
        <v>-7126.8557680809681</v>
      </c>
      <c r="I1573" s="7">
        <f t="shared" si="200"/>
        <v>7126.8557680809681</v>
      </c>
      <c r="J1573" s="12">
        <f t="shared" si="205"/>
        <v>0.14770073298683925</v>
      </c>
      <c r="K1573" s="7">
        <f t="shared" si="206"/>
        <v>50792073.139028966</v>
      </c>
    </row>
    <row r="1574" spans="1:11" ht="17" x14ac:dyDescent="0.4">
      <c r="A1574" s="1">
        <v>1573</v>
      </c>
      <c r="B1574" s="21">
        <v>41386</v>
      </c>
      <c r="C1574" s="22">
        <v>59557</v>
      </c>
      <c r="D1574" s="19">
        <f t="shared" si="201"/>
        <v>66460.825005704872</v>
      </c>
      <c r="E1574" s="19">
        <f t="shared" si="202"/>
        <v>1.0013734052435315</v>
      </c>
      <c r="F1574" s="19">
        <f t="shared" si="203"/>
        <v>0.83277443166485432</v>
      </c>
      <c r="G1574" s="20">
        <f t="shared" si="199"/>
        <v>54709.601337749809</v>
      </c>
      <c r="H1574" s="7">
        <f t="shared" si="204"/>
        <v>4847.3986622501907</v>
      </c>
      <c r="I1574" s="7">
        <f t="shared" si="200"/>
        <v>4847.3986622501907</v>
      </c>
      <c r="J1574" s="12">
        <f t="shared" si="205"/>
        <v>8.1390913952183466E-2</v>
      </c>
      <c r="K1574" s="7">
        <f t="shared" si="206"/>
        <v>23497273.790784936</v>
      </c>
    </row>
    <row r="1575" spans="1:11" ht="17" x14ac:dyDescent="0.4">
      <c r="A1575" s="1">
        <v>1574</v>
      </c>
      <c r="B1575" s="21">
        <v>41387</v>
      </c>
      <c r="C1575" s="22">
        <v>60233</v>
      </c>
      <c r="D1575" s="19">
        <f t="shared" si="201"/>
        <v>67216.696906508179</v>
      </c>
      <c r="E1575" s="19">
        <f t="shared" si="202"/>
        <v>1.0014488922962714</v>
      </c>
      <c r="F1575" s="19">
        <f t="shared" si="203"/>
        <v>0.82704760724938708</v>
      </c>
      <c r="G1575" s="20">
        <f t="shared" si="199"/>
        <v>54888.823921725176</v>
      </c>
      <c r="H1575" s="7">
        <f t="shared" si="204"/>
        <v>5344.1760782748242</v>
      </c>
      <c r="I1575" s="7">
        <f t="shared" si="200"/>
        <v>5344.1760782748242</v>
      </c>
      <c r="J1575" s="12">
        <f t="shared" si="205"/>
        <v>8.8725052351282918E-2</v>
      </c>
      <c r="K1575" s="7">
        <f t="shared" si="206"/>
        <v>28560217.955604881</v>
      </c>
    </row>
    <row r="1576" spans="1:11" ht="17" x14ac:dyDescent="0.4">
      <c r="A1576" s="1">
        <v>1575</v>
      </c>
      <c r="B1576" s="21">
        <v>41388</v>
      </c>
      <c r="C1576" s="22">
        <v>58237</v>
      </c>
      <c r="D1576" s="19">
        <f t="shared" si="201"/>
        <v>67584.890327510846</v>
      </c>
      <c r="E1576" s="19">
        <f t="shared" si="202"/>
        <v>1.0014856114934825</v>
      </c>
      <c r="F1576" s="19">
        <f t="shared" si="203"/>
        <v>0.82820815402540171</v>
      </c>
      <c r="G1576" s="20">
        <f t="shared" si="199"/>
        <v>55631.867513104451</v>
      </c>
      <c r="H1576" s="7">
        <f t="shared" si="204"/>
        <v>2605.1324868955489</v>
      </c>
      <c r="I1576" s="7">
        <f t="shared" si="200"/>
        <v>2605.1324868955489</v>
      </c>
      <c r="J1576" s="12">
        <f t="shared" si="205"/>
        <v>4.4733287890783333E-2</v>
      </c>
      <c r="K1576" s="7">
        <f t="shared" si="206"/>
        <v>6786715.2742785877</v>
      </c>
    </row>
    <row r="1577" spans="1:11" ht="17" x14ac:dyDescent="0.4">
      <c r="A1577" s="1">
        <v>1576</v>
      </c>
      <c r="B1577" s="21">
        <v>41389</v>
      </c>
      <c r="C1577" s="22">
        <v>46878</v>
      </c>
      <c r="D1577" s="19">
        <f t="shared" si="201"/>
        <v>66268.327437605258</v>
      </c>
      <c r="E1577" s="19">
        <f t="shared" si="202"/>
        <v>1.0013538550559309</v>
      </c>
      <c r="F1577" s="19">
        <f t="shared" si="203"/>
        <v>0.83067204582796861</v>
      </c>
      <c r="G1577" s="20">
        <f t="shared" si="199"/>
        <v>56283.802643235278</v>
      </c>
      <c r="H1577" s="7">
        <f t="shared" si="204"/>
        <v>-9405.8026432352781</v>
      </c>
      <c r="I1577" s="7">
        <f t="shared" si="200"/>
        <v>9405.8026432352781</v>
      </c>
      <c r="J1577" s="12">
        <f t="shared" si="205"/>
        <v>0.20064428182164934</v>
      </c>
      <c r="K1577" s="7">
        <f t="shared" si="206"/>
        <v>88469123.363491744</v>
      </c>
    </row>
    <row r="1578" spans="1:11" ht="17" x14ac:dyDescent="0.4">
      <c r="A1578" s="1">
        <v>1577</v>
      </c>
      <c r="B1578" s="21">
        <v>41390</v>
      </c>
      <c r="C1578" s="22">
        <v>57864</v>
      </c>
      <c r="D1578" s="19">
        <f t="shared" si="201"/>
        <v>66700.392899964849</v>
      </c>
      <c r="E1578" s="19">
        <f t="shared" si="202"/>
        <v>1.0013969614667813</v>
      </c>
      <c r="F1578" s="19">
        <f t="shared" si="203"/>
        <v>0.82772628433523532</v>
      </c>
      <c r="G1578" s="20">
        <f t="shared" si="199"/>
        <v>54807.889811000168</v>
      </c>
      <c r="H1578" s="7">
        <f t="shared" si="204"/>
        <v>3056.1101889998317</v>
      </c>
      <c r="I1578" s="7">
        <f t="shared" si="200"/>
        <v>3056.1101889998317</v>
      </c>
      <c r="J1578" s="12">
        <f t="shared" si="205"/>
        <v>5.2815397984927272E-2</v>
      </c>
      <c r="K1578" s="7">
        <f t="shared" si="206"/>
        <v>9339809.4873085879</v>
      </c>
    </row>
    <row r="1579" spans="1:11" ht="17" x14ac:dyDescent="0.4">
      <c r="A1579" s="1">
        <v>1578</v>
      </c>
      <c r="B1579" s="21">
        <v>41391</v>
      </c>
      <c r="C1579" s="22">
        <v>50869</v>
      </c>
      <c r="D1579" s="19">
        <f t="shared" si="201"/>
        <v>66085.357348969905</v>
      </c>
      <c r="E1579" s="19">
        <f t="shared" si="202"/>
        <v>1.0013353577719857</v>
      </c>
      <c r="F1579" s="19">
        <f t="shared" si="203"/>
        <v>0.82722785126646314</v>
      </c>
      <c r="G1579" s="20">
        <f t="shared" si="199"/>
        <v>55242.638641577803</v>
      </c>
      <c r="H1579" s="7">
        <f t="shared" si="204"/>
        <v>-4373.6386415778034</v>
      </c>
      <c r="I1579" s="7">
        <f t="shared" si="200"/>
        <v>4373.6386415778034</v>
      </c>
      <c r="J1579" s="12">
        <f t="shared" si="205"/>
        <v>8.5978467073813195E-2</v>
      </c>
      <c r="K1579" s="7">
        <f t="shared" si="206"/>
        <v>19128714.967102531</v>
      </c>
    </row>
    <row r="1580" spans="1:11" ht="17" x14ac:dyDescent="0.4">
      <c r="A1580" s="1">
        <v>1579</v>
      </c>
      <c r="B1580" s="21">
        <v>41392</v>
      </c>
      <c r="C1580" s="22">
        <v>45546</v>
      </c>
      <c r="D1580" s="19">
        <f t="shared" si="201"/>
        <v>64773.283493261159</v>
      </c>
      <c r="E1580" s="19">
        <f t="shared" si="202"/>
        <v>1.0012040502528792</v>
      </c>
      <c r="F1580" s="19">
        <f t="shared" si="203"/>
        <v>0.82853387458743855</v>
      </c>
      <c r="G1580" s="20">
        <f t="shared" si="199"/>
        <v>54896.09076963141</v>
      </c>
      <c r="H1580" s="7">
        <f t="shared" si="204"/>
        <v>-9350.0907696314098</v>
      </c>
      <c r="I1580" s="7">
        <f t="shared" si="200"/>
        <v>9350.0907696314098</v>
      </c>
      <c r="J1580" s="12">
        <f t="shared" si="205"/>
        <v>0.20528895555331775</v>
      </c>
      <c r="K1580" s="7">
        <f t="shared" si="206"/>
        <v>87424197.400346488</v>
      </c>
    </row>
    <row r="1581" spans="1:11" ht="17" x14ac:dyDescent="0.4">
      <c r="A1581" s="1">
        <v>1580</v>
      </c>
      <c r="B1581" s="21">
        <v>41393</v>
      </c>
      <c r="C1581" s="22">
        <v>56434</v>
      </c>
      <c r="D1581" s="19">
        <f t="shared" si="201"/>
        <v>65171.525139524281</v>
      </c>
      <c r="E1581" s="19">
        <f t="shared" si="202"/>
        <v>1.0012437742971003</v>
      </c>
      <c r="F1581" s="19">
        <f t="shared" si="203"/>
        <v>0.82836690585547301</v>
      </c>
      <c r="G1581" s="20">
        <f t="shared" si="199"/>
        <v>53615.377992978269</v>
      </c>
      <c r="H1581" s="7">
        <f t="shared" si="204"/>
        <v>2818.6220070217314</v>
      </c>
      <c r="I1581" s="7">
        <f t="shared" si="200"/>
        <v>2818.6220070217314</v>
      </c>
      <c r="J1581" s="12">
        <f t="shared" si="205"/>
        <v>4.9945458536019623E-2</v>
      </c>
      <c r="K1581" s="7">
        <f t="shared" si="206"/>
        <v>7944630.018467213</v>
      </c>
    </row>
    <row r="1582" spans="1:11" ht="17" x14ac:dyDescent="0.4">
      <c r="A1582" s="1">
        <v>1581</v>
      </c>
      <c r="B1582" s="21">
        <v>41394</v>
      </c>
      <c r="C1582" s="22">
        <v>57705</v>
      </c>
      <c r="D1582" s="19">
        <f t="shared" si="201"/>
        <v>65707.337578322869</v>
      </c>
      <c r="E1582" s="19">
        <f t="shared" si="202"/>
        <v>1.0012972554166026</v>
      </c>
      <c r="F1582" s="19">
        <f t="shared" si="203"/>
        <v>0.82808278208427455</v>
      </c>
      <c r="G1582" s="20">
        <f t="shared" si="199"/>
        <v>53912.52896166296</v>
      </c>
      <c r="H1582" s="7">
        <f t="shared" si="204"/>
        <v>3792.4710383370402</v>
      </c>
      <c r="I1582" s="7">
        <f t="shared" si="200"/>
        <v>3792.4710383370402</v>
      </c>
      <c r="J1582" s="12">
        <f t="shared" si="205"/>
        <v>6.572170588921307E-2</v>
      </c>
      <c r="K1582" s="7">
        <f t="shared" si="206"/>
        <v>14382836.576625228</v>
      </c>
    </row>
    <row r="1583" spans="1:11" ht="17" x14ac:dyDescent="0.4">
      <c r="A1583" s="1">
        <v>1582</v>
      </c>
      <c r="B1583" s="21">
        <v>41395</v>
      </c>
      <c r="C1583" s="22">
        <v>57146</v>
      </c>
      <c r="D1583" s="19">
        <f t="shared" si="201"/>
        <v>66089.112182261859</v>
      </c>
      <c r="E1583" s="19">
        <f t="shared" si="202"/>
        <v>1.0013353327472712</v>
      </c>
      <c r="F1583" s="19">
        <f t="shared" si="203"/>
        <v>0.82914000496762275</v>
      </c>
      <c r="G1583" s="20">
        <f t="shared" si="199"/>
        <v>54441.584601287286</v>
      </c>
      <c r="H1583" s="7">
        <f t="shared" si="204"/>
        <v>2704.4153987127138</v>
      </c>
      <c r="I1583" s="7">
        <f t="shared" si="200"/>
        <v>2704.4153987127138</v>
      </c>
      <c r="J1583" s="12">
        <f t="shared" si="205"/>
        <v>4.7324666620808344E-2</v>
      </c>
      <c r="K1583" s="7">
        <f t="shared" si="206"/>
        <v>7313862.6487944471</v>
      </c>
    </row>
    <row r="1584" spans="1:11" ht="17" x14ac:dyDescent="0.4">
      <c r="A1584" s="1">
        <v>1583</v>
      </c>
      <c r="B1584" s="21">
        <v>41396</v>
      </c>
      <c r="C1584" s="22">
        <v>42216</v>
      </c>
      <c r="D1584" s="19">
        <f t="shared" si="201"/>
        <v>64325.451244494041</v>
      </c>
      <c r="E1584" s="19">
        <f t="shared" si="202"/>
        <v>1.0011588665199611</v>
      </c>
      <c r="F1584" s="19">
        <f t="shared" si="203"/>
        <v>0.82548140834050499</v>
      </c>
      <c r="G1584" s="20">
        <f t="shared" si="199"/>
        <v>54746.862842206821</v>
      </c>
      <c r="H1584" s="7">
        <f t="shared" si="204"/>
        <v>-12530.862842206821</v>
      </c>
      <c r="I1584" s="7">
        <f t="shared" si="200"/>
        <v>12530.862842206821</v>
      </c>
      <c r="J1584" s="12">
        <f t="shared" si="205"/>
        <v>0.29682733660713523</v>
      </c>
      <c r="K1584" s="7">
        <f t="shared" si="206"/>
        <v>157022523.57019961</v>
      </c>
    </row>
    <row r="1585" spans="1:11" ht="17" x14ac:dyDescent="0.4">
      <c r="A1585" s="1">
        <v>1584</v>
      </c>
      <c r="B1585" s="21">
        <v>41397</v>
      </c>
      <c r="C1585" s="22">
        <v>49014</v>
      </c>
      <c r="D1585" s="19">
        <f t="shared" si="201"/>
        <v>63727.228565051402</v>
      </c>
      <c r="E1585" s="19">
        <f t="shared" si="202"/>
        <v>1.0010989441361302</v>
      </c>
      <c r="F1585" s="19">
        <f t="shared" si="203"/>
        <v>0.82709409921325416</v>
      </c>
      <c r="G1585" s="20">
        <f t="shared" si="199"/>
        <v>53267.627667786481</v>
      </c>
      <c r="H1585" s="7">
        <f t="shared" si="204"/>
        <v>-4253.6276677864807</v>
      </c>
      <c r="I1585" s="7">
        <f t="shared" si="200"/>
        <v>4253.6276677864807</v>
      </c>
      <c r="J1585" s="12">
        <f t="shared" si="205"/>
        <v>8.6783932504722744E-2</v>
      </c>
      <c r="K1585" s="7">
        <f t="shared" si="206"/>
        <v>18093348.336158656</v>
      </c>
    </row>
    <row r="1586" spans="1:11" ht="17" x14ac:dyDescent="0.4">
      <c r="A1586" s="1">
        <v>1585</v>
      </c>
      <c r="B1586" s="21">
        <v>41398</v>
      </c>
      <c r="C1586" s="22">
        <v>48415</v>
      </c>
      <c r="D1586" s="19">
        <f t="shared" si="201"/>
        <v>63105.71163992642</v>
      </c>
      <c r="E1586" s="19">
        <f t="shared" si="202"/>
        <v>1.0010366923337233</v>
      </c>
      <c r="F1586" s="19">
        <f t="shared" si="203"/>
        <v>0.828101447969261</v>
      </c>
      <c r="G1586" s="20">
        <f t="shared" si="199"/>
        <v>52839.624660183064</v>
      </c>
      <c r="H1586" s="7">
        <f t="shared" si="204"/>
        <v>-4424.6246601830644</v>
      </c>
      <c r="I1586" s="7">
        <f t="shared" si="200"/>
        <v>4424.6246601830644</v>
      </c>
      <c r="J1586" s="12">
        <f t="shared" si="205"/>
        <v>9.1389541674750885E-2</v>
      </c>
      <c r="K1586" s="7">
        <f t="shared" si="206"/>
        <v>19577303.383500099</v>
      </c>
    </row>
    <row r="1587" spans="1:11" ht="17" x14ac:dyDescent="0.4">
      <c r="A1587" s="1">
        <v>1586</v>
      </c>
      <c r="B1587" s="21">
        <v>41399</v>
      </c>
      <c r="C1587" s="22">
        <v>45522</v>
      </c>
      <c r="D1587" s="19">
        <f t="shared" si="201"/>
        <v>62178.056043993929</v>
      </c>
      <c r="E1587" s="19">
        <f t="shared" si="202"/>
        <v>1.0009438266704609</v>
      </c>
      <c r="F1587" s="19">
        <f t="shared" si="203"/>
        <v>0.82391593914418926</v>
      </c>
      <c r="G1587" s="20">
        <f t="shared" si="199"/>
        <v>52093.418056034847</v>
      </c>
      <c r="H1587" s="7">
        <f t="shared" si="204"/>
        <v>-6571.4180560348468</v>
      </c>
      <c r="I1587" s="7">
        <f t="shared" si="200"/>
        <v>6571.4180560348468</v>
      </c>
      <c r="J1587" s="12">
        <f t="shared" si="205"/>
        <v>0.14435697148707979</v>
      </c>
      <c r="K1587" s="7">
        <f t="shared" si="206"/>
        <v>43183535.267180808</v>
      </c>
    </row>
    <row r="1588" spans="1:11" ht="17" x14ac:dyDescent="0.4">
      <c r="A1588" s="1">
        <v>1587</v>
      </c>
      <c r="B1588" s="21">
        <v>41400</v>
      </c>
      <c r="C1588" s="22">
        <v>57408</v>
      </c>
      <c r="D1588" s="19">
        <f t="shared" si="201"/>
        <v>63022.497831333327</v>
      </c>
      <c r="E1588" s="19">
        <f t="shared" si="202"/>
        <v>1.0010281707548123</v>
      </c>
      <c r="F1588" s="19">
        <f t="shared" si="203"/>
        <v>0.82849960663547195</v>
      </c>
      <c r="G1588" s="20">
        <f t="shared" si="199"/>
        <v>51427.931129271077</v>
      </c>
      <c r="H1588" s="7">
        <f t="shared" si="204"/>
        <v>5980.0688707289228</v>
      </c>
      <c r="I1588" s="7">
        <f t="shared" si="200"/>
        <v>5980.0688707289228</v>
      </c>
      <c r="J1588" s="12">
        <f t="shared" si="205"/>
        <v>0.10416786633794807</v>
      </c>
      <c r="K1588" s="7">
        <f t="shared" si="206"/>
        <v>35761223.698661096</v>
      </c>
    </row>
    <row r="1589" spans="1:11" ht="17" x14ac:dyDescent="0.4">
      <c r="A1589" s="1">
        <v>1588</v>
      </c>
      <c r="B1589" s="21">
        <v>41401</v>
      </c>
      <c r="C1589" s="22">
        <v>59161</v>
      </c>
      <c r="D1589" s="19">
        <f t="shared" si="201"/>
        <v>64005.527619875342</v>
      </c>
      <c r="E1589" s="19">
        <f t="shared" si="202"/>
        <v>1.0011263736308496</v>
      </c>
      <c r="F1589" s="19">
        <f t="shared" si="203"/>
        <v>0.82971472694523041</v>
      </c>
      <c r="G1589" s="20">
        <f t="shared" si="199"/>
        <v>52189.850661644399</v>
      </c>
      <c r="H1589" s="7">
        <f t="shared" si="204"/>
        <v>6971.1493383556008</v>
      </c>
      <c r="I1589" s="7">
        <f t="shared" si="200"/>
        <v>6971.1493383556008</v>
      </c>
      <c r="J1589" s="12">
        <f t="shared" si="205"/>
        <v>0.11783352780303918</v>
      </c>
      <c r="K1589" s="7">
        <f t="shared" si="206"/>
        <v>48596923.097655728</v>
      </c>
    </row>
    <row r="1590" spans="1:11" ht="17" x14ac:dyDescent="0.4">
      <c r="A1590" s="1">
        <v>1589</v>
      </c>
      <c r="B1590" s="21">
        <v>41402</v>
      </c>
      <c r="C1590" s="22">
        <v>58986</v>
      </c>
      <c r="D1590" s="19">
        <f t="shared" si="201"/>
        <v>64891.441653863272</v>
      </c>
      <c r="E1590" s="19">
        <f t="shared" si="202"/>
        <v>1.001214864921611</v>
      </c>
      <c r="F1590" s="19">
        <f t="shared" si="203"/>
        <v>0.82534258183897946</v>
      </c>
      <c r="G1590" s="20">
        <f t="shared" si="199"/>
        <v>52735.99924332527</v>
      </c>
      <c r="H1590" s="7">
        <f t="shared" si="204"/>
        <v>6250.0007566747299</v>
      </c>
      <c r="I1590" s="7">
        <f t="shared" si="200"/>
        <v>6250.0007566747299</v>
      </c>
      <c r="J1590" s="12">
        <f t="shared" si="205"/>
        <v>0.10595735863890975</v>
      </c>
      <c r="K1590" s="7">
        <f t="shared" si="206"/>
        <v>39062509.458434694</v>
      </c>
    </row>
    <row r="1591" spans="1:11" ht="17" x14ac:dyDescent="0.4">
      <c r="A1591" s="1">
        <v>1590</v>
      </c>
      <c r="B1591" s="21">
        <v>41403</v>
      </c>
      <c r="C1591" s="22">
        <v>47158</v>
      </c>
      <c r="D1591" s="19">
        <f t="shared" si="201"/>
        <v>63962.389707775648</v>
      </c>
      <c r="E1591" s="19">
        <f t="shared" si="202"/>
        <v>1.0011218596055158</v>
      </c>
      <c r="F1591" s="19">
        <f t="shared" si="203"/>
        <v>0.82696994771516574</v>
      </c>
      <c r="G1591" s="20">
        <f t="shared" si="199"/>
        <v>53763.363390356142</v>
      </c>
      <c r="H1591" s="7">
        <f t="shared" si="204"/>
        <v>-6605.3633903561422</v>
      </c>
      <c r="I1591" s="7">
        <f t="shared" si="200"/>
        <v>6605.3633903561422</v>
      </c>
      <c r="J1591" s="12">
        <f t="shared" si="205"/>
        <v>0.1400687770973354</v>
      </c>
      <c r="K1591" s="7">
        <f t="shared" si="206"/>
        <v>43630825.518657193</v>
      </c>
    </row>
    <row r="1592" spans="1:11" ht="17" x14ac:dyDescent="0.4">
      <c r="A1592" s="1">
        <v>1591</v>
      </c>
      <c r="B1592" s="21">
        <v>41404</v>
      </c>
      <c r="C1592" s="22">
        <v>58018</v>
      </c>
      <c r="D1592" s="19">
        <f t="shared" si="201"/>
        <v>64658.870156473684</v>
      </c>
      <c r="E1592" s="19">
        <f t="shared" si="202"/>
        <v>1.0011914075381998</v>
      </c>
      <c r="F1592" s="19">
        <f t="shared" si="203"/>
        <v>0.83084792055629286</v>
      </c>
      <c r="G1592" s="20">
        <f t="shared" si="199"/>
        <v>53071.36735670187</v>
      </c>
      <c r="H1592" s="7">
        <f t="shared" si="204"/>
        <v>4946.6326432981296</v>
      </c>
      <c r="I1592" s="7">
        <f t="shared" si="200"/>
        <v>4946.6326432981296</v>
      </c>
      <c r="J1592" s="12">
        <f t="shared" si="205"/>
        <v>8.5260309615949006E-2</v>
      </c>
      <c r="K1592" s="7">
        <f t="shared" si="206"/>
        <v>24469174.50774264</v>
      </c>
    </row>
    <row r="1593" spans="1:11" ht="17" x14ac:dyDescent="0.4">
      <c r="A1593" s="1">
        <v>1592</v>
      </c>
      <c r="B1593" s="21">
        <v>41405</v>
      </c>
      <c r="C1593" s="22">
        <v>50236</v>
      </c>
      <c r="D1593" s="19">
        <f t="shared" si="201"/>
        <v>64217.395993795537</v>
      </c>
      <c r="E1593" s="19">
        <f t="shared" si="202"/>
        <v>1.0011471600027912</v>
      </c>
      <c r="F1593" s="19">
        <f t="shared" si="203"/>
        <v>0.82462049429782858</v>
      </c>
      <c r="G1593" s="20">
        <f t="shared" si="199"/>
        <v>53366.545159636538</v>
      </c>
      <c r="H1593" s="7">
        <f t="shared" si="204"/>
        <v>-3130.5451596365383</v>
      </c>
      <c r="I1593" s="7">
        <f t="shared" si="200"/>
        <v>3130.5451596365383</v>
      </c>
      <c r="J1593" s="12">
        <f t="shared" si="205"/>
        <v>6.231676804754635E-2</v>
      </c>
      <c r="K1593" s="7">
        <f t="shared" si="206"/>
        <v>9800312.9965237584</v>
      </c>
    </row>
    <row r="1594" spans="1:11" ht="17" x14ac:dyDescent="0.4">
      <c r="A1594" s="1">
        <v>1593</v>
      </c>
      <c r="B1594" s="21">
        <v>41406</v>
      </c>
      <c r="C1594" s="22">
        <v>44698</v>
      </c>
      <c r="D1594" s="19">
        <f t="shared" si="201"/>
        <v>63032.241451764756</v>
      </c>
      <c r="E1594" s="19">
        <f t="shared" si="202"/>
        <v>1.0010285444338722</v>
      </c>
      <c r="F1594" s="19">
        <f t="shared" si="203"/>
        <v>0.82499394344985266</v>
      </c>
      <c r="G1594" s="20">
        <f t="shared" si="199"/>
        <v>53106.684526007753</v>
      </c>
      <c r="H1594" s="7">
        <f t="shared" si="204"/>
        <v>-8408.6845260077534</v>
      </c>
      <c r="I1594" s="7">
        <f t="shared" si="200"/>
        <v>8408.6845260077534</v>
      </c>
      <c r="J1594" s="12">
        <f t="shared" si="205"/>
        <v>0.18812216488450834</v>
      </c>
      <c r="K1594" s="7">
        <f t="shared" si="206"/>
        <v>70705975.457922235</v>
      </c>
    </row>
    <row r="1595" spans="1:11" ht="17" x14ac:dyDescent="0.4">
      <c r="A1595" s="1">
        <v>1594</v>
      </c>
      <c r="B1595" s="21">
        <v>41407</v>
      </c>
      <c r="C1595" s="22">
        <v>54482</v>
      </c>
      <c r="D1595" s="19">
        <f t="shared" si="201"/>
        <v>63329.631528590377</v>
      </c>
      <c r="E1595" s="19">
        <f t="shared" si="202"/>
        <v>1.0010581833387004</v>
      </c>
      <c r="F1595" s="19">
        <f t="shared" si="203"/>
        <v>0.83134165785130743</v>
      </c>
      <c r="G1595" s="20">
        <f t="shared" si="199"/>
        <v>52371.038440685479</v>
      </c>
      <c r="H1595" s="7">
        <f t="shared" si="204"/>
        <v>2110.9615593145209</v>
      </c>
      <c r="I1595" s="7">
        <f t="shared" si="200"/>
        <v>2110.9615593145209</v>
      </c>
      <c r="J1595" s="12">
        <f t="shared" si="205"/>
        <v>3.8746036476533914E-2</v>
      </c>
      <c r="K1595" s="7">
        <f t="shared" si="206"/>
        <v>4456158.7049035933</v>
      </c>
    </row>
    <row r="1596" spans="1:11" ht="17" x14ac:dyDescent="0.4">
      <c r="A1596" s="1">
        <v>1595</v>
      </c>
      <c r="B1596" s="21">
        <v>41408</v>
      </c>
      <c r="C1596" s="22">
        <v>57446</v>
      </c>
      <c r="D1596" s="19">
        <f t="shared" si="201"/>
        <v>64069.400346986236</v>
      </c>
      <c r="E1596" s="19">
        <f t="shared" si="202"/>
        <v>1.0011320601147218</v>
      </c>
      <c r="F1596" s="19">
        <f t="shared" si="203"/>
        <v>0.82582783712012031</v>
      </c>
      <c r="G1596" s="20">
        <f t="shared" si="199"/>
        <v>52223.737547899516</v>
      </c>
      <c r="H1596" s="7">
        <f t="shared" si="204"/>
        <v>5222.2624521004836</v>
      </c>
      <c r="I1596" s="7">
        <f t="shared" si="200"/>
        <v>5222.2624521004836</v>
      </c>
      <c r="J1596" s="12">
        <f t="shared" si="205"/>
        <v>9.0907329528609193E-2</v>
      </c>
      <c r="K1596" s="7">
        <f t="shared" si="206"/>
        <v>27272025.118618555</v>
      </c>
    </row>
    <row r="1597" spans="1:11" ht="17" x14ac:dyDescent="0.4">
      <c r="A1597" s="1">
        <v>1596</v>
      </c>
      <c r="B1597" s="21">
        <v>41409</v>
      </c>
      <c r="C1597" s="22">
        <v>58079</v>
      </c>
      <c r="D1597" s="19">
        <f t="shared" si="201"/>
        <v>64808.699695412259</v>
      </c>
      <c r="E1597" s="19">
        <f t="shared" si="202"/>
        <v>1.0012058899363585</v>
      </c>
      <c r="F1597" s="19">
        <f t="shared" si="203"/>
        <v>0.8261872952061613</v>
      </c>
      <c r="G1597" s="20">
        <f t="shared" si="199"/>
        <v>52857.69317461372</v>
      </c>
      <c r="H1597" s="7">
        <f t="shared" si="204"/>
        <v>5221.3068253862803</v>
      </c>
      <c r="I1597" s="7">
        <f t="shared" si="200"/>
        <v>5221.3068253862803</v>
      </c>
      <c r="J1597" s="12">
        <f t="shared" si="205"/>
        <v>8.9900081361357465E-2</v>
      </c>
      <c r="K1597" s="7">
        <f t="shared" si="206"/>
        <v>27262044.964825355</v>
      </c>
    </row>
    <row r="1598" spans="1:11" ht="17" x14ac:dyDescent="0.4">
      <c r="A1598" s="1">
        <v>1597</v>
      </c>
      <c r="B1598" s="21">
        <v>41410</v>
      </c>
      <c r="C1598" s="22">
        <v>45155</v>
      </c>
      <c r="D1598" s="19">
        <f t="shared" si="201"/>
        <v>63585.536666451895</v>
      </c>
      <c r="E1598" s="19">
        <f t="shared" si="202"/>
        <v>1.0010834735128735</v>
      </c>
      <c r="F1598" s="19">
        <f t="shared" si="203"/>
        <v>0.82930939399097026</v>
      </c>
      <c r="G1598" s="20">
        <f t="shared" si="199"/>
        <v>53879.004192135944</v>
      </c>
      <c r="H1598" s="7">
        <f t="shared" si="204"/>
        <v>-8724.0041921359443</v>
      </c>
      <c r="I1598" s="7">
        <f t="shared" si="200"/>
        <v>8724.0041921359443</v>
      </c>
      <c r="J1598" s="12">
        <f t="shared" si="205"/>
        <v>0.19320128871965328</v>
      </c>
      <c r="K1598" s="7">
        <f t="shared" si="206"/>
        <v>76108249.144405529</v>
      </c>
    </row>
    <row r="1599" spans="1:11" ht="17" x14ac:dyDescent="0.4">
      <c r="A1599" s="1">
        <v>1598</v>
      </c>
      <c r="B1599" s="21">
        <v>41411</v>
      </c>
      <c r="C1599" s="22">
        <v>57248</v>
      </c>
      <c r="D1599" s="19">
        <f t="shared" si="201"/>
        <v>64255.602836422615</v>
      </c>
      <c r="E1599" s="19">
        <f t="shared" si="202"/>
        <v>1.0011503800215231</v>
      </c>
      <c r="F1599" s="19">
        <f t="shared" si="203"/>
        <v>0.82691969493935968</v>
      </c>
      <c r="G1599" s="20">
        <f t="shared" si="199"/>
        <v>52511.532939977784</v>
      </c>
      <c r="H1599" s="7">
        <f t="shared" si="204"/>
        <v>4736.4670600222162</v>
      </c>
      <c r="I1599" s="7">
        <f t="shared" si="200"/>
        <v>4736.4670600222162</v>
      </c>
      <c r="J1599" s="12">
        <f t="shared" si="205"/>
        <v>8.2735939421852575E-2</v>
      </c>
      <c r="K1599" s="7">
        <f t="shared" si="206"/>
        <v>22434120.210675497</v>
      </c>
    </row>
    <row r="1600" spans="1:11" ht="17" x14ac:dyDescent="0.4">
      <c r="A1600" s="1">
        <v>1599</v>
      </c>
      <c r="B1600" s="21">
        <v>41412</v>
      </c>
      <c r="C1600" s="22">
        <v>49942</v>
      </c>
      <c r="D1600" s="19">
        <f t="shared" si="201"/>
        <v>63812.400289528188</v>
      </c>
      <c r="E1600" s="19">
        <f t="shared" si="202"/>
        <v>1.0011059596517957</v>
      </c>
      <c r="F1600" s="19">
        <f t="shared" si="203"/>
        <v>0.82545703975831186</v>
      </c>
      <c r="G1600" s="20">
        <f t="shared" si="199"/>
        <v>53087.989846989913</v>
      </c>
      <c r="H1600" s="7">
        <f t="shared" si="204"/>
        <v>-3145.9898469899126</v>
      </c>
      <c r="I1600" s="7">
        <f t="shared" si="200"/>
        <v>3145.9898469899126</v>
      </c>
      <c r="J1600" s="12">
        <f t="shared" si="205"/>
        <v>6.2992868667452503E-2</v>
      </c>
      <c r="K1600" s="7">
        <f t="shared" si="206"/>
        <v>9897252.1173636131</v>
      </c>
    </row>
    <row r="1601" spans="1:11" ht="17" x14ac:dyDescent="0.4">
      <c r="A1601" s="1">
        <v>1600</v>
      </c>
      <c r="B1601" s="21">
        <v>41413</v>
      </c>
      <c r="C1601" s="22">
        <v>44934</v>
      </c>
      <c r="D1601" s="19">
        <f t="shared" si="201"/>
        <v>62689.900665141075</v>
      </c>
      <c r="E1601" s="19">
        <f t="shared" si="202"/>
        <v>1.0009936095787613</v>
      </c>
      <c r="F1601" s="19">
        <f t="shared" si="203"/>
        <v>0.82742222162996426</v>
      </c>
      <c r="G1601" s="20">
        <f t="shared" si="199"/>
        <v>52921.053239794557</v>
      </c>
      <c r="H1601" s="7">
        <f t="shared" si="204"/>
        <v>-7987.0532397945572</v>
      </c>
      <c r="I1601" s="7">
        <f t="shared" si="200"/>
        <v>7987.0532397945572</v>
      </c>
      <c r="J1601" s="12">
        <f t="shared" si="205"/>
        <v>0.17775077312935766</v>
      </c>
      <c r="K1601" s="7">
        <f t="shared" si="206"/>
        <v>63793019.455312729</v>
      </c>
    </row>
    <row r="1602" spans="1:11" ht="17" x14ac:dyDescent="0.4">
      <c r="A1602" s="1">
        <v>1601</v>
      </c>
      <c r="B1602" s="21">
        <v>41414</v>
      </c>
      <c r="C1602" s="22">
        <v>56048</v>
      </c>
      <c r="D1602" s="19">
        <f t="shared" si="201"/>
        <v>63284.483404360464</v>
      </c>
      <c r="E1602" s="19">
        <f t="shared" si="202"/>
        <v>1.0010529677533224</v>
      </c>
      <c r="F1602" s="19">
        <f t="shared" si="203"/>
        <v>0.82790453529933106</v>
      </c>
      <c r="G1602" s="20">
        <f t="shared" si="199"/>
        <v>51840.341275127488</v>
      </c>
      <c r="H1602" s="7">
        <f t="shared" si="204"/>
        <v>4207.6587248725118</v>
      </c>
      <c r="I1602" s="7">
        <f t="shared" si="200"/>
        <v>4207.6587248725118</v>
      </c>
      <c r="J1602" s="12">
        <f t="shared" si="205"/>
        <v>7.5072415159729372E-2</v>
      </c>
      <c r="K1602" s="7">
        <f t="shared" si="206"/>
        <v>17704391.944995772</v>
      </c>
    </row>
    <row r="1603" spans="1:11" ht="17" x14ac:dyDescent="0.4">
      <c r="A1603" s="1">
        <v>1602</v>
      </c>
      <c r="B1603" s="21">
        <v>41415</v>
      </c>
      <c r="C1603" s="22">
        <v>57191</v>
      </c>
      <c r="D1603" s="19">
        <f t="shared" si="201"/>
        <v>63985.246168157857</v>
      </c>
      <c r="E1603" s="19">
        <f t="shared" si="202"/>
        <v>1.0011229439244054</v>
      </c>
      <c r="F1603" s="19">
        <f t="shared" si="203"/>
        <v>0.82660330206373067</v>
      </c>
      <c r="G1603" s="20">
        <f t="shared" si="199"/>
        <v>52239.448659816808</v>
      </c>
      <c r="H1603" s="7">
        <f t="shared" si="204"/>
        <v>4951.5513401831922</v>
      </c>
      <c r="I1603" s="7">
        <f t="shared" si="200"/>
        <v>4951.5513401831922</v>
      </c>
      <c r="J1603" s="12">
        <f t="shared" si="205"/>
        <v>8.6579205472595205E-2</v>
      </c>
      <c r="K1603" s="7">
        <f t="shared" si="206"/>
        <v>24517860.674469966</v>
      </c>
    </row>
    <row r="1604" spans="1:11" ht="17" x14ac:dyDescent="0.4">
      <c r="A1604" s="1">
        <v>1603</v>
      </c>
      <c r="B1604" s="21">
        <v>41416</v>
      </c>
      <c r="C1604" s="22">
        <v>57807</v>
      </c>
      <c r="D1604" s="19">
        <f t="shared" si="201"/>
        <v>64671.912865164923</v>
      </c>
      <c r="E1604" s="19">
        <f t="shared" si="202"/>
        <v>1.0011915104818119</v>
      </c>
      <c r="F1604" s="19">
        <f t="shared" si="203"/>
        <v>0.82853611347305123</v>
      </c>
      <c r="G1604" s="20">
        <f t="shared" si="199"/>
        <v>52943.642887367721</v>
      </c>
      <c r="H1604" s="7">
        <f t="shared" si="204"/>
        <v>4863.3571126322786</v>
      </c>
      <c r="I1604" s="7">
        <f t="shared" si="200"/>
        <v>4863.3571126322786</v>
      </c>
      <c r="J1604" s="12">
        <f t="shared" si="205"/>
        <v>8.4130937648248111E-2</v>
      </c>
      <c r="K1604" s="7">
        <f t="shared" si="206"/>
        <v>23652242.404990975</v>
      </c>
    </row>
    <row r="1605" spans="1:11" ht="17" x14ac:dyDescent="0.4">
      <c r="A1605" s="1">
        <v>1604</v>
      </c>
      <c r="B1605" s="21">
        <v>41417</v>
      </c>
      <c r="C1605" s="22">
        <v>45898</v>
      </c>
      <c r="D1605" s="19">
        <f t="shared" si="201"/>
        <v>63595.70368113435</v>
      </c>
      <c r="E1605" s="19">
        <f t="shared" si="202"/>
        <v>1.0010837894442579</v>
      </c>
      <c r="F1605" s="19">
        <f t="shared" si="203"/>
        <v>0.82612391132061169</v>
      </c>
      <c r="G1605" s="20">
        <f t="shared" si="199"/>
        <v>53542.998858545427</v>
      </c>
      <c r="H1605" s="7">
        <f t="shared" si="204"/>
        <v>-7644.9988585454266</v>
      </c>
      <c r="I1605" s="7">
        <f t="shared" si="200"/>
        <v>7644.9988585454266</v>
      </c>
      <c r="J1605" s="12">
        <f t="shared" si="205"/>
        <v>0.16656496706927157</v>
      </c>
      <c r="K1605" s="7">
        <f t="shared" si="206"/>
        <v>58446007.547160879</v>
      </c>
    </row>
    <row r="1606" spans="1:11" ht="17" x14ac:dyDescent="0.4">
      <c r="A1606" s="1">
        <v>1605</v>
      </c>
      <c r="B1606" s="21">
        <v>41418</v>
      </c>
      <c r="C1606" s="22">
        <v>57875</v>
      </c>
      <c r="D1606" s="19">
        <f t="shared" si="201"/>
        <v>64345.483196083704</v>
      </c>
      <c r="E1606" s="19">
        <f t="shared" si="202"/>
        <v>1.001158667287374</v>
      </c>
      <c r="F1606" s="19">
        <f t="shared" si="203"/>
        <v>0.82782468430274569</v>
      </c>
      <c r="G1606" s="20">
        <f t="shared" ref="G1606:G1669" si="207">(D1605+1*E1605)*F1603</f>
        <v>52569.246159058202</v>
      </c>
      <c r="H1606" s="7">
        <f t="shared" si="204"/>
        <v>5305.7538409417975</v>
      </c>
      <c r="I1606" s="7">
        <f t="shared" si="200"/>
        <v>5305.7538409417975</v>
      </c>
      <c r="J1606" s="12">
        <f t="shared" si="205"/>
        <v>9.1676092284091529E-2</v>
      </c>
      <c r="K1606" s="7">
        <f t="shared" si="206"/>
        <v>28151023.820668638</v>
      </c>
    </row>
    <row r="1607" spans="1:11" ht="17" x14ac:dyDescent="0.4">
      <c r="A1607" s="1">
        <v>1606</v>
      </c>
      <c r="B1607" s="21">
        <v>41419</v>
      </c>
      <c r="C1607" s="22">
        <v>50160</v>
      </c>
      <c r="D1607" s="19">
        <f t="shared" si="201"/>
        <v>63902.498569732503</v>
      </c>
      <c r="E1607" s="19">
        <f t="shared" si="202"/>
        <v>1.0011142687088721</v>
      </c>
      <c r="F1607" s="19">
        <f t="shared" si="203"/>
        <v>0.82780517322839009</v>
      </c>
      <c r="G1607" s="20">
        <f t="shared" si="207"/>
        <v>53313.386062939877</v>
      </c>
      <c r="H1607" s="7">
        <f t="shared" si="204"/>
        <v>-3153.3860629398769</v>
      </c>
      <c r="I1607" s="7">
        <f t="shared" si="200"/>
        <v>3153.3860629398769</v>
      </c>
      <c r="J1607" s="12">
        <f t="shared" si="205"/>
        <v>6.2866548304224015E-2</v>
      </c>
      <c r="K1607" s="7">
        <f t="shared" si="206"/>
        <v>9943843.6619434562</v>
      </c>
    </row>
    <row r="1608" spans="1:11" ht="17" x14ac:dyDescent="0.4">
      <c r="A1608" s="1">
        <v>1607</v>
      </c>
      <c r="B1608" s="21">
        <v>41420</v>
      </c>
      <c r="C1608" s="22">
        <v>45759</v>
      </c>
      <c r="D1608" s="19">
        <f t="shared" si="201"/>
        <v>62910.356876396938</v>
      </c>
      <c r="E1608" s="19">
        <f t="shared" si="202"/>
        <v>1.0010149544281117</v>
      </c>
      <c r="F1608" s="19">
        <f t="shared" si="203"/>
        <v>0.8244679356550304</v>
      </c>
      <c r="G1608" s="20">
        <f t="shared" si="207"/>
        <v>52792.20910602255</v>
      </c>
      <c r="H1608" s="7">
        <f t="shared" si="204"/>
        <v>-7033.2091060225503</v>
      </c>
      <c r="I1608" s="7">
        <f t="shared" ref="I1608:I1671" si="208">ABS(H1608)</f>
        <v>7033.2091060225503</v>
      </c>
      <c r="J1608" s="12">
        <f t="shared" si="205"/>
        <v>0.15370111029573527</v>
      </c>
      <c r="K1608" s="7">
        <f t="shared" si="206"/>
        <v>49466030.329038523</v>
      </c>
    </row>
    <row r="1609" spans="1:11" ht="17" x14ac:dyDescent="0.4">
      <c r="A1609" s="1">
        <v>1608</v>
      </c>
      <c r="B1609" s="21">
        <v>41421</v>
      </c>
      <c r="C1609" s="22">
        <v>56246</v>
      </c>
      <c r="D1609" s="19">
        <f t="shared" si="201"/>
        <v>63498.480172995056</v>
      </c>
      <c r="E1609" s="19">
        <f t="shared" si="202"/>
        <v>1.0010736666562763</v>
      </c>
      <c r="F1609" s="19">
        <f t="shared" si="203"/>
        <v>0.82879658704847992</v>
      </c>
      <c r="G1609" s="20">
        <f t="shared" si="207"/>
        <v>52079.574985464991</v>
      </c>
      <c r="H1609" s="7">
        <f t="shared" si="204"/>
        <v>4166.4250145350088</v>
      </c>
      <c r="I1609" s="7">
        <f t="shared" si="208"/>
        <v>4166.4250145350088</v>
      </c>
      <c r="J1609" s="12">
        <f t="shared" si="205"/>
        <v>7.4075045594975797E-2</v>
      </c>
      <c r="K1609" s="7">
        <f t="shared" si="206"/>
        <v>17359097.401743047</v>
      </c>
    </row>
    <row r="1610" spans="1:11" ht="17" x14ac:dyDescent="0.4">
      <c r="A1610" s="1">
        <v>1609</v>
      </c>
      <c r="B1610" s="21">
        <v>41422</v>
      </c>
      <c r="C1610" s="22">
        <v>58016</v>
      </c>
      <c r="D1610" s="19">
        <f t="shared" si="201"/>
        <v>64267.612701163715</v>
      </c>
      <c r="E1610" s="19">
        <f t="shared" si="202"/>
        <v>1.0011504798017266</v>
      </c>
      <c r="F1610" s="19">
        <f t="shared" si="203"/>
        <v>0.82906146560084748</v>
      </c>
      <c r="G1610" s="20">
        <f t="shared" si="207"/>
        <v>52565.19907330571</v>
      </c>
      <c r="H1610" s="7">
        <f t="shared" si="204"/>
        <v>5450.80092669429</v>
      </c>
      <c r="I1610" s="7">
        <f t="shared" si="208"/>
        <v>5450.80092669429</v>
      </c>
      <c r="J1610" s="12">
        <f t="shared" si="205"/>
        <v>9.3953408140759267E-2</v>
      </c>
      <c r="K1610" s="7">
        <f t="shared" si="206"/>
        <v>29711230.742451329</v>
      </c>
    </row>
    <row r="1611" spans="1:11" ht="17" x14ac:dyDescent="0.4">
      <c r="A1611" s="1">
        <v>1610</v>
      </c>
      <c r="B1611" s="21">
        <v>41423</v>
      </c>
      <c r="C1611" s="22">
        <v>57496</v>
      </c>
      <c r="D1611" s="19">
        <f t="shared" si="201"/>
        <v>64906.539706096257</v>
      </c>
      <c r="E1611" s="19">
        <f t="shared" si="202"/>
        <v>1.0012142723871718</v>
      </c>
      <c r="F1611" s="19">
        <f t="shared" si="203"/>
        <v>0.82549683933996876</v>
      </c>
      <c r="G1611" s="20">
        <f t="shared" si="207"/>
        <v>52987.411389674824</v>
      </c>
      <c r="H1611" s="7">
        <f t="shared" si="204"/>
        <v>4508.588610325176</v>
      </c>
      <c r="I1611" s="7">
        <f t="shared" si="208"/>
        <v>4508.588610325176</v>
      </c>
      <c r="J1611" s="12">
        <f t="shared" si="205"/>
        <v>7.8415691705947824E-2</v>
      </c>
      <c r="K1611" s="7">
        <f t="shared" si="206"/>
        <v>20327371.257153902</v>
      </c>
    </row>
    <row r="1612" spans="1:11" ht="17" x14ac:dyDescent="0.4">
      <c r="A1612" s="1">
        <v>1611</v>
      </c>
      <c r="B1612" s="21">
        <v>41424</v>
      </c>
      <c r="C1612" s="22">
        <v>45996</v>
      </c>
      <c r="D1612" s="19">
        <f t="shared" si="201"/>
        <v>63809.793073320812</v>
      </c>
      <c r="E1612" s="19">
        <f t="shared" si="202"/>
        <v>1.001104497602467</v>
      </c>
      <c r="F1612" s="19">
        <f t="shared" si="203"/>
        <v>0.82698615421667865</v>
      </c>
      <c r="G1612" s="20">
        <f t="shared" si="207"/>
        <v>53795.148388511079</v>
      </c>
      <c r="H1612" s="7">
        <f t="shared" si="204"/>
        <v>-7799.1483885110792</v>
      </c>
      <c r="I1612" s="7">
        <f t="shared" si="208"/>
        <v>7799.1483885110792</v>
      </c>
      <c r="J1612" s="12">
        <f t="shared" si="205"/>
        <v>0.16956144857185579</v>
      </c>
      <c r="K1612" s="7">
        <f t="shared" si="206"/>
        <v>60826715.586014964</v>
      </c>
    </row>
    <row r="1613" spans="1:11" ht="17" x14ac:dyDescent="0.4">
      <c r="A1613" s="1">
        <v>1612</v>
      </c>
      <c r="B1613" s="21">
        <v>41425</v>
      </c>
      <c r="C1613" s="22">
        <v>57216</v>
      </c>
      <c r="D1613" s="19">
        <f t="shared" si="201"/>
        <v>64417.654844259836</v>
      </c>
      <c r="E1613" s="19">
        <f t="shared" si="202"/>
        <v>1.0011651836691111</v>
      </c>
      <c r="F1613" s="19">
        <f t="shared" si="203"/>
        <v>0.83005318775373327</v>
      </c>
      <c r="G1613" s="20">
        <f t="shared" si="207"/>
        <v>52903.070542216163</v>
      </c>
      <c r="H1613" s="7">
        <f t="shared" si="204"/>
        <v>4312.9294577838373</v>
      </c>
      <c r="I1613" s="7">
        <f t="shared" si="208"/>
        <v>4312.9294577838373</v>
      </c>
      <c r="J1613" s="12">
        <f t="shared" si="205"/>
        <v>7.5379779393593346E-2</v>
      </c>
      <c r="K1613" s="7">
        <f t="shared" si="206"/>
        <v>18601360.507819586</v>
      </c>
    </row>
    <row r="1614" spans="1:11" ht="17" x14ac:dyDescent="0.4">
      <c r="A1614" s="1">
        <v>1613</v>
      </c>
      <c r="B1614" s="21">
        <v>41426</v>
      </c>
      <c r="C1614" s="22">
        <v>49894</v>
      </c>
      <c r="D1614" s="19">
        <f t="shared" si="201"/>
        <v>63954.663106663036</v>
      </c>
      <c r="E1614" s="19">
        <f t="shared" si="202"/>
        <v>1.0011187843788329</v>
      </c>
      <c r="F1614" s="19">
        <f t="shared" si="203"/>
        <v>0.82473638395080473</v>
      </c>
      <c r="G1614" s="20">
        <f t="shared" si="207"/>
        <v>53177.396930324299</v>
      </c>
      <c r="H1614" s="7">
        <f t="shared" si="204"/>
        <v>-3283.3969303242993</v>
      </c>
      <c r="I1614" s="7">
        <f t="shared" si="208"/>
        <v>3283.3969303242993</v>
      </c>
      <c r="J1614" s="12">
        <f t="shared" si="205"/>
        <v>6.5807450401336814E-2</v>
      </c>
      <c r="K1614" s="7">
        <f t="shared" si="206"/>
        <v>10780695.402063031</v>
      </c>
    </row>
    <row r="1615" spans="1:11" ht="17" x14ac:dyDescent="0.4">
      <c r="A1615" s="1">
        <v>1614</v>
      </c>
      <c r="B1615" s="21">
        <v>41427</v>
      </c>
      <c r="C1615" s="22">
        <v>44631</v>
      </c>
      <c r="D1615" s="19">
        <f t="shared" si="201"/>
        <v>62790.583033622279</v>
      </c>
      <c r="E1615" s="19">
        <f t="shared" si="202"/>
        <v>1.0010022762596504</v>
      </c>
      <c r="F1615" s="19">
        <f t="shared" si="203"/>
        <v>0.82503774973751764</v>
      </c>
      <c r="G1615" s="20">
        <f t="shared" si="207"/>
        <v>52890.448798175974</v>
      </c>
      <c r="H1615" s="7">
        <f t="shared" si="204"/>
        <v>-8259.4487981759739</v>
      </c>
      <c r="I1615" s="7">
        <f t="shared" si="208"/>
        <v>8259.4487981759739</v>
      </c>
      <c r="J1615" s="12">
        <f t="shared" si="205"/>
        <v>0.18506080522901064</v>
      </c>
      <c r="K1615" s="7">
        <f t="shared" si="206"/>
        <v>68218494.449690536</v>
      </c>
    </row>
    <row r="1616" spans="1:11" ht="17" x14ac:dyDescent="0.4">
      <c r="A1616" s="1">
        <v>1615</v>
      </c>
      <c r="B1616" s="21">
        <v>41428</v>
      </c>
      <c r="C1616" s="22">
        <v>55678</v>
      </c>
      <c r="D1616" s="19">
        <f t="shared" si="201"/>
        <v>63291.572649917594</v>
      </c>
      <c r="E1616" s="19">
        <f t="shared" si="202"/>
        <v>1.0010522751210522</v>
      </c>
      <c r="F1616" s="19">
        <f t="shared" si="203"/>
        <v>0.83088579340506163</v>
      </c>
      <c r="G1616" s="20">
        <f t="shared" si="207"/>
        <v>52120.354493104009</v>
      </c>
      <c r="H1616" s="7">
        <f t="shared" si="204"/>
        <v>3557.6455068959913</v>
      </c>
      <c r="I1616" s="7">
        <f t="shared" si="208"/>
        <v>3557.6455068959913</v>
      </c>
      <c r="J1616" s="12">
        <f t="shared" si="205"/>
        <v>6.3896790597650618E-2</v>
      </c>
      <c r="K1616" s="7">
        <f t="shared" si="206"/>
        <v>12656841.552737234</v>
      </c>
    </row>
    <row r="1617" spans="1:11" ht="17" x14ac:dyDescent="0.4">
      <c r="A1617" s="1">
        <v>1616</v>
      </c>
      <c r="B1617" s="21">
        <v>41429</v>
      </c>
      <c r="C1617" s="22">
        <v>58083</v>
      </c>
      <c r="D1617" s="19">
        <f t="shared" si="201"/>
        <v>64124.739885749557</v>
      </c>
      <c r="E1617" s="19">
        <f t="shared" si="202"/>
        <v>1.001135491739408</v>
      </c>
      <c r="F1617" s="19">
        <f t="shared" si="203"/>
        <v>0.82609538191591303</v>
      </c>
      <c r="G1617" s="20">
        <f t="shared" si="207"/>
        <v>52199.688366086215</v>
      </c>
      <c r="H1617" s="7">
        <f t="shared" si="204"/>
        <v>5883.311633913785</v>
      </c>
      <c r="I1617" s="7">
        <f t="shared" si="208"/>
        <v>5883.311633913785</v>
      </c>
      <c r="J1617" s="12">
        <f t="shared" si="205"/>
        <v>0.1012914559150489</v>
      </c>
      <c r="K1617" s="7">
        <f t="shared" si="206"/>
        <v>34613355.781745292</v>
      </c>
    </row>
    <row r="1618" spans="1:11" ht="17" x14ac:dyDescent="0.4">
      <c r="A1618" s="1">
        <v>1617</v>
      </c>
      <c r="B1618" s="21">
        <v>41430</v>
      </c>
      <c r="C1618" s="22">
        <v>58066</v>
      </c>
      <c r="D1618" s="19">
        <f t="shared" si="201"/>
        <v>64855.309439227349</v>
      </c>
      <c r="E1618" s="19">
        <f t="shared" si="202"/>
        <v>1.0012084485812065</v>
      </c>
      <c r="F1618" s="19">
        <f t="shared" si="203"/>
        <v>0.82621620612645008</v>
      </c>
      <c r="G1618" s="20">
        <f t="shared" si="207"/>
        <v>52906.157072415743</v>
      </c>
      <c r="H1618" s="7">
        <f t="shared" si="204"/>
        <v>5159.8429275842573</v>
      </c>
      <c r="I1618" s="7">
        <f t="shared" si="208"/>
        <v>5159.8429275842573</v>
      </c>
      <c r="J1618" s="12">
        <f t="shared" si="205"/>
        <v>8.886169062074635E-2</v>
      </c>
      <c r="K1618" s="7">
        <f t="shared" si="206"/>
        <v>26623979.037341278</v>
      </c>
    </row>
    <row r="1619" spans="1:11" ht="17" x14ac:dyDescent="0.4">
      <c r="A1619" s="1">
        <v>1618</v>
      </c>
      <c r="B1619" s="21">
        <v>41431</v>
      </c>
      <c r="C1619" s="22">
        <v>46538</v>
      </c>
      <c r="D1619" s="19">
        <f t="shared" si="201"/>
        <v>63824.356437541399</v>
      </c>
      <c r="E1619" s="19">
        <f t="shared" si="202"/>
        <v>1.0011052531601932</v>
      </c>
      <c r="F1619" s="19">
        <f t="shared" si="203"/>
        <v>0.82917996822296824</v>
      </c>
      <c r="G1619" s="20">
        <f t="shared" si="207"/>
        <v>53888.187129819358</v>
      </c>
      <c r="H1619" s="7">
        <f t="shared" si="204"/>
        <v>-7350.1871298193582</v>
      </c>
      <c r="I1619" s="7">
        <f t="shared" si="208"/>
        <v>7350.1871298193582</v>
      </c>
      <c r="J1619" s="12">
        <f t="shared" si="205"/>
        <v>0.15793947161071292</v>
      </c>
      <c r="K1619" s="7">
        <f t="shared" si="206"/>
        <v>54025250.843362138</v>
      </c>
    </row>
    <row r="1620" spans="1:11" ht="17" x14ac:dyDescent="0.4">
      <c r="A1620" s="1">
        <v>1619</v>
      </c>
      <c r="B1620" s="21">
        <v>41432</v>
      </c>
      <c r="C1620" s="22">
        <v>57674</v>
      </c>
      <c r="D1620" s="19">
        <f t="shared" si="201"/>
        <v>64524.100604844076</v>
      </c>
      <c r="E1620" s="19">
        <f t="shared" si="202"/>
        <v>1.0011751274663983</v>
      </c>
      <c r="F1620" s="19">
        <f t="shared" si="203"/>
        <v>0.82723129459848199</v>
      </c>
      <c r="G1620" s="20">
        <f t="shared" si="207"/>
        <v>52725.833115234571</v>
      </c>
      <c r="H1620" s="7">
        <f t="shared" si="204"/>
        <v>4948.1668847654291</v>
      </c>
      <c r="I1620" s="7">
        <f t="shared" si="208"/>
        <v>4948.1668847654291</v>
      </c>
      <c r="J1620" s="12">
        <f t="shared" si="205"/>
        <v>8.5795451759292388E-2</v>
      </c>
      <c r="K1620" s="7">
        <f t="shared" si="206"/>
        <v>24484355.51948921</v>
      </c>
    </row>
    <row r="1621" spans="1:11" ht="17" x14ac:dyDescent="0.4">
      <c r="A1621" s="1">
        <v>1620</v>
      </c>
      <c r="B1621" s="21">
        <v>41433</v>
      </c>
      <c r="C1621" s="22">
        <v>50326</v>
      </c>
      <c r="D1621" s="19">
        <f t="shared" si="201"/>
        <v>64103.547394833586</v>
      </c>
      <c r="E1621" s="19">
        <f t="shared" si="202"/>
        <v>1.0011329720278845</v>
      </c>
      <c r="F1621" s="19">
        <f t="shared" si="203"/>
        <v>0.82552630879927791</v>
      </c>
      <c r="G1621" s="20">
        <f t="shared" si="207"/>
        <v>53311.684792571141</v>
      </c>
      <c r="H1621" s="7">
        <f t="shared" si="204"/>
        <v>-2985.6847925711409</v>
      </c>
      <c r="I1621" s="7">
        <f t="shared" si="208"/>
        <v>2985.6847925711409</v>
      </c>
      <c r="J1621" s="12">
        <f t="shared" si="205"/>
        <v>5.932688456406511E-2</v>
      </c>
      <c r="K1621" s="7">
        <f t="shared" si="206"/>
        <v>8914313.6805905756</v>
      </c>
    </row>
    <row r="1622" spans="1:11" ht="17" x14ac:dyDescent="0.4">
      <c r="A1622" s="1">
        <v>1621</v>
      </c>
      <c r="B1622" s="21">
        <v>41434</v>
      </c>
      <c r="C1622" s="22">
        <v>45338</v>
      </c>
      <c r="D1622" s="19">
        <f t="shared" si="201"/>
        <v>63004.908237388852</v>
      </c>
      <c r="E1622" s="19">
        <f t="shared" si="202"/>
        <v>1.0010230079988429</v>
      </c>
      <c r="F1622" s="19">
        <f t="shared" si="203"/>
        <v>0.82734239663539355</v>
      </c>
      <c r="G1622" s="20">
        <f t="shared" si="207"/>
        <v>53154.207511233588</v>
      </c>
      <c r="H1622" s="7">
        <f t="shared" si="204"/>
        <v>-7816.2075112335879</v>
      </c>
      <c r="I1622" s="7">
        <f t="shared" si="208"/>
        <v>7816.2075112335879</v>
      </c>
      <c r="J1622" s="12">
        <f t="shared" si="205"/>
        <v>0.17239859524534801</v>
      </c>
      <c r="K1622" s="7">
        <f t="shared" si="206"/>
        <v>61093099.858664356</v>
      </c>
    </row>
    <row r="1623" spans="1:11" ht="17" x14ac:dyDescent="0.4">
      <c r="A1623" s="1">
        <v>1622</v>
      </c>
      <c r="B1623" s="21">
        <v>41435</v>
      </c>
      <c r="C1623" s="22">
        <v>54842</v>
      </c>
      <c r="D1623" s="19">
        <f t="shared" si="201"/>
        <v>63389.697046264482</v>
      </c>
      <c r="E1623" s="19">
        <f t="shared" si="202"/>
        <v>1.0010613867774298</v>
      </c>
      <c r="F1623" s="19">
        <f t="shared" si="203"/>
        <v>0.82786723824626818</v>
      </c>
      <c r="G1623" s="20">
        <f t="shared" si="207"/>
        <v>52120.459884832577</v>
      </c>
      <c r="H1623" s="7">
        <f t="shared" si="204"/>
        <v>2721.5401151674232</v>
      </c>
      <c r="I1623" s="7">
        <f t="shared" si="208"/>
        <v>2721.5401151674232</v>
      </c>
      <c r="J1623" s="12">
        <f t="shared" si="205"/>
        <v>4.9625106946636216E-2</v>
      </c>
      <c r="K1623" s="7">
        <f t="shared" si="206"/>
        <v>7406780.5984655116</v>
      </c>
    </row>
    <row r="1624" spans="1:11" ht="17" x14ac:dyDescent="0.4">
      <c r="A1624" s="1">
        <v>1623</v>
      </c>
      <c r="B1624" s="21">
        <v>41436</v>
      </c>
      <c r="C1624" s="22">
        <v>56482</v>
      </c>
      <c r="D1624" s="19">
        <f t="shared" si="201"/>
        <v>63977.319253994712</v>
      </c>
      <c r="E1624" s="19">
        <f t="shared" si="202"/>
        <v>1.0011200488920642</v>
      </c>
      <c r="F1624" s="19">
        <f t="shared" si="203"/>
        <v>0.82648743806011638</v>
      </c>
      <c r="G1624" s="20">
        <f t="shared" si="207"/>
        <v>52330.689021018719</v>
      </c>
      <c r="H1624" s="7">
        <f t="shared" si="204"/>
        <v>4151.3109789812806</v>
      </c>
      <c r="I1624" s="7">
        <f t="shared" si="208"/>
        <v>4151.3109789812806</v>
      </c>
      <c r="J1624" s="12">
        <f t="shared" si="205"/>
        <v>7.3497945876231027E-2</v>
      </c>
      <c r="K1624" s="7">
        <f t="shared" si="206"/>
        <v>17233382.84421052</v>
      </c>
    </row>
    <row r="1625" spans="1:11" ht="17" x14ac:dyDescent="0.4">
      <c r="A1625" s="1">
        <v>1624</v>
      </c>
      <c r="B1625" s="21">
        <v>41437</v>
      </c>
      <c r="C1625" s="22">
        <v>55711</v>
      </c>
      <c r="D1625" s="19">
        <f t="shared" si="201"/>
        <v>64370.16170200007</v>
      </c>
      <c r="E1625" s="19">
        <f t="shared" si="202"/>
        <v>1.0011592330248598</v>
      </c>
      <c r="F1625" s="19">
        <f t="shared" si="203"/>
        <v>0.82798188128596495</v>
      </c>
      <c r="G1625" s="20">
        <f t="shared" si="207"/>
        <v>52931.976910968267</v>
      </c>
      <c r="H1625" s="7">
        <f t="shared" si="204"/>
        <v>2779.0230890317325</v>
      </c>
      <c r="I1625" s="7">
        <f t="shared" si="208"/>
        <v>2779.0230890317325</v>
      </c>
      <c r="J1625" s="12">
        <f t="shared" si="205"/>
        <v>4.9882843406719182E-2</v>
      </c>
      <c r="K1625" s="7">
        <f t="shared" si="206"/>
        <v>7722969.3293714728</v>
      </c>
    </row>
    <row r="1626" spans="1:11" ht="17" x14ac:dyDescent="0.4">
      <c r="A1626" s="1">
        <v>1625</v>
      </c>
      <c r="B1626" s="21">
        <v>41438</v>
      </c>
      <c r="C1626" s="22">
        <v>44518</v>
      </c>
      <c r="D1626" s="19">
        <f t="shared" ref="D1626:D1689" si="209">$R$2*(C1626/F1623)+(1-$R$2)*(D1625+E1625)</f>
        <v>63134.988450328805</v>
      </c>
      <c r="E1626" s="19">
        <f t="shared" ref="E1626:E1689" si="210">$R$3*(D1626-D1625)+(1-$R$3)*E1625</f>
        <v>1.0010356155837694</v>
      </c>
      <c r="F1626" s="19">
        <f t="shared" ref="F1626:F1689" si="211">$R$4*(C1626/D1626)+(1-$R$4)*F1623</f>
        <v>0.82580902890278252</v>
      </c>
      <c r="G1626" s="20">
        <f t="shared" si="207"/>
        <v>53290.776820629791</v>
      </c>
      <c r="H1626" s="7">
        <f t="shared" ref="H1626:H1689" si="212">C1626-G1626</f>
        <v>-8772.7768206297915</v>
      </c>
      <c r="I1626" s="7">
        <f t="shared" si="208"/>
        <v>8772.7768206297915</v>
      </c>
      <c r="J1626" s="12">
        <f t="shared" ref="J1626:J1689" si="213">I1626/C1626</f>
        <v>0.19706134194325423</v>
      </c>
      <c r="K1626" s="7">
        <f t="shared" ref="K1626:K1689" si="214">H1626^2</f>
        <v>76961613.144579351</v>
      </c>
    </row>
    <row r="1627" spans="1:11" ht="17" x14ac:dyDescent="0.4">
      <c r="A1627" s="1">
        <v>1626</v>
      </c>
      <c r="B1627" s="21">
        <v>41439</v>
      </c>
      <c r="C1627" s="22">
        <v>55760</v>
      </c>
      <c r="D1627" s="19">
        <f t="shared" si="209"/>
        <v>63641.134888057248</v>
      </c>
      <c r="E1627" s="19">
        <f t="shared" si="210"/>
        <v>1.0010861301239808</v>
      </c>
      <c r="F1627" s="19">
        <f t="shared" si="211"/>
        <v>0.82732041686479385</v>
      </c>
      <c r="G1627" s="20">
        <f t="shared" si="207"/>
        <v>52181.102199628622</v>
      </c>
      <c r="H1627" s="7">
        <f t="shared" si="212"/>
        <v>3578.8978003713783</v>
      </c>
      <c r="I1627" s="7">
        <f t="shared" si="208"/>
        <v>3578.8978003713783</v>
      </c>
      <c r="J1627" s="12">
        <f t="shared" si="213"/>
        <v>6.418396342129444E-2</v>
      </c>
      <c r="K1627" s="7">
        <f t="shared" si="214"/>
        <v>12808509.465503089</v>
      </c>
    </row>
    <row r="1628" spans="1:11" ht="17" x14ac:dyDescent="0.4">
      <c r="A1628" s="1">
        <v>1627</v>
      </c>
      <c r="B1628" s="21">
        <v>41440</v>
      </c>
      <c r="C1628" s="22">
        <v>48963</v>
      </c>
      <c r="D1628" s="19">
        <f t="shared" si="209"/>
        <v>63116.397081772593</v>
      </c>
      <c r="E1628" s="19">
        <f t="shared" si="210"/>
        <v>1.0010335562347394</v>
      </c>
      <c r="F1628" s="19">
        <f t="shared" si="211"/>
        <v>0.82710615588992564</v>
      </c>
      <c r="G1628" s="20">
        <f t="shared" si="207"/>
        <v>52694.535472964853</v>
      </c>
      <c r="H1628" s="7">
        <f t="shared" si="212"/>
        <v>-3731.5354729648534</v>
      </c>
      <c r="I1628" s="7">
        <f t="shared" si="208"/>
        <v>3731.5354729648534</v>
      </c>
      <c r="J1628" s="12">
        <f t="shared" si="213"/>
        <v>7.6211332495248515E-2</v>
      </c>
      <c r="K1628" s="7">
        <f t="shared" si="214"/>
        <v>13924356.985995032</v>
      </c>
    </row>
    <row r="1629" spans="1:11" ht="17" x14ac:dyDescent="0.4">
      <c r="A1629" s="1">
        <v>1628</v>
      </c>
      <c r="B1629" s="21">
        <v>41441</v>
      </c>
      <c r="C1629" s="22">
        <v>44315</v>
      </c>
      <c r="D1629" s="19">
        <f t="shared" si="209"/>
        <v>62014.440206049243</v>
      </c>
      <c r="E1629" s="19">
        <f t="shared" si="210"/>
        <v>1.0009232604438114</v>
      </c>
      <c r="F1629" s="19">
        <f t="shared" si="211"/>
        <v>0.8239440885609437</v>
      </c>
      <c r="G1629" s="20">
        <f t="shared" si="207"/>
        <v>52122.91724449001</v>
      </c>
      <c r="H1629" s="7">
        <f t="shared" si="212"/>
        <v>-7807.9172444900105</v>
      </c>
      <c r="I1629" s="7">
        <f t="shared" si="208"/>
        <v>7807.9172444900105</v>
      </c>
      <c r="J1629" s="12">
        <f t="shared" si="213"/>
        <v>0.17619129514814422</v>
      </c>
      <c r="K1629" s="7">
        <f t="shared" si="214"/>
        <v>60963571.696804479</v>
      </c>
    </row>
    <row r="1630" spans="1:11" ht="17" x14ac:dyDescent="0.4">
      <c r="A1630" s="1">
        <v>1629</v>
      </c>
      <c r="B1630" s="21">
        <v>41442</v>
      </c>
      <c r="C1630" s="22">
        <v>55601</v>
      </c>
      <c r="D1630" s="19">
        <f t="shared" si="209"/>
        <v>62620.960456967012</v>
      </c>
      <c r="E1630" s="19">
        <f t="shared" si="210"/>
        <v>1.0009838123765773</v>
      </c>
      <c r="F1630" s="19">
        <f t="shared" si="211"/>
        <v>0.82833620054911328</v>
      </c>
      <c r="G1630" s="20">
        <f t="shared" si="207"/>
        <v>51306.640607154572</v>
      </c>
      <c r="H1630" s="7">
        <f t="shared" si="212"/>
        <v>4294.3593928454284</v>
      </c>
      <c r="I1630" s="7">
        <f t="shared" si="208"/>
        <v>4294.3593928454284</v>
      </c>
      <c r="J1630" s="12">
        <f t="shared" si="213"/>
        <v>7.723529060350405E-2</v>
      </c>
      <c r="K1630" s="7">
        <f t="shared" si="214"/>
        <v>18441522.594919756</v>
      </c>
    </row>
    <row r="1631" spans="1:11" ht="17" x14ac:dyDescent="0.4">
      <c r="A1631" s="1">
        <v>1630</v>
      </c>
      <c r="B1631" s="21">
        <v>41443</v>
      </c>
      <c r="C1631" s="22">
        <v>57819</v>
      </c>
      <c r="D1631" s="19">
        <f t="shared" si="209"/>
        <v>63471.584650885292</v>
      </c>
      <c r="E1631" s="19">
        <f t="shared" si="210"/>
        <v>1.0010687746975879</v>
      </c>
      <c r="F1631" s="19">
        <f t="shared" si="211"/>
        <v>0.82851196866342136</v>
      </c>
      <c r="G1631" s="20">
        <f t="shared" si="207"/>
        <v>51795.009801570188</v>
      </c>
      <c r="H1631" s="7">
        <f t="shared" si="212"/>
        <v>6023.9901984298122</v>
      </c>
      <c r="I1631" s="7">
        <f t="shared" si="208"/>
        <v>6023.9901984298122</v>
      </c>
      <c r="J1631" s="12">
        <f t="shared" si="213"/>
        <v>0.10418703537643011</v>
      </c>
      <c r="K1631" s="7">
        <f t="shared" si="214"/>
        <v>36288457.910778448</v>
      </c>
    </row>
    <row r="1632" spans="1:11" ht="17" x14ac:dyDescent="0.4">
      <c r="A1632" s="1">
        <v>1631</v>
      </c>
      <c r="B1632" s="21">
        <v>41444</v>
      </c>
      <c r="C1632" s="22">
        <v>59206</v>
      </c>
      <c r="D1632" s="19">
        <f t="shared" si="209"/>
        <v>64450.648292570055</v>
      </c>
      <c r="E1632" s="19">
        <f t="shared" si="210"/>
        <v>1.0011665809548789</v>
      </c>
      <c r="F1632" s="19">
        <f t="shared" si="211"/>
        <v>0.82553174415304731</v>
      </c>
      <c r="G1632" s="20">
        <f t="shared" si="207"/>
        <v>52297.861789391623</v>
      </c>
      <c r="H1632" s="7">
        <f t="shared" si="212"/>
        <v>6908.1382106083765</v>
      </c>
      <c r="I1632" s="7">
        <f t="shared" si="208"/>
        <v>6908.1382106083765</v>
      </c>
      <c r="J1632" s="12">
        <f t="shared" si="213"/>
        <v>0.11667969818275811</v>
      </c>
      <c r="K1632" s="7">
        <f t="shared" si="214"/>
        <v>47722373.536867499</v>
      </c>
    </row>
    <row r="1633" spans="1:11" ht="17" x14ac:dyDescent="0.4">
      <c r="A1633" s="1">
        <v>1632</v>
      </c>
      <c r="B1633" s="21">
        <v>41445</v>
      </c>
      <c r="C1633" s="22">
        <v>48343</v>
      </c>
      <c r="D1633" s="19">
        <f t="shared" si="209"/>
        <v>63741.211066839001</v>
      </c>
      <c r="E1633" s="19">
        <f t="shared" si="210"/>
        <v>1.0010955371156476</v>
      </c>
      <c r="F1633" s="19">
        <f t="shared" si="211"/>
        <v>0.82716391892093855</v>
      </c>
      <c r="G1633" s="20">
        <f t="shared" si="207"/>
        <v>53387.634432116465</v>
      </c>
      <c r="H1633" s="7">
        <f t="shared" si="212"/>
        <v>-5044.6344321164652</v>
      </c>
      <c r="I1633" s="7">
        <f t="shared" si="208"/>
        <v>5044.6344321164652</v>
      </c>
      <c r="J1633" s="12">
        <f t="shared" si="213"/>
        <v>0.10435087669603593</v>
      </c>
      <c r="K1633" s="7">
        <f t="shared" si="214"/>
        <v>25448336.553695012</v>
      </c>
    </row>
    <row r="1634" spans="1:11" ht="17" x14ac:dyDescent="0.4">
      <c r="A1634" s="1">
        <v>1633</v>
      </c>
      <c r="B1634" s="21">
        <v>41446</v>
      </c>
      <c r="C1634" s="22">
        <v>60661</v>
      </c>
      <c r="D1634" s="19">
        <f t="shared" si="209"/>
        <v>64847.470912256649</v>
      </c>
      <c r="E1634" s="19">
        <f t="shared" si="210"/>
        <v>1.0012060629906356</v>
      </c>
      <c r="F1634" s="19">
        <f t="shared" si="211"/>
        <v>0.83030500425524922</v>
      </c>
      <c r="G1634" s="20">
        <f t="shared" si="207"/>
        <v>52811.185685611723</v>
      </c>
      <c r="H1634" s="7">
        <f t="shared" si="212"/>
        <v>7849.8143143882771</v>
      </c>
      <c r="I1634" s="7">
        <f t="shared" si="208"/>
        <v>7849.8143143882771</v>
      </c>
      <c r="J1634" s="12">
        <f t="shared" si="213"/>
        <v>0.12940463088950524</v>
      </c>
      <c r="K1634" s="7">
        <f t="shared" si="214"/>
        <v>61619584.770375095</v>
      </c>
    </row>
    <row r="1635" spans="1:11" ht="17" x14ac:dyDescent="0.4">
      <c r="A1635" s="1">
        <v>1634</v>
      </c>
      <c r="B1635" s="21">
        <v>41447</v>
      </c>
      <c r="C1635" s="22">
        <v>53758</v>
      </c>
      <c r="D1635" s="19">
        <f t="shared" si="209"/>
        <v>64880.058577813979</v>
      </c>
      <c r="E1635" s="19">
        <f t="shared" si="210"/>
        <v>1.0012092216365851</v>
      </c>
      <c r="F1635" s="19">
        <f t="shared" si="211"/>
        <v>0.82558277616589426</v>
      </c>
      <c r="G1635" s="20">
        <f t="shared" si="207"/>
        <v>53534.47229349667</v>
      </c>
      <c r="H1635" s="7">
        <f t="shared" si="212"/>
        <v>223.52770650332968</v>
      </c>
      <c r="I1635" s="7">
        <f t="shared" si="208"/>
        <v>223.52770650332968</v>
      </c>
      <c r="J1635" s="12">
        <f t="shared" si="213"/>
        <v>4.1580361342187146E-3</v>
      </c>
      <c r="K1635" s="7">
        <f t="shared" si="214"/>
        <v>49964.635574638698</v>
      </c>
    </row>
    <row r="1636" spans="1:11" ht="17" x14ac:dyDescent="0.4">
      <c r="A1636" s="1">
        <v>1635</v>
      </c>
      <c r="B1636" s="21">
        <v>41448</v>
      </c>
      <c r="C1636" s="22">
        <v>48694</v>
      </c>
      <c r="D1636" s="19">
        <f t="shared" si="209"/>
        <v>64179.678835765102</v>
      </c>
      <c r="E1636" s="19">
        <f t="shared" si="210"/>
        <v>1.001139083541458</v>
      </c>
      <c r="F1636" s="19">
        <f t="shared" si="211"/>
        <v>0.82601611629366323</v>
      </c>
      <c r="G1636" s="20">
        <f t="shared" si="207"/>
        <v>53667.271677188095</v>
      </c>
      <c r="H1636" s="7">
        <f t="shared" si="212"/>
        <v>-4973.2716771880951</v>
      </c>
      <c r="I1636" s="7">
        <f t="shared" si="208"/>
        <v>4973.2716771880951</v>
      </c>
      <c r="J1636" s="12">
        <f t="shared" si="213"/>
        <v>0.10213315145989434</v>
      </c>
      <c r="K1636" s="7">
        <f t="shared" si="214"/>
        <v>24733431.175121289</v>
      </c>
    </row>
    <row r="1637" spans="1:11" ht="17" x14ac:dyDescent="0.4">
      <c r="A1637" s="1">
        <v>1636</v>
      </c>
      <c r="B1637" s="21">
        <v>41449</v>
      </c>
      <c r="C1637" s="22">
        <v>59050</v>
      </c>
      <c r="D1637" s="19">
        <f t="shared" si="209"/>
        <v>64990.00485678784</v>
      </c>
      <c r="E1637" s="19">
        <f t="shared" si="210"/>
        <v>1.001220016029652</v>
      </c>
      <c r="F1637" s="19">
        <f t="shared" si="211"/>
        <v>0.83161790889673848</v>
      </c>
      <c r="G1637" s="20">
        <f t="shared" si="207"/>
        <v>53289.53975962149</v>
      </c>
      <c r="H1637" s="7">
        <f t="shared" si="212"/>
        <v>5760.4602403785102</v>
      </c>
      <c r="I1637" s="7">
        <f t="shared" si="208"/>
        <v>5760.4602403785102</v>
      </c>
      <c r="J1637" s="12">
        <f t="shared" si="213"/>
        <v>9.7552247931896874E-2</v>
      </c>
      <c r="K1637" s="7">
        <f t="shared" si="214"/>
        <v>33182902.180981643</v>
      </c>
    </row>
    <row r="1638" spans="1:11" ht="17" x14ac:dyDescent="0.4">
      <c r="A1638" s="1">
        <v>1637</v>
      </c>
      <c r="B1638" s="21">
        <v>41450</v>
      </c>
      <c r="C1638" s="22">
        <v>58390</v>
      </c>
      <c r="D1638" s="19">
        <f t="shared" si="209"/>
        <v>65659.998145588223</v>
      </c>
      <c r="E1638" s="19">
        <f t="shared" si="210"/>
        <v>1.0012869152365305</v>
      </c>
      <c r="F1638" s="19">
        <f t="shared" si="211"/>
        <v>0.82665084669490008</v>
      </c>
      <c r="G1638" s="20">
        <f t="shared" si="207"/>
        <v>53655.455222702243</v>
      </c>
      <c r="H1638" s="7">
        <f t="shared" si="212"/>
        <v>4734.5447772977568</v>
      </c>
      <c r="I1638" s="7">
        <f t="shared" si="208"/>
        <v>4734.5447772977568</v>
      </c>
      <c r="J1638" s="12">
        <f t="shared" si="213"/>
        <v>8.1084856607257352E-2</v>
      </c>
      <c r="K1638" s="7">
        <f t="shared" si="214"/>
        <v>22415914.248237465</v>
      </c>
    </row>
    <row r="1639" spans="1:11" ht="17" x14ac:dyDescent="0.4">
      <c r="A1639" s="1">
        <v>1638</v>
      </c>
      <c r="B1639" s="21">
        <v>41451</v>
      </c>
      <c r="C1639" s="22">
        <v>63368</v>
      </c>
      <c r="D1639" s="19">
        <f t="shared" si="209"/>
        <v>66950.528410565734</v>
      </c>
      <c r="E1639" s="19">
        <f t="shared" si="210"/>
        <v>1.0014158681343366</v>
      </c>
      <c r="F1639" s="19">
        <f t="shared" si="211"/>
        <v>0.82803627189902207</v>
      </c>
      <c r="G1639" s="20">
        <f t="shared" si="207"/>
        <v>54237.043743196933</v>
      </c>
      <c r="H1639" s="7">
        <f t="shared" si="212"/>
        <v>9130.9562568030669</v>
      </c>
      <c r="I1639" s="7">
        <f t="shared" si="208"/>
        <v>9130.9562568030669</v>
      </c>
      <c r="J1639" s="12">
        <f t="shared" si="213"/>
        <v>0.14409412095699828</v>
      </c>
      <c r="K1639" s="7">
        <f t="shared" si="214"/>
        <v>83374362.163651079</v>
      </c>
    </row>
    <row r="1640" spans="1:11" ht="17" x14ac:dyDescent="0.4">
      <c r="A1640" s="1">
        <v>1639</v>
      </c>
      <c r="B1640" s="21">
        <v>41452</v>
      </c>
      <c r="C1640" s="22">
        <v>51734</v>
      </c>
      <c r="D1640" s="19">
        <f t="shared" si="209"/>
        <v>66398.273379337348</v>
      </c>
      <c r="E1640" s="19">
        <f t="shared" si="210"/>
        <v>1.001360542489627</v>
      </c>
      <c r="F1640" s="19">
        <f t="shared" si="211"/>
        <v>0.83073805059572781</v>
      </c>
      <c r="G1640" s="20">
        <f t="shared" si="207"/>
        <v>55678.091231696548</v>
      </c>
      <c r="H1640" s="7">
        <f t="shared" si="212"/>
        <v>-3944.0912316965478</v>
      </c>
      <c r="I1640" s="7">
        <f t="shared" si="208"/>
        <v>3944.0912316965478</v>
      </c>
      <c r="J1640" s="12">
        <f t="shared" si="213"/>
        <v>7.6237894454257313E-2</v>
      </c>
      <c r="K1640" s="7">
        <f t="shared" si="214"/>
        <v>15555855.643945592</v>
      </c>
    </row>
    <row r="1641" spans="1:11" ht="17" x14ac:dyDescent="0.4">
      <c r="A1641" s="1">
        <v>1640</v>
      </c>
      <c r="B1641" s="21">
        <v>41453</v>
      </c>
      <c r="C1641" s="22">
        <v>64718</v>
      </c>
      <c r="D1641" s="19">
        <f t="shared" si="209"/>
        <v>67786.317492886301</v>
      </c>
      <c r="E1641" s="19">
        <f t="shared" si="210"/>
        <v>1.0014992467649277</v>
      </c>
      <c r="F1641" s="19">
        <f t="shared" si="211"/>
        <v>0.82879862339265309</v>
      </c>
      <c r="G1641" s="20">
        <f t="shared" si="207"/>
        <v>54889.016683648959</v>
      </c>
      <c r="H1641" s="7">
        <f t="shared" si="212"/>
        <v>9828.9833163510411</v>
      </c>
      <c r="I1641" s="7">
        <f t="shared" si="208"/>
        <v>9828.9833163510411</v>
      </c>
      <c r="J1641" s="12">
        <f t="shared" si="213"/>
        <v>0.15187402757117094</v>
      </c>
      <c r="K1641" s="7">
        <f t="shared" si="214"/>
        <v>96608913.033107117</v>
      </c>
    </row>
    <row r="1642" spans="1:11" ht="17" x14ac:dyDescent="0.4">
      <c r="A1642" s="1">
        <v>1641</v>
      </c>
      <c r="B1642" s="21">
        <v>41454</v>
      </c>
      <c r="C1642" s="22">
        <v>57210</v>
      </c>
      <c r="D1642" s="19">
        <f t="shared" si="209"/>
        <v>67939.420462412148</v>
      </c>
      <c r="E1642" s="19">
        <f t="shared" si="210"/>
        <v>1.0015144569119558</v>
      </c>
      <c r="F1642" s="19">
        <f t="shared" si="211"/>
        <v>0.82827165763444033</v>
      </c>
      <c r="G1642" s="20">
        <f t="shared" si="207"/>
        <v>56130.358900275634</v>
      </c>
      <c r="H1642" s="7">
        <f t="shared" si="212"/>
        <v>1079.6410997243656</v>
      </c>
      <c r="I1642" s="7">
        <f t="shared" si="208"/>
        <v>1079.6410997243656</v>
      </c>
      <c r="J1642" s="12">
        <f t="shared" si="213"/>
        <v>1.8871545179590381E-2</v>
      </c>
      <c r="K1642" s="7">
        <f t="shared" si="214"/>
        <v>1165624.9042140376</v>
      </c>
    </row>
    <row r="1643" spans="1:11" ht="17" x14ac:dyDescent="0.4">
      <c r="A1643" s="1">
        <v>1642</v>
      </c>
      <c r="B1643" s="21">
        <v>41455</v>
      </c>
      <c r="C1643" s="22">
        <v>51826</v>
      </c>
      <c r="D1643" s="19">
        <f t="shared" si="209"/>
        <v>67292.411328394694</v>
      </c>
      <c r="E1643" s="19">
        <f t="shared" si="210"/>
        <v>1.0014496558471084</v>
      </c>
      <c r="F1643" s="19">
        <f t="shared" si="211"/>
        <v>0.8297222712924025</v>
      </c>
      <c r="G1643" s="20">
        <f t="shared" si="207"/>
        <v>56440.69370971535</v>
      </c>
      <c r="H1643" s="7">
        <f t="shared" si="212"/>
        <v>-4614.6937097153495</v>
      </c>
      <c r="I1643" s="7">
        <f t="shared" si="208"/>
        <v>4614.6937097153495</v>
      </c>
      <c r="J1643" s="12">
        <f t="shared" si="213"/>
        <v>8.9042058227826751E-2</v>
      </c>
      <c r="K1643" s="7">
        <f t="shared" si="214"/>
        <v>21295398.034486413</v>
      </c>
    </row>
    <row r="1644" spans="1:11" ht="17" x14ac:dyDescent="0.4">
      <c r="A1644" s="1">
        <v>1643</v>
      </c>
      <c r="B1644" s="21">
        <v>41456</v>
      </c>
      <c r="C1644" s="22">
        <v>64114</v>
      </c>
      <c r="D1644" s="19">
        <f t="shared" si="209"/>
        <v>68467.468517749076</v>
      </c>
      <c r="E1644" s="19">
        <f t="shared" si="210"/>
        <v>1.0015670614210785</v>
      </c>
      <c r="F1644" s="19">
        <f t="shared" si="211"/>
        <v>0.83060318898089469</v>
      </c>
      <c r="G1644" s="20">
        <f t="shared" si="207"/>
        <v>55772.687873841853</v>
      </c>
      <c r="H1644" s="7">
        <f t="shared" si="212"/>
        <v>8341.3121261581473</v>
      </c>
      <c r="I1644" s="7">
        <f t="shared" si="208"/>
        <v>8341.3121261581473</v>
      </c>
      <c r="J1644" s="12">
        <f t="shared" si="213"/>
        <v>0.13010125910344306</v>
      </c>
      <c r="K1644" s="7">
        <f t="shared" si="214"/>
        <v>69577487.985992953</v>
      </c>
    </row>
    <row r="1645" spans="1:11" ht="17" x14ac:dyDescent="0.4">
      <c r="A1645" s="1">
        <v>1644</v>
      </c>
      <c r="B1645" s="21">
        <v>41457</v>
      </c>
      <c r="C1645" s="22">
        <v>65627</v>
      </c>
      <c r="D1645" s="19">
        <f t="shared" si="209"/>
        <v>69724.284050504852</v>
      </c>
      <c r="E1645" s="19">
        <f t="shared" si="210"/>
        <v>1.001692642817648</v>
      </c>
      <c r="F1645" s="19">
        <f t="shared" si="211"/>
        <v>0.83016588999057928</v>
      </c>
      <c r="G1645" s="20">
        <f t="shared" si="207"/>
        <v>56710.493212840083</v>
      </c>
      <c r="H1645" s="7">
        <f t="shared" si="212"/>
        <v>8916.5067871599167</v>
      </c>
      <c r="I1645" s="7">
        <f t="shared" si="208"/>
        <v>8916.5067871599167</v>
      </c>
      <c r="J1645" s="12">
        <f t="shared" si="213"/>
        <v>0.13586643892239347</v>
      </c>
      <c r="K1645" s="7">
        <f t="shared" si="214"/>
        <v>79504093.285468861</v>
      </c>
    </row>
    <row r="1646" spans="1:11" ht="17" x14ac:dyDescent="0.4">
      <c r="A1646" s="1">
        <v>1645</v>
      </c>
      <c r="B1646" s="21">
        <v>41458</v>
      </c>
      <c r="C1646" s="22">
        <v>65358</v>
      </c>
      <c r="D1646" s="19">
        <f t="shared" si="209"/>
        <v>70780.506099756516</v>
      </c>
      <c r="E1646" s="19">
        <f t="shared" si="210"/>
        <v>1.001798164853309</v>
      </c>
      <c r="F1646" s="19">
        <f t="shared" si="211"/>
        <v>0.83129292863793069</v>
      </c>
      <c r="G1646" s="20">
        <f t="shared" si="207"/>
        <v>57852.62245331626</v>
      </c>
      <c r="H1646" s="7">
        <f t="shared" si="212"/>
        <v>7505.3775466837396</v>
      </c>
      <c r="I1646" s="7">
        <f t="shared" si="208"/>
        <v>7505.3775466837396</v>
      </c>
      <c r="J1646" s="12">
        <f t="shared" si="213"/>
        <v>0.11483487173236237</v>
      </c>
      <c r="K1646" s="7">
        <f t="shared" si="214"/>
        <v>56330692.118264429</v>
      </c>
    </row>
    <row r="1647" spans="1:11" ht="17" x14ac:dyDescent="0.4">
      <c r="A1647" s="1">
        <v>1646</v>
      </c>
      <c r="B1647" s="21">
        <v>41459</v>
      </c>
      <c r="C1647" s="22">
        <v>50214</v>
      </c>
      <c r="D1647" s="19">
        <f t="shared" si="209"/>
        <v>69576.852838567735</v>
      </c>
      <c r="E1647" s="19">
        <f t="shared" si="210"/>
        <v>1.0016776993473737</v>
      </c>
      <c r="F1647" s="19">
        <f t="shared" si="211"/>
        <v>0.82877714712627637</v>
      </c>
      <c r="G1647" s="20">
        <f t="shared" si="207"/>
        <v>58791.346180889879</v>
      </c>
      <c r="H1647" s="7">
        <f t="shared" si="212"/>
        <v>-8577.3461808898792</v>
      </c>
      <c r="I1647" s="7">
        <f t="shared" si="208"/>
        <v>8577.3461808898792</v>
      </c>
      <c r="J1647" s="12">
        <f t="shared" si="213"/>
        <v>0.1708158318574477</v>
      </c>
      <c r="K1647" s="7">
        <f t="shared" si="214"/>
        <v>73570867.506826192</v>
      </c>
    </row>
    <row r="1648" spans="1:11" ht="17" x14ac:dyDescent="0.4">
      <c r="A1648" s="1">
        <v>1647</v>
      </c>
      <c r="B1648" s="21">
        <v>41460</v>
      </c>
      <c r="C1648" s="22">
        <v>62658</v>
      </c>
      <c r="D1648" s="19">
        <f t="shared" si="209"/>
        <v>70265.958795979765</v>
      </c>
      <c r="E1648" s="19">
        <f t="shared" si="210"/>
        <v>1.0017465097753451</v>
      </c>
      <c r="F1648" s="19">
        <f t="shared" si="211"/>
        <v>0.83119816014850489</v>
      </c>
      <c r="G1648" s="20">
        <f t="shared" si="207"/>
        <v>57761.161518131907</v>
      </c>
      <c r="H1648" s="7">
        <f t="shared" si="212"/>
        <v>4896.8384818680934</v>
      </c>
      <c r="I1648" s="7">
        <f t="shared" si="208"/>
        <v>4896.8384818680934</v>
      </c>
      <c r="J1648" s="12">
        <f t="shared" si="213"/>
        <v>7.8151847838553626E-2</v>
      </c>
      <c r="K1648" s="7">
        <f t="shared" si="214"/>
        <v>23979027.117504213</v>
      </c>
    </row>
    <row r="1649" spans="1:11" ht="17" x14ac:dyDescent="0.4">
      <c r="A1649" s="1">
        <v>1648</v>
      </c>
      <c r="B1649" s="21">
        <v>41461</v>
      </c>
      <c r="C1649" s="22">
        <v>56518</v>
      </c>
      <c r="D1649" s="19">
        <f t="shared" si="209"/>
        <v>70001.116306435346</v>
      </c>
      <c r="E1649" s="19">
        <f t="shared" si="210"/>
        <v>1.0017199253517397</v>
      </c>
      <c r="F1649" s="19">
        <f t="shared" si="211"/>
        <v>0.83089206600553933</v>
      </c>
      <c r="G1649" s="20">
        <f t="shared" si="207"/>
        <v>58412.427415852049</v>
      </c>
      <c r="H1649" s="7">
        <f t="shared" si="212"/>
        <v>-1894.4274158520493</v>
      </c>
      <c r="I1649" s="7">
        <f t="shared" si="208"/>
        <v>1894.4274158520493</v>
      </c>
      <c r="J1649" s="12">
        <f t="shared" si="213"/>
        <v>3.3519010153438715E-2</v>
      </c>
      <c r="K1649" s="7">
        <f t="shared" si="214"/>
        <v>3588855.2339318735</v>
      </c>
    </row>
    <row r="1650" spans="1:11" ht="17" x14ac:dyDescent="0.4">
      <c r="A1650" s="1">
        <v>1649</v>
      </c>
      <c r="B1650" s="21">
        <v>41462</v>
      </c>
      <c r="C1650" s="22">
        <v>50066</v>
      </c>
      <c r="D1650" s="19">
        <f t="shared" si="209"/>
        <v>68883.08931392798</v>
      </c>
      <c r="E1650" s="19">
        <f t="shared" si="210"/>
        <v>1.0016080224804964</v>
      </c>
      <c r="F1650" s="19">
        <f t="shared" si="211"/>
        <v>0.82706758225235777</v>
      </c>
      <c r="G1650" s="20">
        <f t="shared" si="207"/>
        <v>58016.1556706841</v>
      </c>
      <c r="H1650" s="7">
        <f t="shared" si="212"/>
        <v>-7950.1556706841002</v>
      </c>
      <c r="I1650" s="7">
        <f t="shared" si="208"/>
        <v>7950.1556706841002</v>
      </c>
      <c r="J1650" s="12">
        <f t="shared" si="213"/>
        <v>0.15879350598578076</v>
      </c>
      <c r="K1650" s="7">
        <f t="shared" si="214"/>
        <v>63204975.188110553</v>
      </c>
    </row>
    <row r="1651" spans="1:11" ht="17" x14ac:dyDescent="0.4">
      <c r="A1651" s="1">
        <v>1650</v>
      </c>
      <c r="B1651" s="21">
        <v>41463</v>
      </c>
      <c r="C1651" s="22">
        <v>60286</v>
      </c>
      <c r="D1651" s="19">
        <f t="shared" si="209"/>
        <v>69309.291816766257</v>
      </c>
      <c r="E1651" s="19">
        <f t="shared" si="210"/>
        <v>1.0016505425699782</v>
      </c>
      <c r="F1651" s="19">
        <f t="shared" si="211"/>
        <v>0.83184564034043396</v>
      </c>
      <c r="G1651" s="20">
        <f t="shared" si="207"/>
        <v>57256.329637827548</v>
      </c>
      <c r="H1651" s="7">
        <f t="shared" si="212"/>
        <v>3029.6703621724519</v>
      </c>
      <c r="I1651" s="7">
        <f t="shared" si="208"/>
        <v>3029.6703621724519</v>
      </c>
      <c r="J1651" s="12">
        <f t="shared" si="213"/>
        <v>5.0254957405906048E-2</v>
      </c>
      <c r="K1651" s="7">
        <f t="shared" si="214"/>
        <v>9178902.5034261551</v>
      </c>
    </row>
    <row r="1652" spans="1:11" ht="17" x14ac:dyDescent="0.4">
      <c r="A1652" s="1">
        <v>1651</v>
      </c>
      <c r="B1652" s="21">
        <v>41464</v>
      </c>
      <c r="C1652" s="22">
        <v>62416</v>
      </c>
      <c r="D1652" s="19">
        <f t="shared" si="209"/>
        <v>69987.938870254846</v>
      </c>
      <c r="E1652" s="19">
        <f t="shared" si="210"/>
        <v>1.0017183071102729</v>
      </c>
      <c r="F1652" s="19">
        <f t="shared" si="211"/>
        <v>0.83191357715169056</v>
      </c>
      <c r="G1652" s="20">
        <f t="shared" si="207"/>
        <v>57589.372934502469</v>
      </c>
      <c r="H1652" s="7">
        <f t="shared" si="212"/>
        <v>4826.6270654975306</v>
      </c>
      <c r="I1652" s="7">
        <f t="shared" si="208"/>
        <v>4826.6270654975306</v>
      </c>
      <c r="J1652" s="12">
        <f t="shared" si="213"/>
        <v>7.732996452027574E-2</v>
      </c>
      <c r="K1652" s="7">
        <f t="shared" si="214"/>
        <v>23296328.829393305</v>
      </c>
    </row>
    <row r="1653" spans="1:11" ht="17" x14ac:dyDescent="0.4">
      <c r="A1653" s="1">
        <v>1652</v>
      </c>
      <c r="B1653" s="21">
        <v>41465</v>
      </c>
      <c r="C1653" s="22">
        <v>63681</v>
      </c>
      <c r="D1653" s="19">
        <f t="shared" si="209"/>
        <v>70806.363847072498</v>
      </c>
      <c r="E1653" s="19">
        <f t="shared" si="210"/>
        <v>1.0018000494361241</v>
      </c>
      <c r="F1653" s="19">
        <f t="shared" si="211"/>
        <v>0.82827995147267874</v>
      </c>
      <c r="G1653" s="20">
        <f t="shared" si="207"/>
        <v>57885.583876985838</v>
      </c>
      <c r="H1653" s="7">
        <f t="shared" si="212"/>
        <v>5795.4161230141617</v>
      </c>
      <c r="I1653" s="7">
        <f t="shared" si="208"/>
        <v>5795.4161230141617</v>
      </c>
      <c r="J1653" s="12">
        <f t="shared" si="213"/>
        <v>9.100698988731587E-2</v>
      </c>
      <c r="K1653" s="7">
        <f t="shared" si="214"/>
        <v>33586848.0388925</v>
      </c>
    </row>
    <row r="1654" spans="1:11" ht="17" x14ac:dyDescent="0.4">
      <c r="A1654" s="1">
        <v>1653</v>
      </c>
      <c r="B1654" s="21">
        <v>41466</v>
      </c>
      <c r="C1654" s="22">
        <v>51445</v>
      </c>
      <c r="D1654" s="19">
        <f t="shared" si="209"/>
        <v>69761.791642254218</v>
      </c>
      <c r="E1654" s="19">
        <f t="shared" si="210"/>
        <v>1.0016954920356373</v>
      </c>
      <c r="F1654" s="19">
        <f t="shared" si="211"/>
        <v>0.83026257404909221</v>
      </c>
      <c r="G1654" s="20">
        <f t="shared" si="207"/>
        <v>58900.798417549384</v>
      </c>
      <c r="H1654" s="7">
        <f t="shared" si="212"/>
        <v>-7455.7984175493839</v>
      </c>
      <c r="I1654" s="7">
        <f t="shared" si="208"/>
        <v>7455.7984175493839</v>
      </c>
      <c r="J1654" s="12">
        <f t="shared" si="213"/>
        <v>0.14492756181454727</v>
      </c>
      <c r="K1654" s="7">
        <f t="shared" si="214"/>
        <v>55588930.043131895</v>
      </c>
    </row>
    <row r="1655" spans="1:11" ht="17" x14ac:dyDescent="0.4">
      <c r="A1655" s="1">
        <v>1654</v>
      </c>
      <c r="B1655" s="21">
        <v>41467</v>
      </c>
      <c r="C1655" s="22">
        <v>63768</v>
      </c>
      <c r="D1655" s="19">
        <f t="shared" si="209"/>
        <v>70566.476257008559</v>
      </c>
      <c r="E1655" s="19">
        <f t="shared" si="210"/>
        <v>1.0017758603275637</v>
      </c>
      <c r="F1655" s="19">
        <f t="shared" si="211"/>
        <v>0.83311662728120972</v>
      </c>
      <c r="G1655" s="20">
        <f t="shared" si="207"/>
        <v>58036.614957698606</v>
      </c>
      <c r="H1655" s="7">
        <f t="shared" si="212"/>
        <v>5731.3850423013937</v>
      </c>
      <c r="I1655" s="7">
        <f t="shared" si="208"/>
        <v>5731.3850423013937</v>
      </c>
      <c r="J1655" s="12">
        <f t="shared" si="213"/>
        <v>8.9878701579183817E-2</v>
      </c>
      <c r="K1655" s="7">
        <f t="shared" si="214"/>
        <v>32848774.503116149</v>
      </c>
    </row>
    <row r="1656" spans="1:11" ht="17" x14ac:dyDescent="0.4">
      <c r="A1656" s="1">
        <v>1655</v>
      </c>
      <c r="B1656" s="21">
        <v>41468</v>
      </c>
      <c r="C1656" s="22">
        <v>54086</v>
      </c>
      <c r="D1656" s="19">
        <f t="shared" si="209"/>
        <v>69952.904485311228</v>
      </c>
      <c r="E1656" s="19">
        <f t="shared" si="210"/>
        <v>1.001714402972808</v>
      </c>
      <c r="F1656" s="19">
        <f t="shared" si="211"/>
        <v>0.82735596743936102</v>
      </c>
      <c r="G1656" s="20">
        <f t="shared" si="207"/>
        <v>58449.62728061396</v>
      </c>
      <c r="H1656" s="7">
        <f t="shared" si="212"/>
        <v>-4363.6272806139605</v>
      </c>
      <c r="I1656" s="7">
        <f t="shared" si="208"/>
        <v>4363.6272806139605</v>
      </c>
      <c r="J1656" s="12">
        <f t="shared" si="213"/>
        <v>8.0679423152275276E-2</v>
      </c>
      <c r="K1656" s="7">
        <f t="shared" si="214"/>
        <v>19041243.044118389</v>
      </c>
    </row>
    <row r="1657" spans="1:11" ht="17" x14ac:dyDescent="0.4">
      <c r="A1657" s="1">
        <v>1656</v>
      </c>
      <c r="B1657" s="21">
        <v>41469</v>
      </c>
      <c r="C1657" s="22">
        <v>46656</v>
      </c>
      <c r="D1657" s="19">
        <f t="shared" si="209"/>
        <v>68348.775918862899</v>
      </c>
      <c r="E1657" s="19">
        <f t="shared" si="210"/>
        <v>1.0015538899447229</v>
      </c>
      <c r="F1657" s="19">
        <f t="shared" si="211"/>
        <v>0.82778678171758846</v>
      </c>
      <c r="G1657" s="20">
        <f t="shared" si="207"/>
        <v>58080.110226163459</v>
      </c>
      <c r="H1657" s="7">
        <f t="shared" si="212"/>
        <v>-11424.110226163459</v>
      </c>
      <c r="I1657" s="7">
        <f t="shared" si="208"/>
        <v>11424.110226163459</v>
      </c>
      <c r="J1657" s="12">
        <f t="shared" si="213"/>
        <v>0.24485832960741294</v>
      </c>
      <c r="K1657" s="7">
        <f t="shared" si="214"/>
        <v>130510294.45953251</v>
      </c>
    </row>
    <row r="1658" spans="1:11" ht="17" x14ac:dyDescent="0.4">
      <c r="A1658" s="1">
        <v>1657</v>
      </c>
      <c r="B1658" s="21">
        <v>41470</v>
      </c>
      <c r="C1658" s="22">
        <v>58815</v>
      </c>
      <c r="D1658" s="19">
        <f t="shared" si="209"/>
        <v>68611.852373602989</v>
      </c>
      <c r="E1658" s="19">
        <f t="shared" si="210"/>
        <v>1.0015800974348081</v>
      </c>
      <c r="F1658" s="19">
        <f t="shared" si="211"/>
        <v>0.83352069233640813</v>
      </c>
      <c r="G1658" s="20">
        <f t="shared" si="207"/>
        <v>56943.336083521055</v>
      </c>
      <c r="H1658" s="7">
        <f t="shared" si="212"/>
        <v>1871.6639164789449</v>
      </c>
      <c r="I1658" s="7">
        <f t="shared" si="208"/>
        <v>1871.6639164789449</v>
      </c>
      <c r="J1658" s="12">
        <f t="shared" si="213"/>
        <v>3.1822900900772673E-2</v>
      </c>
      <c r="K1658" s="7">
        <f t="shared" si="214"/>
        <v>3503125.8162493026</v>
      </c>
    </row>
    <row r="1659" spans="1:11" ht="17" x14ac:dyDescent="0.4">
      <c r="A1659" s="1">
        <v>1658</v>
      </c>
      <c r="B1659" s="21">
        <v>41471</v>
      </c>
      <c r="C1659" s="22">
        <v>60812</v>
      </c>
      <c r="D1659" s="19">
        <f t="shared" si="209"/>
        <v>69183.152412291369</v>
      </c>
      <c r="E1659" s="19">
        <f t="shared" si="210"/>
        <v>1.0016371272806672</v>
      </c>
      <c r="F1659" s="19">
        <f t="shared" si="211"/>
        <v>0.82822195860033199</v>
      </c>
      <c r="G1659" s="20">
        <f t="shared" si="207"/>
        <v>56767.254161639401</v>
      </c>
      <c r="H1659" s="7">
        <f t="shared" si="212"/>
        <v>4044.745838360599</v>
      </c>
      <c r="I1659" s="7">
        <f t="shared" si="208"/>
        <v>4044.745838360599</v>
      </c>
      <c r="J1659" s="12">
        <f t="shared" si="213"/>
        <v>6.6512297545888957E-2</v>
      </c>
      <c r="K1659" s="7">
        <f t="shared" si="214"/>
        <v>16359968.896935385</v>
      </c>
    </row>
    <row r="1660" spans="1:11" ht="17" x14ac:dyDescent="0.4">
      <c r="A1660" s="1">
        <v>1659</v>
      </c>
      <c r="B1660" s="21">
        <v>41472</v>
      </c>
      <c r="C1660" s="22">
        <v>60565</v>
      </c>
      <c r="D1660" s="19">
        <f t="shared" si="209"/>
        <v>69648.536838649248</v>
      </c>
      <c r="E1660" s="19">
        <f t="shared" si="210"/>
        <v>1.0016835655595904</v>
      </c>
      <c r="F1660" s="19">
        <f t="shared" si="211"/>
        <v>0.82848759417117801</v>
      </c>
      <c r="G1660" s="20">
        <f t="shared" si="207"/>
        <v>57269.728226422129</v>
      </c>
      <c r="H1660" s="7">
        <f t="shared" si="212"/>
        <v>3295.2717735778715</v>
      </c>
      <c r="I1660" s="7">
        <f t="shared" si="208"/>
        <v>3295.2717735778715</v>
      </c>
      <c r="J1660" s="12">
        <f t="shared" si="213"/>
        <v>5.4408846257374251E-2</v>
      </c>
      <c r="K1660" s="7">
        <f t="shared" si="214"/>
        <v>10858816.061739052</v>
      </c>
    </row>
    <row r="1661" spans="1:11" ht="17" x14ac:dyDescent="0.4">
      <c r="A1661" s="1">
        <v>1660</v>
      </c>
      <c r="B1661" s="21">
        <v>41473</v>
      </c>
      <c r="C1661" s="22">
        <v>49179</v>
      </c>
      <c r="D1661" s="19">
        <f t="shared" si="209"/>
        <v>68407.395610192791</v>
      </c>
      <c r="E1661" s="19">
        <f t="shared" si="210"/>
        <v>1.0015593512683882</v>
      </c>
      <c r="F1661" s="19">
        <f t="shared" si="211"/>
        <v>0.83159891043087264</v>
      </c>
      <c r="G1661" s="20">
        <f t="shared" si="207"/>
        <v>58054.331569947812</v>
      </c>
      <c r="H1661" s="7">
        <f t="shared" si="212"/>
        <v>-8875.3315699478117</v>
      </c>
      <c r="I1661" s="7">
        <f t="shared" si="208"/>
        <v>8875.3315699478117</v>
      </c>
      <c r="J1661" s="12">
        <f t="shared" si="213"/>
        <v>0.18046994794419999</v>
      </c>
      <c r="K1661" s="7">
        <f t="shared" si="214"/>
        <v>78771510.476512283</v>
      </c>
    </row>
    <row r="1662" spans="1:11" ht="17" x14ac:dyDescent="0.4">
      <c r="A1662" s="1">
        <v>1661</v>
      </c>
      <c r="B1662" s="21">
        <v>41474</v>
      </c>
      <c r="C1662" s="22">
        <v>62425</v>
      </c>
      <c r="D1662" s="19">
        <f t="shared" si="209"/>
        <v>69220.772121492308</v>
      </c>
      <c r="E1662" s="19">
        <f t="shared" si="210"/>
        <v>1.0016405887635831</v>
      </c>
      <c r="F1662" s="19">
        <f t="shared" si="211"/>
        <v>0.82945615998925948</v>
      </c>
      <c r="G1662" s="20">
        <f t="shared" si="207"/>
        <v>56657.336688469186</v>
      </c>
      <c r="H1662" s="7">
        <f t="shared" si="212"/>
        <v>5767.6633115308141</v>
      </c>
      <c r="I1662" s="7">
        <f t="shared" si="208"/>
        <v>5767.6633115308141</v>
      </c>
      <c r="J1662" s="12">
        <f t="shared" si="213"/>
        <v>9.239348516669306E-2</v>
      </c>
      <c r="K1662" s="7">
        <f t="shared" si="214"/>
        <v>33265940.075178597</v>
      </c>
    </row>
    <row r="1663" spans="1:11" ht="17" x14ac:dyDescent="0.4">
      <c r="A1663" s="1">
        <v>1662</v>
      </c>
      <c r="B1663" s="21">
        <v>41475</v>
      </c>
      <c r="C1663" s="22">
        <v>55581</v>
      </c>
      <c r="D1663" s="19">
        <f t="shared" si="209"/>
        <v>68972.777316282984</v>
      </c>
      <c r="E1663" s="19">
        <f t="shared" si="210"/>
        <v>1.0016156891190033</v>
      </c>
      <c r="F1663" s="19">
        <f t="shared" si="211"/>
        <v>0.82810782417631135</v>
      </c>
      <c r="G1663" s="20">
        <f t="shared" si="207"/>
        <v>57349.380808408117</v>
      </c>
      <c r="H1663" s="7">
        <f t="shared" si="212"/>
        <v>-1768.3808084081174</v>
      </c>
      <c r="I1663" s="7">
        <f t="shared" si="208"/>
        <v>1768.3808084081174</v>
      </c>
      <c r="J1663" s="12">
        <f t="shared" si="213"/>
        <v>3.1816282693872322E-2</v>
      </c>
      <c r="K1663" s="7">
        <f t="shared" si="214"/>
        <v>3127170.6835461468</v>
      </c>
    </row>
    <row r="1664" spans="1:11" ht="17" x14ac:dyDescent="0.4">
      <c r="A1664" s="1">
        <v>1663</v>
      </c>
      <c r="B1664" s="21">
        <v>41476</v>
      </c>
      <c r="C1664" s="22">
        <v>49682</v>
      </c>
      <c r="D1664" s="19">
        <f t="shared" si="209"/>
        <v>67896.932421091857</v>
      </c>
      <c r="E1664" s="19">
        <f t="shared" si="210"/>
        <v>1.0015080044679154</v>
      </c>
      <c r="F1664" s="19">
        <f t="shared" si="211"/>
        <v>0.82992421140139228</v>
      </c>
      <c r="G1664" s="20">
        <f t="shared" si="207"/>
        <v>57358.519408127882</v>
      </c>
      <c r="H1664" s="7">
        <f t="shared" si="212"/>
        <v>-7676.5194081278823</v>
      </c>
      <c r="I1664" s="7">
        <f t="shared" si="208"/>
        <v>7676.5194081278823</v>
      </c>
      <c r="J1664" s="12">
        <f t="shared" si="213"/>
        <v>0.15451309142401437</v>
      </c>
      <c r="K1664" s="7">
        <f t="shared" si="214"/>
        <v>58928950.223364055</v>
      </c>
    </row>
    <row r="1665" spans="1:11" ht="17" x14ac:dyDescent="0.4">
      <c r="A1665" s="1">
        <v>1664</v>
      </c>
      <c r="B1665" s="21">
        <v>41477</v>
      </c>
      <c r="C1665" s="22">
        <v>62022</v>
      </c>
      <c r="D1665" s="19">
        <f t="shared" si="209"/>
        <v>68700.095898733503</v>
      </c>
      <c r="E1665" s="19">
        <f t="shared" si="210"/>
        <v>1.0015882206648792</v>
      </c>
      <c r="F1665" s="19">
        <f t="shared" si="211"/>
        <v>0.83068591150610349</v>
      </c>
      <c r="G1665" s="20">
        <f t="shared" si="207"/>
        <v>56318.359548032691</v>
      </c>
      <c r="H1665" s="7">
        <f t="shared" si="212"/>
        <v>5703.6404519673088</v>
      </c>
      <c r="I1665" s="7">
        <f t="shared" si="208"/>
        <v>5703.6404519673088</v>
      </c>
      <c r="J1665" s="12">
        <f t="shared" si="213"/>
        <v>9.196156931358726E-2</v>
      </c>
      <c r="K1665" s="7">
        <f t="shared" si="214"/>
        <v>32531514.405317847</v>
      </c>
    </row>
    <row r="1666" spans="1:11" ht="17" x14ac:dyDescent="0.4">
      <c r="A1666" s="1">
        <v>1665</v>
      </c>
      <c r="B1666" s="21">
        <v>41478</v>
      </c>
      <c r="C1666" s="22">
        <v>63394</v>
      </c>
      <c r="D1666" s="19">
        <f t="shared" si="209"/>
        <v>69617.041711336147</v>
      </c>
      <c r="E1666" s="19">
        <f t="shared" si="210"/>
        <v>1.0016798150873176</v>
      </c>
      <c r="F1666" s="19">
        <f t="shared" si="211"/>
        <v>0.82949126171893484</v>
      </c>
      <c r="G1666" s="20">
        <f t="shared" si="207"/>
        <v>56891.916358446266</v>
      </c>
      <c r="H1666" s="7">
        <f t="shared" si="212"/>
        <v>6502.0836415537342</v>
      </c>
      <c r="I1666" s="7">
        <f t="shared" si="208"/>
        <v>6502.0836415537342</v>
      </c>
      <c r="J1666" s="12">
        <f t="shared" si="213"/>
        <v>0.10256623089809341</v>
      </c>
      <c r="K1666" s="7">
        <f t="shared" si="214"/>
        <v>42277091.681760669</v>
      </c>
    </row>
    <row r="1667" spans="1:11" ht="17" x14ac:dyDescent="0.4">
      <c r="A1667" s="1">
        <v>1666</v>
      </c>
      <c r="B1667" s="21">
        <v>41479</v>
      </c>
      <c r="C1667" s="22">
        <v>64109</v>
      </c>
      <c r="D1667" s="19">
        <f t="shared" si="209"/>
        <v>70507.977472456405</v>
      </c>
      <c r="E1667" s="19">
        <f t="shared" si="210"/>
        <v>1.0017688084954481</v>
      </c>
      <c r="F1667" s="19">
        <f t="shared" si="211"/>
        <v>0.83125428974249582</v>
      </c>
      <c r="G1667" s="20">
        <f t="shared" si="207"/>
        <v>57777.699760709103</v>
      </c>
      <c r="H1667" s="7">
        <f t="shared" si="212"/>
        <v>6331.3002392908966</v>
      </c>
      <c r="I1667" s="7">
        <f t="shared" si="208"/>
        <v>6331.3002392908966</v>
      </c>
      <c r="J1667" s="12">
        <f t="shared" si="213"/>
        <v>9.8758368392751358E-2</v>
      </c>
      <c r="K1667" s="7">
        <f t="shared" si="214"/>
        <v>40085362.720044963</v>
      </c>
    </row>
    <row r="1668" spans="1:11" ht="17" x14ac:dyDescent="0.4">
      <c r="A1668" s="1">
        <v>1667</v>
      </c>
      <c r="B1668" s="21">
        <v>41480</v>
      </c>
      <c r="C1668" s="22">
        <v>50486</v>
      </c>
      <c r="D1668" s="19">
        <f t="shared" si="209"/>
        <v>69373.611257269309</v>
      </c>
      <c r="E1668" s="19">
        <f t="shared" si="210"/>
        <v>1.0016552716970486</v>
      </c>
      <c r="F1668" s="19">
        <f t="shared" si="211"/>
        <v>0.82895968257466235</v>
      </c>
      <c r="G1668" s="20">
        <f t="shared" si="207"/>
        <v>58570.815690395058</v>
      </c>
      <c r="H1668" s="7">
        <f t="shared" si="212"/>
        <v>-8084.8156903950585</v>
      </c>
      <c r="I1668" s="7">
        <f t="shared" si="208"/>
        <v>8084.8156903950585</v>
      </c>
      <c r="J1668" s="12">
        <f t="shared" si="213"/>
        <v>0.16013975538555358</v>
      </c>
      <c r="K1668" s="7">
        <f t="shared" si="214"/>
        <v>65364244.747658126</v>
      </c>
    </row>
    <row r="1669" spans="1:11" ht="17" x14ac:dyDescent="0.4">
      <c r="A1669" s="1">
        <v>1668</v>
      </c>
      <c r="B1669" s="21">
        <v>41481</v>
      </c>
      <c r="C1669" s="22">
        <v>58080</v>
      </c>
      <c r="D1669" s="19">
        <f t="shared" si="209"/>
        <v>69449.762983462395</v>
      </c>
      <c r="E1669" s="19">
        <f t="shared" si="210"/>
        <v>1.0016627867041408</v>
      </c>
      <c r="F1669" s="19">
        <f t="shared" si="211"/>
        <v>0.82960523148248622</v>
      </c>
      <c r="G1669" s="20">
        <f t="shared" si="207"/>
        <v>57545.635196086347</v>
      </c>
      <c r="H1669" s="7">
        <f t="shared" si="212"/>
        <v>534.3648039136533</v>
      </c>
      <c r="I1669" s="7">
        <f t="shared" si="208"/>
        <v>534.3648039136533</v>
      </c>
      <c r="J1669" s="12">
        <f t="shared" si="213"/>
        <v>9.2004959351524324E-3</v>
      </c>
      <c r="K1669" s="7">
        <f t="shared" si="214"/>
        <v>285545.74366167717</v>
      </c>
    </row>
    <row r="1670" spans="1:11" ht="17" x14ac:dyDescent="0.4">
      <c r="A1670" s="1">
        <v>1669</v>
      </c>
      <c r="B1670" s="21">
        <v>41482</v>
      </c>
      <c r="C1670" s="22">
        <v>54801</v>
      </c>
      <c r="D1670" s="19">
        <f t="shared" si="209"/>
        <v>69039.545286564957</v>
      </c>
      <c r="E1670" s="19">
        <f t="shared" si="210"/>
        <v>1.0016216647681724</v>
      </c>
      <c r="F1670" s="19">
        <f t="shared" si="211"/>
        <v>0.83062561105937427</v>
      </c>
      <c r="G1670" s="20">
        <f t="shared" ref="G1670:G1733" si="215">(D1669+1*E1669)*F1667</f>
        <v>57731.246038091034</v>
      </c>
      <c r="H1670" s="7">
        <f t="shared" si="212"/>
        <v>-2930.2460380910343</v>
      </c>
      <c r="I1670" s="7">
        <f t="shared" si="208"/>
        <v>2930.2460380910343</v>
      </c>
      <c r="J1670" s="12">
        <f t="shared" si="213"/>
        <v>5.3470667288754478E-2</v>
      </c>
      <c r="K1670" s="7">
        <f t="shared" si="214"/>
        <v>8586341.8437482025</v>
      </c>
    </row>
    <row r="1671" spans="1:11" ht="17" x14ac:dyDescent="0.4">
      <c r="A1671" s="1">
        <v>1670</v>
      </c>
      <c r="B1671" s="21">
        <v>41483</v>
      </c>
      <c r="C1671" s="22">
        <v>49766</v>
      </c>
      <c r="D1671" s="19">
        <f t="shared" si="209"/>
        <v>67989.921150837486</v>
      </c>
      <c r="E1671" s="19">
        <f t="shared" si="210"/>
        <v>1.0015166021924333</v>
      </c>
      <c r="F1671" s="19">
        <f t="shared" si="211"/>
        <v>0.82733317488780245</v>
      </c>
      <c r="G1671" s="20">
        <f t="shared" si="215"/>
        <v>57231.829849827198</v>
      </c>
      <c r="H1671" s="7">
        <f t="shared" si="212"/>
        <v>-7465.8298498271979</v>
      </c>
      <c r="I1671" s="7">
        <f t="shared" si="208"/>
        <v>7465.8298498271979</v>
      </c>
      <c r="J1671" s="12">
        <f t="shared" si="213"/>
        <v>0.15001868443972186</v>
      </c>
      <c r="K1671" s="7">
        <f t="shared" si="214"/>
        <v>55738615.346570797</v>
      </c>
    </row>
    <row r="1672" spans="1:11" ht="17" x14ac:dyDescent="0.4">
      <c r="A1672" s="1">
        <v>1671</v>
      </c>
      <c r="B1672" s="21">
        <v>41484</v>
      </c>
      <c r="C1672" s="22">
        <v>62373</v>
      </c>
      <c r="D1672" s="19">
        <f t="shared" si="209"/>
        <v>68830.025530645333</v>
      </c>
      <c r="E1672" s="19">
        <f t="shared" si="210"/>
        <v>1.0016005124787539</v>
      </c>
      <c r="F1672" s="19">
        <f t="shared" si="211"/>
        <v>0.83088941756679868</v>
      </c>
      <c r="G1672" s="20">
        <f t="shared" si="215"/>
        <v>56405.625138229116</v>
      </c>
      <c r="H1672" s="7">
        <f t="shared" si="212"/>
        <v>5967.3748617708843</v>
      </c>
      <c r="I1672" s="7">
        <f t="shared" ref="I1672:I1735" si="216">ABS(H1672)</f>
        <v>5967.3748617708843</v>
      </c>
      <c r="J1672" s="12">
        <f t="shared" si="213"/>
        <v>9.5672404113492759E-2</v>
      </c>
      <c r="K1672" s="7">
        <f t="shared" si="214"/>
        <v>35609562.740895078</v>
      </c>
    </row>
    <row r="1673" spans="1:11" ht="17" x14ac:dyDescent="0.4">
      <c r="A1673" s="1">
        <v>1672</v>
      </c>
      <c r="B1673" s="21">
        <v>41485</v>
      </c>
      <c r="C1673" s="22">
        <v>62937</v>
      </c>
      <c r="D1673" s="19">
        <f t="shared" si="209"/>
        <v>69640.562886505431</v>
      </c>
      <c r="E1673" s="19">
        <f t="shared" si="210"/>
        <v>1.0016814660542888</v>
      </c>
      <c r="F1673" s="19">
        <f t="shared" si="211"/>
        <v>0.83185163312181454</v>
      </c>
      <c r="G1673" s="20">
        <f t="shared" si="215"/>
        <v>57172.813970662326</v>
      </c>
      <c r="H1673" s="7">
        <f t="shared" si="212"/>
        <v>5764.186029337674</v>
      </c>
      <c r="I1673" s="7">
        <f t="shared" si="216"/>
        <v>5764.186029337674</v>
      </c>
      <c r="J1673" s="12">
        <f t="shared" si="213"/>
        <v>9.158660294163487E-2</v>
      </c>
      <c r="K1673" s="7">
        <f t="shared" si="214"/>
        <v>33225840.58081162</v>
      </c>
    </row>
    <row r="1674" spans="1:11" ht="17" x14ac:dyDescent="0.4">
      <c r="A1674" s="1">
        <v>1673</v>
      </c>
      <c r="B1674" s="21">
        <v>41486</v>
      </c>
      <c r="C1674" s="22">
        <v>63094</v>
      </c>
      <c r="D1674" s="19">
        <f t="shared" si="209"/>
        <v>70413.859830672096</v>
      </c>
      <c r="E1674" s="19">
        <f t="shared" si="210"/>
        <v>1.0017586955805591</v>
      </c>
      <c r="F1674" s="19">
        <f t="shared" si="211"/>
        <v>0.82848536690996788</v>
      </c>
      <c r="G1674" s="20">
        <f t="shared" si="215"/>
        <v>57616.776718173736</v>
      </c>
      <c r="H1674" s="7">
        <f t="shared" si="212"/>
        <v>5477.2232818262637</v>
      </c>
      <c r="I1674" s="7">
        <f t="shared" si="216"/>
        <v>5477.2232818262637</v>
      </c>
      <c r="J1674" s="12">
        <f t="shared" si="213"/>
        <v>8.6810525276987724E-2</v>
      </c>
      <c r="K1674" s="7">
        <f t="shared" si="214"/>
        <v>29999974.878979668</v>
      </c>
    </row>
    <row r="1675" spans="1:11" ht="17" x14ac:dyDescent="0.4">
      <c r="A1675" s="1">
        <v>1674</v>
      </c>
      <c r="B1675" s="21">
        <v>41487</v>
      </c>
      <c r="C1675" s="22">
        <v>54957</v>
      </c>
      <c r="D1675" s="19">
        <f t="shared" si="209"/>
        <v>69916.454737308726</v>
      </c>
      <c r="E1675" s="19">
        <f t="shared" si="210"/>
        <v>1.0017088548953532</v>
      </c>
      <c r="F1675" s="19">
        <f t="shared" si="211"/>
        <v>0.83013733237312171</v>
      </c>
      <c r="G1675" s="20">
        <f t="shared" si="215"/>
        <v>58506.963334036453</v>
      </c>
      <c r="H1675" s="7">
        <f t="shared" si="212"/>
        <v>-3549.9633340364526</v>
      </c>
      <c r="I1675" s="7">
        <f t="shared" si="216"/>
        <v>3549.9633340364526</v>
      </c>
      <c r="J1675" s="12">
        <f t="shared" si="213"/>
        <v>6.4595289663490596E-2</v>
      </c>
      <c r="K1675" s="7">
        <f t="shared" si="214"/>
        <v>12602239.673003206</v>
      </c>
    </row>
    <row r="1676" spans="1:11" ht="17" x14ac:dyDescent="0.4">
      <c r="A1676" s="1">
        <v>1675</v>
      </c>
      <c r="B1676" s="21">
        <v>41488</v>
      </c>
      <c r="C1676" s="22">
        <v>68530</v>
      </c>
      <c r="D1676" s="19">
        <f t="shared" si="209"/>
        <v>71371.563716778444</v>
      </c>
      <c r="E1676" s="19">
        <f t="shared" si="210"/>
        <v>1.0018542656224148</v>
      </c>
      <c r="F1676" s="19">
        <f t="shared" si="211"/>
        <v>0.8340036036168802</v>
      </c>
      <c r="G1676" s="20">
        <f t="shared" si="215"/>
        <v>58160.950328464547</v>
      </c>
      <c r="H1676" s="7">
        <f t="shared" si="212"/>
        <v>10369.049671535453</v>
      </c>
      <c r="I1676" s="7">
        <f t="shared" si="216"/>
        <v>10369.049671535453</v>
      </c>
      <c r="J1676" s="12">
        <f t="shared" si="213"/>
        <v>0.15130672218788052</v>
      </c>
      <c r="K1676" s="7">
        <f t="shared" si="214"/>
        <v>107517191.09076948</v>
      </c>
    </row>
    <row r="1677" spans="1:11" ht="17" x14ac:dyDescent="0.4">
      <c r="A1677" s="1">
        <v>1676</v>
      </c>
      <c r="B1677" s="21">
        <v>41489</v>
      </c>
      <c r="C1677" s="22">
        <v>59880</v>
      </c>
      <c r="D1677" s="19">
        <f t="shared" si="209"/>
        <v>71478.010858235561</v>
      </c>
      <c r="E1677" s="19">
        <f t="shared" si="210"/>
        <v>1.001864810151134</v>
      </c>
      <c r="F1677" s="19">
        <f t="shared" si="211"/>
        <v>0.82864055513398793</v>
      </c>
      <c r="G1677" s="20">
        <f t="shared" si="215"/>
        <v>59131.126174432182</v>
      </c>
      <c r="H1677" s="7">
        <f t="shared" si="212"/>
        <v>748.87382556781813</v>
      </c>
      <c r="I1677" s="7">
        <f t="shared" si="216"/>
        <v>748.87382556781813</v>
      </c>
      <c r="J1677" s="12">
        <f t="shared" si="213"/>
        <v>1.2506242911954211E-2</v>
      </c>
      <c r="K1677" s="7">
        <f t="shared" si="214"/>
        <v>560812.00662057893</v>
      </c>
    </row>
    <row r="1678" spans="1:11" ht="17" x14ac:dyDescent="0.4">
      <c r="A1678" s="1">
        <v>1677</v>
      </c>
      <c r="B1678" s="21">
        <v>41490</v>
      </c>
      <c r="C1678" s="22">
        <v>55425</v>
      </c>
      <c r="D1678" s="19">
        <f t="shared" si="209"/>
        <v>70929.223363543511</v>
      </c>
      <c r="E1678" s="19">
        <f t="shared" si="210"/>
        <v>1.001809831215184</v>
      </c>
      <c r="F1678" s="19">
        <f t="shared" si="211"/>
        <v>0.82932029809778773</v>
      </c>
      <c r="G1678" s="20">
        <f t="shared" si="215"/>
        <v>59337.396942573592</v>
      </c>
      <c r="H1678" s="7">
        <f t="shared" si="212"/>
        <v>-3912.3969425735922</v>
      </c>
      <c r="I1678" s="7">
        <f t="shared" si="216"/>
        <v>3912.3969425735922</v>
      </c>
      <c r="J1678" s="12">
        <f t="shared" si="213"/>
        <v>7.0589029184909197E-2</v>
      </c>
      <c r="K1678" s="7">
        <f t="shared" si="214"/>
        <v>15306849.836259192</v>
      </c>
    </row>
    <row r="1679" spans="1:11" ht="17" x14ac:dyDescent="0.4">
      <c r="A1679" s="1">
        <v>1678</v>
      </c>
      <c r="B1679" s="21">
        <v>41491</v>
      </c>
      <c r="C1679" s="22">
        <v>68023</v>
      </c>
      <c r="D1679" s="19">
        <f t="shared" si="209"/>
        <v>72170.47461629688</v>
      </c>
      <c r="E1679" s="19">
        <f t="shared" si="210"/>
        <v>1.0019338561594762</v>
      </c>
      <c r="F1679" s="19">
        <f t="shared" si="211"/>
        <v>0.83582345788490331</v>
      </c>
      <c r="G1679" s="20">
        <f t="shared" si="215"/>
        <v>59156.063399951272</v>
      </c>
      <c r="H1679" s="7">
        <f t="shared" si="212"/>
        <v>8866.936600048728</v>
      </c>
      <c r="I1679" s="7">
        <f t="shared" si="216"/>
        <v>8866.936600048728</v>
      </c>
      <c r="J1679" s="12">
        <f t="shared" si="213"/>
        <v>0.13035203681179494</v>
      </c>
      <c r="K1679" s="7">
        <f t="shared" si="214"/>
        <v>78622564.669283703</v>
      </c>
    </row>
    <row r="1680" spans="1:11" ht="17" x14ac:dyDescent="0.4">
      <c r="A1680" s="1">
        <v>1679</v>
      </c>
      <c r="B1680" s="21">
        <v>41492</v>
      </c>
      <c r="C1680" s="22">
        <v>69664</v>
      </c>
      <c r="D1680" s="19">
        <f t="shared" si="209"/>
        <v>73559.525365271955</v>
      </c>
      <c r="E1680" s="19">
        <f t="shared" si="210"/>
        <v>1.002072661040988</v>
      </c>
      <c r="F1680" s="19">
        <f t="shared" si="211"/>
        <v>0.83062596973359837</v>
      </c>
      <c r="G1680" s="20">
        <f t="shared" si="215"/>
        <v>59804.212393358401</v>
      </c>
      <c r="H1680" s="7">
        <f t="shared" si="212"/>
        <v>9859.7876066415993</v>
      </c>
      <c r="I1680" s="7">
        <f t="shared" si="216"/>
        <v>9859.7876066415993</v>
      </c>
      <c r="J1680" s="12">
        <f t="shared" si="213"/>
        <v>0.14153346931903996</v>
      </c>
      <c r="K1680" s="7">
        <f t="shared" si="214"/>
        <v>97215411.64808327</v>
      </c>
    </row>
    <row r="1681" spans="1:11" ht="17" x14ac:dyDescent="0.4">
      <c r="A1681" s="1">
        <v>1680</v>
      </c>
      <c r="B1681" s="21">
        <v>41493</v>
      </c>
      <c r="C1681" s="22">
        <v>69350</v>
      </c>
      <c r="D1681" s="19">
        <f t="shared" si="209"/>
        <v>74734.329845482906</v>
      </c>
      <c r="E1681" s="19">
        <f t="shared" si="210"/>
        <v>1.002190041281743</v>
      </c>
      <c r="F1681" s="19">
        <f t="shared" si="211"/>
        <v>0.83097422515363151</v>
      </c>
      <c r="G1681" s="20">
        <f t="shared" si="215"/>
        <v>61005.238543057087</v>
      </c>
      <c r="H1681" s="7">
        <f t="shared" si="212"/>
        <v>8344.7614569429134</v>
      </c>
      <c r="I1681" s="7">
        <f t="shared" si="216"/>
        <v>8344.7614569429134</v>
      </c>
      <c r="J1681" s="12">
        <f t="shared" si="213"/>
        <v>0.12032821134741042</v>
      </c>
      <c r="K1681" s="7">
        <f t="shared" si="214"/>
        <v>69635043.77328001</v>
      </c>
    </row>
    <row r="1682" spans="1:11" ht="17" x14ac:dyDescent="0.4">
      <c r="A1682" s="1">
        <v>1681</v>
      </c>
      <c r="B1682" s="21">
        <v>41494</v>
      </c>
      <c r="C1682" s="22">
        <v>53651</v>
      </c>
      <c r="D1682" s="19">
        <f t="shared" si="209"/>
        <v>73505.095440488236</v>
      </c>
      <c r="E1682" s="19">
        <f t="shared" si="210"/>
        <v>1.0020670176222397</v>
      </c>
      <c r="F1682" s="19">
        <f t="shared" si="211"/>
        <v>0.83404720434457824</v>
      </c>
      <c r="G1682" s="20">
        <f t="shared" si="215"/>
        <v>62465.543648108214</v>
      </c>
      <c r="H1682" s="7">
        <f t="shared" si="212"/>
        <v>-8814.5436481082143</v>
      </c>
      <c r="I1682" s="7">
        <f t="shared" si="216"/>
        <v>8814.5436481082143</v>
      </c>
      <c r="J1682" s="12">
        <f t="shared" si="213"/>
        <v>0.1642941165702077</v>
      </c>
      <c r="K1682" s="7">
        <f t="shared" si="214"/>
        <v>77696179.724404871</v>
      </c>
    </row>
    <row r="1683" spans="1:11" ht="17" x14ac:dyDescent="0.4">
      <c r="A1683" s="1">
        <v>1682</v>
      </c>
      <c r="B1683" s="21">
        <v>41495</v>
      </c>
      <c r="C1683" s="22">
        <v>65358</v>
      </c>
      <c r="D1683" s="19">
        <f t="shared" si="209"/>
        <v>74110.2698534472</v>
      </c>
      <c r="E1683" s="19">
        <f t="shared" si="210"/>
        <v>1.0021274348568341</v>
      </c>
      <c r="F1683" s="19">
        <f t="shared" si="211"/>
        <v>0.83148578897303571</v>
      </c>
      <c r="G1683" s="20">
        <f t="shared" si="215"/>
        <v>61056.073523504485</v>
      </c>
      <c r="H1683" s="7">
        <f t="shared" si="212"/>
        <v>4301.9264764955151</v>
      </c>
      <c r="I1683" s="7">
        <f t="shared" si="216"/>
        <v>4301.9264764955151</v>
      </c>
      <c r="J1683" s="12">
        <f t="shared" si="213"/>
        <v>6.5820962644137143E-2</v>
      </c>
      <c r="K1683" s="7">
        <f t="shared" si="214"/>
        <v>18506571.409173116</v>
      </c>
    </row>
    <row r="1684" spans="1:11" ht="17" x14ac:dyDescent="0.4">
      <c r="A1684" s="1">
        <v>1683</v>
      </c>
      <c r="B1684" s="21">
        <v>41496</v>
      </c>
      <c r="C1684" s="22">
        <v>58214</v>
      </c>
      <c r="D1684" s="19">
        <f t="shared" si="209"/>
        <v>73638.101696323472</v>
      </c>
      <c r="E1684" s="19">
        <f t="shared" si="210"/>
        <v>1.0020801178283782</v>
      </c>
      <c r="F1684" s="19">
        <f t="shared" si="211"/>
        <v>0.83029623773192662</v>
      </c>
      <c r="G1684" s="20">
        <f t="shared" si="215"/>
        <v>61584.556809463509</v>
      </c>
      <c r="H1684" s="7">
        <f t="shared" si="212"/>
        <v>-3370.5568094635091</v>
      </c>
      <c r="I1684" s="7">
        <f t="shared" si="216"/>
        <v>3370.5568094635091</v>
      </c>
      <c r="J1684" s="12">
        <f t="shared" si="213"/>
        <v>5.7899419546217565E-2</v>
      </c>
      <c r="K1684" s="7">
        <f t="shared" si="214"/>
        <v>11360653.205820831</v>
      </c>
    </row>
    <row r="1685" spans="1:11" ht="17" x14ac:dyDescent="0.4">
      <c r="A1685" s="1">
        <v>1684</v>
      </c>
      <c r="B1685" s="21">
        <v>41497</v>
      </c>
      <c r="C1685" s="22">
        <v>53747</v>
      </c>
      <c r="D1685" s="19">
        <f t="shared" si="209"/>
        <v>72566.121916828764</v>
      </c>
      <c r="E1685" s="19">
        <f t="shared" si="210"/>
        <v>1.0019728196424171</v>
      </c>
      <c r="F1685" s="19">
        <f t="shared" si="211"/>
        <v>0.83248128892153339</v>
      </c>
      <c r="G1685" s="20">
        <f t="shared" si="215"/>
        <v>61418.488635181144</v>
      </c>
      <c r="H1685" s="7">
        <f t="shared" si="212"/>
        <v>-7671.4886351811438</v>
      </c>
      <c r="I1685" s="7">
        <f t="shared" si="216"/>
        <v>7671.4886351811438</v>
      </c>
      <c r="J1685" s="12">
        <f t="shared" si="213"/>
        <v>0.1427333364686614</v>
      </c>
      <c r="K1685" s="7">
        <f t="shared" si="214"/>
        <v>58851737.879713446</v>
      </c>
    </row>
    <row r="1686" spans="1:11" ht="17" x14ac:dyDescent="0.4">
      <c r="A1686" s="1">
        <v>1685</v>
      </c>
      <c r="B1686" s="21">
        <v>41498</v>
      </c>
      <c r="C1686" s="22">
        <v>63417</v>
      </c>
      <c r="D1686" s="19">
        <f t="shared" si="209"/>
        <v>72999.023826268123</v>
      </c>
      <c r="E1686" s="19">
        <f t="shared" si="210"/>
        <v>1.0020160096360793</v>
      </c>
      <c r="F1686" s="19">
        <f t="shared" si="211"/>
        <v>0.83211044383389965</v>
      </c>
      <c r="G1686" s="20">
        <f t="shared" si="215"/>
        <v>60338.532260888336</v>
      </c>
      <c r="H1686" s="7">
        <f t="shared" si="212"/>
        <v>3078.4677391116638</v>
      </c>
      <c r="I1686" s="7">
        <f t="shared" si="216"/>
        <v>3078.4677391116638</v>
      </c>
      <c r="J1686" s="12">
        <f t="shared" si="213"/>
        <v>4.8543257156782309E-2</v>
      </c>
      <c r="K1686" s="7">
        <f t="shared" si="214"/>
        <v>9476963.6207512785</v>
      </c>
    </row>
    <row r="1687" spans="1:11" ht="17" x14ac:dyDescent="0.4">
      <c r="A1687" s="1">
        <v>1686</v>
      </c>
      <c r="B1687" s="21">
        <v>41499</v>
      </c>
      <c r="C1687" s="22">
        <v>63485</v>
      </c>
      <c r="D1687" s="19">
        <f t="shared" si="209"/>
        <v>73403.726360355693</v>
      </c>
      <c r="E1687" s="19">
        <f t="shared" si="210"/>
        <v>1.002056379687887</v>
      </c>
      <c r="F1687" s="19">
        <f t="shared" si="211"/>
        <v>0.83087605810940379</v>
      </c>
      <c r="G1687" s="20">
        <f t="shared" si="215"/>
        <v>60611.646811176637</v>
      </c>
      <c r="H1687" s="7">
        <f t="shared" si="212"/>
        <v>2873.3531888233629</v>
      </c>
      <c r="I1687" s="7">
        <f t="shared" si="216"/>
        <v>2873.3531888233629</v>
      </c>
      <c r="J1687" s="12">
        <f t="shared" si="213"/>
        <v>4.5260347937676033E-2</v>
      </c>
      <c r="K1687" s="7">
        <f t="shared" si="214"/>
        <v>8256158.5477213878</v>
      </c>
    </row>
    <row r="1688" spans="1:11" ht="17" x14ac:dyDescent="0.4">
      <c r="A1688" s="1">
        <v>1687</v>
      </c>
      <c r="B1688" s="21">
        <v>41500</v>
      </c>
      <c r="C1688" s="22">
        <v>62684</v>
      </c>
      <c r="D1688" s="19">
        <f t="shared" si="209"/>
        <v>73625.563340819019</v>
      </c>
      <c r="E1688" s="19">
        <f t="shared" si="210"/>
        <v>1.0020784631802953</v>
      </c>
      <c r="F1688" s="19">
        <f t="shared" si="211"/>
        <v>0.83279834261117647</v>
      </c>
      <c r="G1688" s="20">
        <f t="shared" si="215"/>
        <v>61108.062925298975</v>
      </c>
      <c r="H1688" s="7">
        <f t="shared" si="212"/>
        <v>1575.9370747010253</v>
      </c>
      <c r="I1688" s="7">
        <f t="shared" si="216"/>
        <v>1575.9370747010253</v>
      </c>
      <c r="J1688" s="12">
        <f t="shared" si="213"/>
        <v>2.5140978155526534E-2</v>
      </c>
      <c r="K1688" s="7">
        <f t="shared" si="214"/>
        <v>2483577.6634172248</v>
      </c>
    </row>
    <row r="1689" spans="1:11" ht="17" x14ac:dyDescent="0.4">
      <c r="A1689" s="1">
        <v>1688</v>
      </c>
      <c r="B1689" s="21">
        <v>41501</v>
      </c>
      <c r="C1689" s="22">
        <v>49225</v>
      </c>
      <c r="D1689" s="19">
        <f t="shared" si="209"/>
        <v>71938.596155846317</v>
      </c>
      <c r="E1689" s="19">
        <f t="shared" si="210"/>
        <v>1.0019096662539517</v>
      </c>
      <c r="F1689" s="19">
        <f t="shared" si="211"/>
        <v>0.82963129412345182</v>
      </c>
      <c r="G1689" s="20">
        <f t="shared" si="215"/>
        <v>61265.434029004558</v>
      </c>
      <c r="H1689" s="7">
        <f t="shared" si="212"/>
        <v>-12040.434029004558</v>
      </c>
      <c r="I1689" s="7">
        <f t="shared" si="216"/>
        <v>12040.434029004558</v>
      </c>
      <c r="J1689" s="12">
        <f t="shared" si="213"/>
        <v>0.24459998027434349</v>
      </c>
      <c r="K1689" s="7">
        <f t="shared" si="214"/>
        <v>144972051.60681096</v>
      </c>
    </row>
    <row r="1690" spans="1:11" ht="17" x14ac:dyDescent="0.4">
      <c r="A1690" s="1">
        <v>1689</v>
      </c>
      <c r="B1690" s="21">
        <v>41502</v>
      </c>
      <c r="C1690" s="22">
        <v>51416</v>
      </c>
      <c r="D1690" s="19">
        <f t="shared" ref="D1690:D1753" si="217">$R$2*(C1690/F1687)+(1-$R$2)*(D1689+E1689)</f>
        <v>70766.290724567603</v>
      </c>
      <c r="E1690" s="19">
        <f t="shared" ref="E1690:E1753" si="218">$R$3*(D1690-D1689)+(1-$R$3)*E1689</f>
        <v>1.0017923355198572</v>
      </c>
      <c r="F1690" s="19">
        <f t="shared" ref="F1690:F1753" si="219">$R$4*(C1690/D1690)+(1-$R$4)*F1687</f>
        <v>0.82912685272482289</v>
      </c>
      <c r="G1690" s="20">
        <f t="shared" si="215"/>
        <v>59772.889662647976</v>
      </c>
      <c r="H1690" s="7">
        <f t="shared" ref="H1690:H1753" si="220">C1690-G1690</f>
        <v>-8356.8896626479764</v>
      </c>
      <c r="I1690" s="7">
        <f t="shared" si="216"/>
        <v>8356.8896626479764</v>
      </c>
      <c r="J1690" s="12">
        <f t="shared" ref="J1690:J1753" si="221">I1690/C1690</f>
        <v>0.16253480750443397</v>
      </c>
      <c r="K1690" s="7">
        <f t="shared" ref="K1690:K1753" si="222">H1690^2</f>
        <v>69837604.833672613</v>
      </c>
    </row>
    <row r="1691" spans="1:11" ht="17" x14ac:dyDescent="0.4">
      <c r="A1691" s="1">
        <v>1690</v>
      </c>
      <c r="B1691" s="21">
        <v>41503</v>
      </c>
      <c r="C1691" s="22">
        <v>52252</v>
      </c>
      <c r="D1691" s="19">
        <f t="shared" si="217"/>
        <v>69831.181341441988</v>
      </c>
      <c r="E1691" s="19">
        <f t="shared" si="218"/>
        <v>1.001698724402311</v>
      </c>
      <c r="F1691" s="19">
        <f t="shared" si="219"/>
        <v>0.83138079681582211</v>
      </c>
      <c r="G1691" s="20">
        <f t="shared" si="215"/>
        <v>58934.883919157233</v>
      </c>
      <c r="H1691" s="7">
        <f t="shared" si="220"/>
        <v>-6682.8839191572333</v>
      </c>
      <c r="I1691" s="7">
        <f t="shared" si="216"/>
        <v>6682.8839191572333</v>
      </c>
      <c r="J1691" s="12">
        <f t="shared" si="221"/>
        <v>0.12789718899099045</v>
      </c>
      <c r="K1691" s="7">
        <f t="shared" si="222"/>
        <v>44660937.476930343</v>
      </c>
    </row>
    <row r="1692" spans="1:11" ht="17" x14ac:dyDescent="0.4">
      <c r="A1692" s="1">
        <v>1691</v>
      </c>
      <c r="B1692" s="21">
        <v>41504</v>
      </c>
      <c r="C1692" s="22">
        <v>49574</v>
      </c>
      <c r="D1692" s="19">
        <f t="shared" si="217"/>
        <v>68656.542340147455</v>
      </c>
      <c r="E1692" s="19">
        <f t="shared" si="218"/>
        <v>1.0015811603323093</v>
      </c>
      <c r="F1692" s="19">
        <f t="shared" si="219"/>
        <v>0.8278274582672982</v>
      </c>
      <c r="G1692" s="20">
        <f t="shared" si="215"/>
        <v>57934.96438707901</v>
      </c>
      <c r="H1692" s="7">
        <f t="shared" si="220"/>
        <v>-8360.9643870790096</v>
      </c>
      <c r="I1692" s="7">
        <f t="shared" si="216"/>
        <v>8360.9643870790096</v>
      </c>
      <c r="J1692" s="12">
        <f t="shared" si="221"/>
        <v>0.16865623889698247</v>
      </c>
      <c r="K1692" s="7">
        <f t="shared" si="222"/>
        <v>69905725.48200348</v>
      </c>
    </row>
    <row r="1693" spans="1:11" ht="17" x14ac:dyDescent="0.4">
      <c r="A1693" s="1">
        <v>1692</v>
      </c>
      <c r="B1693" s="21">
        <v>41505</v>
      </c>
      <c r="C1693" s="22">
        <v>60751</v>
      </c>
      <c r="D1693" s="19">
        <f t="shared" si="217"/>
        <v>69195.733172983222</v>
      </c>
      <c r="E1693" s="19">
        <f t="shared" si="218"/>
        <v>1.0016349792574768</v>
      </c>
      <c r="F1693" s="19">
        <f t="shared" si="219"/>
        <v>0.82994568676876734</v>
      </c>
      <c r="G1693" s="20">
        <f t="shared" si="215"/>
        <v>56925.813307290227</v>
      </c>
      <c r="H1693" s="7">
        <f t="shared" si="220"/>
        <v>3825.1866927097726</v>
      </c>
      <c r="I1693" s="7">
        <f t="shared" si="216"/>
        <v>3825.1866927097726</v>
      </c>
      <c r="J1693" s="12">
        <f t="shared" si="221"/>
        <v>6.2964999633088714E-2</v>
      </c>
      <c r="K1693" s="7">
        <f t="shared" si="222"/>
        <v>14632053.234083928</v>
      </c>
    </row>
    <row r="1694" spans="1:11" ht="17" x14ac:dyDescent="0.4">
      <c r="A1694" s="1">
        <v>1693</v>
      </c>
      <c r="B1694" s="21">
        <v>41506</v>
      </c>
      <c r="C1694" s="22">
        <v>62110</v>
      </c>
      <c r="D1694" s="19">
        <f t="shared" si="217"/>
        <v>69839.539688374571</v>
      </c>
      <c r="E1694" s="19">
        <f t="shared" si="218"/>
        <v>1.0016992597455181</v>
      </c>
      <c r="F1694" s="19">
        <f t="shared" si="219"/>
        <v>0.83235241803603488</v>
      </c>
      <c r="G1694" s="20">
        <f t="shared" si="215"/>
        <v>57528.836521696976</v>
      </c>
      <c r="H1694" s="7">
        <f t="shared" si="220"/>
        <v>4581.163478303024</v>
      </c>
      <c r="I1694" s="7">
        <f t="shared" si="216"/>
        <v>4581.163478303024</v>
      </c>
      <c r="J1694" s="12">
        <f t="shared" si="221"/>
        <v>7.3758871007937918E-2</v>
      </c>
      <c r="K1694" s="7">
        <f t="shared" si="222"/>
        <v>20987058.814937461</v>
      </c>
    </row>
    <row r="1695" spans="1:11" ht="17" x14ac:dyDescent="0.4">
      <c r="A1695" s="1">
        <v>1694</v>
      </c>
      <c r="B1695" s="21">
        <v>41507</v>
      </c>
      <c r="C1695" s="22">
        <v>62164</v>
      </c>
      <c r="D1695" s="19">
        <f t="shared" si="217"/>
        <v>70453.26028764993</v>
      </c>
      <c r="E1695" s="19">
        <f t="shared" si="218"/>
        <v>1.0017605316355198</v>
      </c>
      <c r="F1695" s="19">
        <f t="shared" si="219"/>
        <v>0.82874161195199947</v>
      </c>
      <c r="G1695" s="20">
        <f t="shared" si="215"/>
        <v>57815.917860937363</v>
      </c>
      <c r="H1695" s="7">
        <f t="shared" si="220"/>
        <v>4348.082139062637</v>
      </c>
      <c r="I1695" s="7">
        <f t="shared" si="216"/>
        <v>4348.082139062637</v>
      </c>
      <c r="J1695" s="12">
        <f t="shared" si="221"/>
        <v>6.9945340374857431E-2</v>
      </c>
      <c r="K1695" s="7">
        <f t="shared" si="222"/>
        <v>18905818.288035516</v>
      </c>
    </row>
    <row r="1696" spans="1:11" ht="17" x14ac:dyDescent="0.4">
      <c r="A1696" s="1">
        <v>1695</v>
      </c>
      <c r="B1696" s="21">
        <v>41508</v>
      </c>
      <c r="C1696" s="22">
        <v>50558</v>
      </c>
      <c r="D1696" s="19">
        <f t="shared" si="217"/>
        <v>69341.720641634325</v>
      </c>
      <c r="E1696" s="19">
        <f t="shared" si="218"/>
        <v>1.0016492774948653</v>
      </c>
      <c r="F1696" s="19">
        <f t="shared" si="219"/>
        <v>0.82825489374657435</v>
      </c>
      <c r="G1696" s="20">
        <f t="shared" si="215"/>
        <v>58473.21090136475</v>
      </c>
      <c r="H1696" s="7">
        <f t="shared" si="220"/>
        <v>-7915.2109013647496</v>
      </c>
      <c r="I1696" s="7">
        <f t="shared" si="216"/>
        <v>7915.2109013647496</v>
      </c>
      <c r="J1696" s="12">
        <f t="shared" si="221"/>
        <v>0.15655704144477134</v>
      </c>
      <c r="K1696" s="7">
        <f t="shared" si="222"/>
        <v>62650563.61308337</v>
      </c>
    </row>
    <row r="1697" spans="1:11" ht="17" x14ac:dyDescent="0.4">
      <c r="A1697" s="1">
        <v>1696</v>
      </c>
      <c r="B1697" s="21">
        <v>41509</v>
      </c>
      <c r="C1697" s="22">
        <v>63853</v>
      </c>
      <c r="D1697" s="19">
        <f t="shared" si="217"/>
        <v>70202.607016918031</v>
      </c>
      <c r="E1697" s="19">
        <f t="shared" si="218"/>
        <v>1.0017352659674661</v>
      </c>
      <c r="F1697" s="19">
        <f t="shared" si="219"/>
        <v>0.83364695198764971</v>
      </c>
      <c r="G1697" s="20">
        <f t="shared" si="215"/>
        <v>57717.582572041705</v>
      </c>
      <c r="H1697" s="7">
        <f t="shared" si="220"/>
        <v>6135.4174279582949</v>
      </c>
      <c r="I1697" s="7">
        <f t="shared" si="216"/>
        <v>6135.4174279582949</v>
      </c>
      <c r="J1697" s="12">
        <f t="shared" si="221"/>
        <v>9.6086596212523995E-2</v>
      </c>
      <c r="K1697" s="7">
        <f t="shared" si="222"/>
        <v>37643347.01529438</v>
      </c>
    </row>
    <row r="1698" spans="1:11" ht="17" x14ac:dyDescent="0.4">
      <c r="A1698" s="1">
        <v>1697</v>
      </c>
      <c r="B1698" s="21">
        <v>41510</v>
      </c>
      <c r="C1698" s="22">
        <v>55799</v>
      </c>
      <c r="D1698" s="19">
        <f t="shared" si="217"/>
        <v>69868.363603972641</v>
      </c>
      <c r="E1698" s="19">
        <f t="shared" si="218"/>
        <v>1.001701741452645</v>
      </c>
      <c r="F1698" s="19">
        <f t="shared" si="219"/>
        <v>0.82823669461798688</v>
      </c>
      <c r="G1698" s="20">
        <f t="shared" si="215"/>
        <v>58180.651882132464</v>
      </c>
      <c r="H1698" s="7">
        <f t="shared" si="220"/>
        <v>-2381.6518821324644</v>
      </c>
      <c r="I1698" s="7">
        <f t="shared" si="216"/>
        <v>2381.6518821324644</v>
      </c>
      <c r="J1698" s="12">
        <f t="shared" si="221"/>
        <v>4.2682698294458046E-2</v>
      </c>
      <c r="K1698" s="7">
        <f t="shared" si="222"/>
        <v>5672265.6876651105</v>
      </c>
    </row>
    <row r="1699" spans="1:11" ht="17" x14ac:dyDescent="0.4">
      <c r="A1699" s="1">
        <v>1698</v>
      </c>
      <c r="B1699" s="21">
        <v>41511</v>
      </c>
      <c r="C1699" s="22">
        <v>51332</v>
      </c>
      <c r="D1699" s="19">
        <f t="shared" si="217"/>
        <v>68948.575283796061</v>
      </c>
      <c r="E1699" s="19">
        <f t="shared" si="218"/>
        <v>1.0016096624504531</v>
      </c>
      <c r="F1699" s="19">
        <f t="shared" si="219"/>
        <v>0.82685040415988509</v>
      </c>
      <c r="G1699" s="20">
        <f t="shared" si="215"/>
        <v>57869.643737424813</v>
      </c>
      <c r="H1699" s="7">
        <f t="shared" si="220"/>
        <v>-6537.6437374248126</v>
      </c>
      <c r="I1699" s="7">
        <f t="shared" si="216"/>
        <v>6537.6437374248126</v>
      </c>
      <c r="J1699" s="12">
        <f t="shared" si="221"/>
        <v>0.12736000423565833</v>
      </c>
      <c r="K1699" s="7">
        <f t="shared" si="222"/>
        <v>42740785.63748987</v>
      </c>
    </row>
    <row r="1700" spans="1:11" ht="17" x14ac:dyDescent="0.4">
      <c r="A1700" s="1">
        <v>1699</v>
      </c>
      <c r="B1700" s="21">
        <v>41512</v>
      </c>
      <c r="C1700" s="22">
        <v>63427</v>
      </c>
      <c r="D1700" s="19">
        <f t="shared" si="217"/>
        <v>69781.815789260814</v>
      </c>
      <c r="E1700" s="19">
        <f t="shared" si="218"/>
        <v>1.0016928863400334</v>
      </c>
      <c r="F1700" s="19">
        <f t="shared" si="219"/>
        <v>0.83490938143113447</v>
      </c>
      <c r="G1700" s="20">
        <f t="shared" si="215"/>
        <v>57479.604618069767</v>
      </c>
      <c r="H1700" s="7">
        <f t="shared" si="220"/>
        <v>5947.3953819302333</v>
      </c>
      <c r="I1700" s="7">
        <f t="shared" si="216"/>
        <v>5947.3953819302333</v>
      </c>
      <c r="J1700" s="12">
        <f t="shared" si="221"/>
        <v>9.3767565578227463E-2</v>
      </c>
      <c r="K1700" s="7">
        <f t="shared" si="222"/>
        <v>35371511.829005063</v>
      </c>
    </row>
    <row r="1701" spans="1:11" ht="17" x14ac:dyDescent="0.4">
      <c r="A1701" s="1">
        <v>1700</v>
      </c>
      <c r="B1701" s="21">
        <v>41513</v>
      </c>
      <c r="C1701" s="22">
        <v>65336</v>
      </c>
      <c r="D1701" s="19">
        <f t="shared" si="217"/>
        <v>70844.709832873195</v>
      </c>
      <c r="E1701" s="19">
        <f t="shared" si="218"/>
        <v>1.0017990755751061</v>
      </c>
      <c r="F1701" s="19">
        <f t="shared" si="219"/>
        <v>0.82981302316076788</v>
      </c>
      <c r="G1701" s="20">
        <f t="shared" si="215"/>
        <v>57796.690092543824</v>
      </c>
      <c r="H1701" s="7">
        <f t="shared" si="220"/>
        <v>7539.309907456176</v>
      </c>
      <c r="I1701" s="7">
        <f t="shared" si="216"/>
        <v>7539.309907456176</v>
      </c>
      <c r="J1701" s="12">
        <f t="shared" si="221"/>
        <v>0.11539289071042268</v>
      </c>
      <c r="K1701" s="7">
        <f t="shared" si="222"/>
        <v>56841193.880666852</v>
      </c>
    </row>
    <row r="1702" spans="1:11" ht="17" x14ac:dyDescent="0.4">
      <c r="A1702" s="1">
        <v>1701</v>
      </c>
      <c r="B1702" s="21">
        <v>41514</v>
      </c>
      <c r="C1702" s="22">
        <v>66388</v>
      </c>
      <c r="D1702" s="19">
        <f t="shared" si="217"/>
        <v>71947.46065142806</v>
      </c>
      <c r="E1702" s="19">
        <f t="shared" si="218"/>
        <v>1.0019092504770541</v>
      </c>
      <c r="F1702" s="19">
        <f t="shared" si="219"/>
        <v>0.82845813502888255</v>
      </c>
      <c r="G1702" s="20">
        <f t="shared" si="215"/>
        <v>58578.805295871512</v>
      </c>
      <c r="H1702" s="7">
        <f t="shared" si="220"/>
        <v>7809.1947041284875</v>
      </c>
      <c r="I1702" s="7">
        <f t="shared" si="216"/>
        <v>7809.1947041284875</v>
      </c>
      <c r="J1702" s="12">
        <f t="shared" si="221"/>
        <v>0.11762961234151484</v>
      </c>
      <c r="K1702" s="7">
        <f t="shared" si="222"/>
        <v>60983521.926988415</v>
      </c>
    </row>
    <row r="1703" spans="1:11" ht="17" x14ac:dyDescent="0.4">
      <c r="A1703" s="1">
        <v>1702</v>
      </c>
      <c r="B1703" s="21">
        <v>41515</v>
      </c>
      <c r="C1703" s="22">
        <v>53162</v>
      </c>
      <c r="D1703" s="19">
        <f t="shared" si="217"/>
        <v>70983.202328107058</v>
      </c>
      <c r="E1703" s="19">
        <f t="shared" si="218"/>
        <v>1.0018127244537971</v>
      </c>
      <c r="F1703" s="19">
        <f t="shared" si="219"/>
        <v>0.83346777280554607</v>
      </c>
      <c r="G1703" s="20">
        <f t="shared" si="215"/>
        <v>60070.446371457256</v>
      </c>
      <c r="H1703" s="7">
        <f t="shared" si="220"/>
        <v>-6908.4463714572557</v>
      </c>
      <c r="I1703" s="7">
        <f t="shared" si="216"/>
        <v>6908.4463714572557</v>
      </c>
      <c r="J1703" s="12">
        <f t="shared" si="221"/>
        <v>0.12995083652716707</v>
      </c>
      <c r="K1703" s="7">
        <f t="shared" si="222"/>
        <v>47726631.267300926</v>
      </c>
    </row>
    <row r="1704" spans="1:11" ht="17" x14ac:dyDescent="0.4">
      <c r="A1704" s="1">
        <v>1703</v>
      </c>
      <c r="B1704" s="21">
        <v>41516</v>
      </c>
      <c r="C1704" s="22">
        <v>66264</v>
      </c>
      <c r="D1704" s="19">
        <f t="shared" si="217"/>
        <v>72018.925775559939</v>
      </c>
      <c r="E1704" s="19">
        <f t="shared" si="218"/>
        <v>1.00191619661727</v>
      </c>
      <c r="F1704" s="19">
        <f t="shared" si="219"/>
        <v>0.8313268504924779</v>
      </c>
      <c r="G1704" s="20">
        <f t="shared" si="215"/>
        <v>58903.617034764495</v>
      </c>
      <c r="H1704" s="7">
        <f t="shared" si="220"/>
        <v>7360.3829652355053</v>
      </c>
      <c r="I1704" s="7">
        <f t="shared" si="216"/>
        <v>7360.3829652355053</v>
      </c>
      <c r="J1704" s="12">
        <f t="shared" si="221"/>
        <v>0.11107664742900376</v>
      </c>
      <c r="K1704" s="7">
        <f t="shared" si="222"/>
        <v>54175237.394929007</v>
      </c>
    </row>
    <row r="1705" spans="1:11" ht="17" x14ac:dyDescent="0.4">
      <c r="A1705" s="1">
        <v>1704</v>
      </c>
      <c r="B1705" s="21">
        <v>41517</v>
      </c>
      <c r="C1705" s="22">
        <v>58015</v>
      </c>
      <c r="D1705" s="19">
        <f t="shared" si="217"/>
        <v>71787.521868548734</v>
      </c>
      <c r="E1705" s="19">
        <f t="shared" si="218"/>
        <v>1.0018929560349492</v>
      </c>
      <c r="F1705" s="19">
        <f t="shared" si="219"/>
        <v>0.82811757959363952</v>
      </c>
      <c r="G1705" s="20">
        <f t="shared" si="215"/>
        <v>59665.494980427611</v>
      </c>
      <c r="H1705" s="7">
        <f t="shared" si="220"/>
        <v>-1650.4949804276112</v>
      </c>
      <c r="I1705" s="7">
        <f t="shared" si="216"/>
        <v>1650.4949804276112</v>
      </c>
      <c r="J1705" s="12">
        <f t="shared" si="221"/>
        <v>2.8449452390375097E-2</v>
      </c>
      <c r="K1705" s="7">
        <f t="shared" si="222"/>
        <v>2724133.6804167405</v>
      </c>
    </row>
    <row r="1706" spans="1:11" ht="17" x14ac:dyDescent="0.4">
      <c r="A1706" s="1">
        <v>1705</v>
      </c>
      <c r="B1706" s="21">
        <v>41518</v>
      </c>
      <c r="C1706" s="22">
        <v>47905</v>
      </c>
      <c r="D1706" s="19">
        <f t="shared" si="217"/>
        <v>70118.981135215974</v>
      </c>
      <c r="E1706" s="19">
        <f t="shared" si="218"/>
        <v>1.0017260017723204</v>
      </c>
      <c r="F1706" s="19">
        <f t="shared" si="219"/>
        <v>0.83094795040801028</v>
      </c>
      <c r="G1706" s="20">
        <f t="shared" si="215"/>
        <v>59833.421012499399</v>
      </c>
      <c r="H1706" s="7">
        <f t="shared" si="220"/>
        <v>-11928.421012499399</v>
      </c>
      <c r="I1706" s="7">
        <f t="shared" si="216"/>
        <v>11928.421012499399</v>
      </c>
      <c r="J1706" s="12">
        <f t="shared" si="221"/>
        <v>0.24900158673414882</v>
      </c>
      <c r="K1706" s="7">
        <f t="shared" si="222"/>
        <v>142287227.85143718</v>
      </c>
    </row>
    <row r="1707" spans="1:11" ht="17" x14ac:dyDescent="0.4">
      <c r="A1707" s="1">
        <v>1706</v>
      </c>
      <c r="B1707" s="21">
        <v>41519</v>
      </c>
      <c r="C1707" s="22">
        <v>60259</v>
      </c>
      <c r="D1707" s="19">
        <f t="shared" si="217"/>
        <v>70395.912282113117</v>
      </c>
      <c r="E1707" s="19">
        <f t="shared" si="218"/>
        <v>1.0017535947144098</v>
      </c>
      <c r="F1707" s="19">
        <f t="shared" si="219"/>
        <v>0.83174060389747784</v>
      </c>
      <c r="G1707" s="20">
        <f t="shared" si="215"/>
        <v>58292.624508602683</v>
      </c>
      <c r="H1707" s="7">
        <f t="shared" si="220"/>
        <v>1966.3754913973171</v>
      </c>
      <c r="I1707" s="7">
        <f t="shared" si="216"/>
        <v>1966.3754913973171</v>
      </c>
      <c r="J1707" s="12">
        <f t="shared" si="221"/>
        <v>3.2632063117498084E-2</v>
      </c>
      <c r="K1707" s="7">
        <f t="shared" si="222"/>
        <v>3866632.5731680403</v>
      </c>
    </row>
    <row r="1708" spans="1:11" ht="17" x14ac:dyDescent="0.4">
      <c r="A1708" s="1">
        <v>1707</v>
      </c>
      <c r="B1708" s="21">
        <v>41520</v>
      </c>
      <c r="C1708" s="22">
        <v>63001</v>
      </c>
      <c r="D1708" s="19">
        <f t="shared" si="217"/>
        <v>71059.566578893719</v>
      </c>
      <c r="E1708" s="19">
        <f t="shared" si="218"/>
        <v>1.0018198599687285</v>
      </c>
      <c r="F1708" s="19">
        <f t="shared" si="219"/>
        <v>0.82909814038608542</v>
      </c>
      <c r="G1708" s="20">
        <f t="shared" si="215"/>
        <v>58296.92206211188</v>
      </c>
      <c r="H1708" s="7">
        <f t="shared" si="220"/>
        <v>4704.0779378881198</v>
      </c>
      <c r="I1708" s="7">
        <f t="shared" si="216"/>
        <v>4704.0779378881198</v>
      </c>
      <c r="J1708" s="12">
        <f t="shared" si="221"/>
        <v>7.4666718589992534E-2</v>
      </c>
      <c r="K1708" s="7">
        <f t="shared" si="222"/>
        <v>22128349.245725743</v>
      </c>
    </row>
    <row r="1709" spans="1:11" ht="17" x14ac:dyDescent="0.4">
      <c r="A1709" s="1">
        <v>1708</v>
      </c>
      <c r="B1709" s="21">
        <v>41521</v>
      </c>
      <c r="C1709" s="22">
        <v>62710</v>
      </c>
      <c r="D1709" s="19">
        <f t="shared" si="217"/>
        <v>71574.720158794866</v>
      </c>
      <c r="E1709" s="19">
        <f t="shared" si="218"/>
        <v>1.0018712751447325</v>
      </c>
      <c r="F1709" s="19">
        <f t="shared" si="219"/>
        <v>0.83170587272347485</v>
      </c>
      <c r="G1709" s="20">
        <f t="shared" si="215"/>
        <v>59047.633665772606</v>
      </c>
      <c r="H1709" s="7">
        <f t="shared" si="220"/>
        <v>3662.366334227394</v>
      </c>
      <c r="I1709" s="7">
        <f t="shared" si="216"/>
        <v>3662.366334227394</v>
      </c>
      <c r="J1709" s="12">
        <f t="shared" si="221"/>
        <v>5.8401631864573339E-2</v>
      </c>
      <c r="K1709" s="7">
        <f t="shared" si="222"/>
        <v>13412927.1660822</v>
      </c>
    </row>
    <row r="1710" spans="1:11" ht="17" x14ac:dyDescent="0.4">
      <c r="A1710" s="1">
        <v>1709</v>
      </c>
      <c r="B1710" s="21">
        <v>41522</v>
      </c>
      <c r="C1710" s="22">
        <v>50082</v>
      </c>
      <c r="D1710" s="19">
        <f t="shared" si="217"/>
        <v>70250.260196376374</v>
      </c>
      <c r="E1710" s="19">
        <f t="shared" si="218"/>
        <v>1.0017387289613631</v>
      </c>
      <c r="F1710" s="19">
        <f t="shared" si="219"/>
        <v>0.82974797511950804</v>
      </c>
      <c r="G1710" s="20">
        <f t="shared" si="215"/>
        <v>59532.43426568844</v>
      </c>
      <c r="H1710" s="7">
        <f t="shared" si="220"/>
        <v>-9450.4342656884401</v>
      </c>
      <c r="I1710" s="7">
        <f t="shared" si="216"/>
        <v>9450.4342656884401</v>
      </c>
      <c r="J1710" s="12">
        <f t="shared" si="221"/>
        <v>0.18869921859527256</v>
      </c>
      <c r="K1710" s="7">
        <f t="shared" si="222"/>
        <v>89310707.810098201</v>
      </c>
    </row>
    <row r="1711" spans="1:11" ht="17" x14ac:dyDescent="0.4">
      <c r="A1711" s="1">
        <v>1710</v>
      </c>
      <c r="B1711" s="21">
        <v>41523</v>
      </c>
      <c r="C1711" s="22">
        <v>61474</v>
      </c>
      <c r="D1711" s="19">
        <f t="shared" si="217"/>
        <v>70705.558892736604</v>
      </c>
      <c r="E1711" s="19">
        <f t="shared" si="218"/>
        <v>1.0017841586571263</v>
      </c>
      <c r="F1711" s="19">
        <f t="shared" si="219"/>
        <v>0.82977455255957522</v>
      </c>
      <c r="G1711" s="20">
        <f t="shared" si="215"/>
        <v>58245.190630171615</v>
      </c>
      <c r="H1711" s="7">
        <f t="shared" si="220"/>
        <v>3228.8093698283847</v>
      </c>
      <c r="I1711" s="7">
        <f t="shared" si="216"/>
        <v>3228.8093698283847</v>
      </c>
      <c r="J1711" s="12">
        <f t="shared" si="221"/>
        <v>5.2523170280580157E-2</v>
      </c>
      <c r="K1711" s="7">
        <f t="shared" si="222"/>
        <v>10425209.946691571</v>
      </c>
    </row>
    <row r="1712" spans="1:11" ht="17" x14ac:dyDescent="0.4">
      <c r="A1712" s="1">
        <v>1711</v>
      </c>
      <c r="B1712" s="21">
        <v>41524</v>
      </c>
      <c r="C1712" s="22">
        <v>51868</v>
      </c>
      <c r="D1712" s="19">
        <f t="shared" si="217"/>
        <v>69733.288408571403</v>
      </c>
      <c r="E1712" s="19">
        <f t="shared" si="218"/>
        <v>1.001686831430294</v>
      </c>
      <c r="F1712" s="19">
        <f t="shared" si="219"/>
        <v>0.83023192128057599</v>
      </c>
      <c r="G1712" s="20">
        <f t="shared" si="215"/>
        <v>58807.061755052498</v>
      </c>
      <c r="H1712" s="7">
        <f t="shared" si="220"/>
        <v>-6939.0617550524985</v>
      </c>
      <c r="I1712" s="7">
        <f t="shared" si="216"/>
        <v>6939.0617550524985</v>
      </c>
      <c r="J1712" s="12">
        <f t="shared" si="221"/>
        <v>0.13378309853961012</v>
      </c>
      <c r="K1712" s="7">
        <f t="shared" si="222"/>
        <v>48150578.040432259</v>
      </c>
    </row>
    <row r="1713" spans="1:11" ht="17" x14ac:dyDescent="0.4">
      <c r="A1713" s="1">
        <v>1712</v>
      </c>
      <c r="B1713" s="21">
        <v>41525</v>
      </c>
      <c r="C1713" s="22">
        <v>46619</v>
      </c>
      <c r="D1713" s="19">
        <f t="shared" si="217"/>
        <v>68153.642807402619</v>
      </c>
      <c r="E1713" s="19">
        <f t="shared" si="218"/>
        <v>1.001528766701494</v>
      </c>
      <c r="F1713" s="19">
        <f t="shared" si="219"/>
        <v>0.82730448097255738</v>
      </c>
      <c r="G1713" s="20">
        <f t="shared" si="215"/>
        <v>57861.886003056861</v>
      </c>
      <c r="H1713" s="7">
        <f t="shared" si="220"/>
        <v>-11242.886003056861</v>
      </c>
      <c r="I1713" s="7">
        <f t="shared" si="216"/>
        <v>11242.886003056861</v>
      </c>
      <c r="J1713" s="12">
        <f t="shared" si="221"/>
        <v>0.24116531892697959</v>
      </c>
      <c r="K1713" s="7">
        <f t="shared" si="222"/>
        <v>126402485.67773189</v>
      </c>
    </row>
    <row r="1714" spans="1:11" ht="17" x14ac:dyDescent="0.4">
      <c r="A1714" s="1">
        <v>1713</v>
      </c>
      <c r="B1714" s="21">
        <v>41526</v>
      </c>
      <c r="C1714" s="22">
        <v>56890</v>
      </c>
      <c r="D1714" s="19">
        <f t="shared" si="217"/>
        <v>68202.023421626436</v>
      </c>
      <c r="E1714" s="19">
        <f t="shared" si="218"/>
        <v>1.0015335046100398</v>
      </c>
      <c r="F1714" s="19">
        <f t="shared" si="219"/>
        <v>0.82984774542182038</v>
      </c>
      <c r="G1714" s="20">
        <f t="shared" si="215"/>
        <v>56552.98950890189</v>
      </c>
      <c r="H1714" s="7">
        <f t="shared" si="220"/>
        <v>337.01049109810992</v>
      </c>
      <c r="I1714" s="7">
        <f t="shared" si="216"/>
        <v>337.01049109810992</v>
      </c>
      <c r="J1714" s="12">
        <f t="shared" si="221"/>
        <v>5.9238968377238518E-3</v>
      </c>
      <c r="K1714" s="7">
        <f t="shared" si="222"/>
        <v>113576.07111018922</v>
      </c>
    </row>
    <row r="1715" spans="1:11" ht="17" x14ac:dyDescent="0.4">
      <c r="A1715" s="1">
        <v>1714</v>
      </c>
      <c r="B1715" s="21">
        <v>41527</v>
      </c>
      <c r="C1715" s="22">
        <v>60846</v>
      </c>
      <c r="D1715" s="19">
        <f t="shared" si="217"/>
        <v>68796.207522587196</v>
      </c>
      <c r="E1715" s="19">
        <f t="shared" si="218"/>
        <v>1.0015928228667854</v>
      </c>
      <c r="F1715" s="19">
        <f t="shared" si="219"/>
        <v>0.83114087655494562</v>
      </c>
      <c r="G1715" s="20">
        <f t="shared" si="215"/>
        <v>56624.328445645515</v>
      </c>
      <c r="H1715" s="7">
        <f t="shared" si="220"/>
        <v>4221.6715543544851</v>
      </c>
      <c r="I1715" s="7">
        <f t="shared" si="216"/>
        <v>4221.6715543544851</v>
      </c>
      <c r="J1715" s="12">
        <f t="shared" si="221"/>
        <v>6.9382893770411944E-2</v>
      </c>
      <c r="K1715" s="7">
        <f t="shared" si="222"/>
        <v>17822510.712845813</v>
      </c>
    </row>
    <row r="1716" spans="1:11" ht="17" x14ac:dyDescent="0.4">
      <c r="A1716" s="1">
        <v>1715</v>
      </c>
      <c r="B1716" s="21">
        <v>41528</v>
      </c>
      <c r="C1716" s="22">
        <v>61948</v>
      </c>
      <c r="D1716" s="19">
        <f t="shared" si="217"/>
        <v>69506.718198928022</v>
      </c>
      <c r="E1716" s="19">
        <f t="shared" si="218"/>
        <v>1.0016637737751373</v>
      </c>
      <c r="F1716" s="19">
        <f t="shared" si="219"/>
        <v>0.82837677961980516</v>
      </c>
      <c r="G1716" s="20">
        <f t="shared" si="215"/>
        <v>56916.239379584818</v>
      </c>
      <c r="H1716" s="7">
        <f t="shared" si="220"/>
        <v>5031.7606204151816</v>
      </c>
      <c r="I1716" s="7">
        <f t="shared" si="216"/>
        <v>5031.7606204151816</v>
      </c>
      <c r="J1716" s="12">
        <f t="shared" si="221"/>
        <v>8.1225554019745294E-2</v>
      </c>
      <c r="K1716" s="7">
        <f t="shared" si="222"/>
        <v>25318614.941160973</v>
      </c>
    </row>
    <row r="1717" spans="1:11" ht="17" x14ac:dyDescent="0.4">
      <c r="A1717" s="1">
        <v>1716</v>
      </c>
      <c r="B1717" s="21">
        <v>41529</v>
      </c>
      <c r="C1717" s="22">
        <v>47362</v>
      </c>
      <c r="D1717" s="19">
        <f t="shared" si="217"/>
        <v>68057.161599856903</v>
      </c>
      <c r="E1717" s="19">
        <f t="shared" si="218"/>
        <v>1.0015187179488527</v>
      </c>
      <c r="F1717" s="19">
        <f t="shared" si="219"/>
        <v>0.82760190461648087</v>
      </c>
      <c r="G1717" s="20">
        <f t="shared" si="215"/>
        <v>57680.824617474565</v>
      </c>
      <c r="H1717" s="7">
        <f t="shared" si="220"/>
        <v>-10318.824617474565</v>
      </c>
      <c r="I1717" s="7">
        <f t="shared" si="216"/>
        <v>10318.824617474565</v>
      </c>
      <c r="J1717" s="12">
        <f t="shared" si="221"/>
        <v>0.21787138671243964</v>
      </c>
      <c r="K1717" s="7">
        <f t="shared" si="222"/>
        <v>106478141.48619911</v>
      </c>
    </row>
    <row r="1718" spans="1:11" ht="17" x14ac:dyDescent="0.4">
      <c r="A1718" s="1">
        <v>1717</v>
      </c>
      <c r="B1718" s="21">
        <v>41530</v>
      </c>
      <c r="C1718" s="22">
        <v>57164</v>
      </c>
      <c r="D1718" s="19">
        <f t="shared" si="217"/>
        <v>68142.106608560207</v>
      </c>
      <c r="E1718" s="19">
        <f t="shared" si="218"/>
        <v>1.0015271122978513</v>
      </c>
      <c r="F1718" s="19">
        <f t="shared" si="219"/>
        <v>0.8312708831286455</v>
      </c>
      <c r="G1718" s="20">
        <f t="shared" si="215"/>
        <v>56565.921351091776</v>
      </c>
      <c r="H1718" s="7">
        <f t="shared" si="220"/>
        <v>598.07864890822384</v>
      </c>
      <c r="I1718" s="7">
        <f t="shared" si="216"/>
        <v>598.07864890822384</v>
      </c>
      <c r="J1718" s="12">
        <f t="shared" si="221"/>
        <v>1.0462505228959203E-2</v>
      </c>
      <c r="K1718" s="7">
        <f t="shared" si="222"/>
        <v>357698.07027988648</v>
      </c>
    </row>
    <row r="1719" spans="1:11" ht="17" x14ac:dyDescent="0.4">
      <c r="A1719" s="1">
        <v>1718</v>
      </c>
      <c r="B1719" s="21">
        <v>41531</v>
      </c>
      <c r="C1719" s="22">
        <v>49925</v>
      </c>
      <c r="D1719" s="19">
        <f t="shared" si="217"/>
        <v>67224.492056342118</v>
      </c>
      <c r="E1719" s="19">
        <f t="shared" si="218"/>
        <v>1.0014352506899182</v>
      </c>
      <c r="F1719" s="19">
        <f t="shared" si="219"/>
        <v>0.82693945906862332</v>
      </c>
      <c r="G1719" s="20">
        <f t="shared" si="215"/>
        <v>56448.168470712531</v>
      </c>
      <c r="H1719" s="7">
        <f t="shared" si="220"/>
        <v>-6523.1684707125314</v>
      </c>
      <c r="I1719" s="7">
        <f t="shared" si="216"/>
        <v>6523.1684707125314</v>
      </c>
      <c r="J1719" s="12">
        <f t="shared" si="221"/>
        <v>0.13065935845192853</v>
      </c>
      <c r="K1719" s="7">
        <f t="shared" si="222"/>
        <v>42551726.897298068</v>
      </c>
    </row>
    <row r="1720" spans="1:11" ht="17" x14ac:dyDescent="0.4">
      <c r="A1720" s="1">
        <v>1719</v>
      </c>
      <c r="B1720" s="21">
        <v>41532</v>
      </c>
      <c r="C1720" s="22">
        <v>45031</v>
      </c>
      <c r="D1720" s="19">
        <f t="shared" si="217"/>
        <v>65730.668455199309</v>
      </c>
      <c r="E1720" s="19">
        <f t="shared" si="218"/>
        <v>1.001285768186279</v>
      </c>
      <c r="F1720" s="19">
        <f t="shared" si="219"/>
        <v>0.82521209667066175</v>
      </c>
      <c r="G1720" s="20">
        <f t="shared" si="215"/>
        <v>55635.946452425043</v>
      </c>
      <c r="H1720" s="7">
        <f t="shared" si="220"/>
        <v>-10604.946452425043</v>
      </c>
      <c r="I1720" s="7">
        <f t="shared" si="216"/>
        <v>10604.946452425043</v>
      </c>
      <c r="J1720" s="12">
        <f t="shared" si="221"/>
        <v>0.23550324115442792</v>
      </c>
      <c r="K1720" s="7">
        <f t="shared" si="222"/>
        <v>112464889.25880252</v>
      </c>
    </row>
    <row r="1721" spans="1:11" ht="17" x14ac:dyDescent="0.4">
      <c r="A1721" s="1">
        <v>1720</v>
      </c>
      <c r="B1721" s="21">
        <v>41533</v>
      </c>
      <c r="C1721" s="22">
        <v>57112</v>
      </c>
      <c r="D1721" s="19">
        <f t="shared" si="217"/>
        <v>66078.458188715857</v>
      </c>
      <c r="E1721" s="19">
        <f t="shared" si="218"/>
        <v>1.0013204470310539</v>
      </c>
      <c r="F1721" s="19">
        <f t="shared" si="219"/>
        <v>0.83182482793466506</v>
      </c>
      <c r="G1721" s="20">
        <f t="shared" si="215"/>
        <v>54640.823155094513</v>
      </c>
      <c r="H1721" s="7">
        <f t="shared" si="220"/>
        <v>2471.1768449054871</v>
      </c>
      <c r="I1721" s="7">
        <f t="shared" si="216"/>
        <v>2471.1768449054871</v>
      </c>
      <c r="J1721" s="12">
        <f t="shared" si="221"/>
        <v>4.3268960024259125E-2</v>
      </c>
      <c r="K1721" s="7">
        <f t="shared" si="222"/>
        <v>6106714.9987970376</v>
      </c>
    </row>
    <row r="1722" spans="1:11" ht="17" x14ac:dyDescent="0.4">
      <c r="A1722" s="1">
        <v>1721</v>
      </c>
      <c r="B1722" s="21">
        <v>41534</v>
      </c>
      <c r="C1722" s="22">
        <v>58799</v>
      </c>
      <c r="D1722" s="19">
        <f t="shared" si="217"/>
        <v>66665.639144341156</v>
      </c>
      <c r="E1722" s="19">
        <f t="shared" si="218"/>
        <v>1.0013790649945717</v>
      </c>
      <c r="F1722" s="19">
        <f t="shared" si="219"/>
        <v>0.82786271392309407</v>
      </c>
      <c r="G1722" s="20">
        <f t="shared" si="215"/>
        <v>54643.712502054157</v>
      </c>
      <c r="H1722" s="7">
        <f t="shared" si="220"/>
        <v>4155.2874979458429</v>
      </c>
      <c r="I1722" s="7">
        <f t="shared" si="216"/>
        <v>4155.2874979458429</v>
      </c>
      <c r="J1722" s="12">
        <f t="shared" si="221"/>
        <v>7.0669356586776019E-2</v>
      </c>
      <c r="K1722" s="7">
        <f t="shared" si="222"/>
        <v>17266414.190585025</v>
      </c>
    </row>
    <row r="1723" spans="1:11" ht="17" x14ac:dyDescent="0.4">
      <c r="A1723" s="1">
        <v>1722</v>
      </c>
      <c r="B1723" s="21">
        <v>41535</v>
      </c>
      <c r="C1723" s="22">
        <v>59309</v>
      </c>
      <c r="D1723" s="19">
        <f t="shared" si="217"/>
        <v>67273.780730758139</v>
      </c>
      <c r="E1723" s="19">
        <f t="shared" si="218"/>
        <v>1.0014397790153071</v>
      </c>
      <c r="F1723" s="19">
        <f t="shared" si="219"/>
        <v>0.82615774127731945</v>
      </c>
      <c r="G1723" s="20">
        <f t="shared" si="215"/>
        <v>55014.118204309292</v>
      </c>
      <c r="H1723" s="7">
        <f t="shared" si="220"/>
        <v>4294.8817956907078</v>
      </c>
      <c r="I1723" s="7">
        <f t="shared" si="216"/>
        <v>4294.8817956907078</v>
      </c>
      <c r="J1723" s="12">
        <f t="shared" si="221"/>
        <v>7.2415346670668998E-2</v>
      </c>
      <c r="K1723" s="7">
        <f t="shared" si="222"/>
        <v>18446009.63895544</v>
      </c>
    </row>
    <row r="1724" spans="1:11" ht="17" x14ac:dyDescent="0.4">
      <c r="A1724" s="1">
        <v>1723</v>
      </c>
      <c r="B1724" s="21">
        <v>41536</v>
      </c>
      <c r="C1724" s="22">
        <v>47927</v>
      </c>
      <c r="D1724" s="19">
        <f t="shared" si="217"/>
        <v>66148.118358541993</v>
      </c>
      <c r="E1724" s="19">
        <f t="shared" si="218"/>
        <v>1.0013271126341077</v>
      </c>
      <c r="F1724" s="19">
        <f t="shared" si="219"/>
        <v>0.83002584131040735</v>
      </c>
      <c r="G1724" s="20">
        <f t="shared" si="215"/>
        <v>55960.834103349145</v>
      </c>
      <c r="H1724" s="7">
        <f t="shared" si="220"/>
        <v>-8033.8341033491452</v>
      </c>
      <c r="I1724" s="7">
        <f t="shared" si="216"/>
        <v>8033.8341033491452</v>
      </c>
      <c r="J1724" s="12">
        <f t="shared" si="221"/>
        <v>0.16762647575164616</v>
      </c>
      <c r="K1724" s="7">
        <f t="shared" si="222"/>
        <v>64542490.400135763</v>
      </c>
    </row>
    <row r="1725" spans="1:11" ht="17" x14ac:dyDescent="0.4">
      <c r="A1725" s="1">
        <v>1724</v>
      </c>
      <c r="B1725" s="21">
        <v>41537</v>
      </c>
      <c r="C1725" s="22">
        <v>59723</v>
      </c>
      <c r="D1725" s="19">
        <f t="shared" si="217"/>
        <v>66848.12447010004</v>
      </c>
      <c r="E1725" s="19">
        <f t="shared" si="218"/>
        <v>1.0013970131125522</v>
      </c>
      <c r="F1725" s="19">
        <f t="shared" si="219"/>
        <v>0.82896189299101952</v>
      </c>
      <c r="G1725" s="20">
        <f t="shared" si="215"/>
        <v>54762.389746589608</v>
      </c>
      <c r="H1725" s="7">
        <f t="shared" si="220"/>
        <v>4960.610253410392</v>
      </c>
      <c r="I1725" s="7">
        <f t="shared" si="216"/>
        <v>4960.610253410392</v>
      </c>
      <c r="J1725" s="12">
        <f t="shared" si="221"/>
        <v>8.3060299271811397E-2</v>
      </c>
      <c r="K1725" s="7">
        <f t="shared" si="222"/>
        <v>24607654.086240314</v>
      </c>
    </row>
    <row r="1726" spans="1:11" ht="17" x14ac:dyDescent="0.4">
      <c r="A1726" s="1">
        <v>1725</v>
      </c>
      <c r="B1726" s="21">
        <v>41538</v>
      </c>
      <c r="C1726" s="22">
        <v>51818</v>
      </c>
      <c r="D1726" s="19">
        <f t="shared" si="217"/>
        <v>66367.638453491018</v>
      </c>
      <c r="E1726" s="19">
        <f t="shared" si="218"/>
        <v>1.0013488643711901</v>
      </c>
      <c r="F1726" s="19">
        <f t="shared" si="219"/>
        <v>0.82539669554288919</v>
      </c>
      <c r="G1726" s="20">
        <f t="shared" si="215"/>
        <v>55227.922832737429</v>
      </c>
      <c r="H1726" s="7">
        <f t="shared" si="220"/>
        <v>-3409.9228327374294</v>
      </c>
      <c r="I1726" s="7">
        <f t="shared" si="216"/>
        <v>3409.9228327374294</v>
      </c>
      <c r="J1726" s="12">
        <f t="shared" si="221"/>
        <v>6.5805759248474066E-2</v>
      </c>
      <c r="K1726" s="7">
        <f t="shared" si="222"/>
        <v>11627573.725224055</v>
      </c>
    </row>
    <row r="1727" spans="1:11" ht="17" x14ac:dyDescent="0.4">
      <c r="A1727" s="1">
        <v>1726</v>
      </c>
      <c r="B1727" s="21">
        <v>41539</v>
      </c>
      <c r="C1727" s="22">
        <v>46555</v>
      </c>
      <c r="D1727" s="19">
        <f t="shared" si="217"/>
        <v>65169.423511448302</v>
      </c>
      <c r="E1727" s="19">
        <f t="shared" si="218"/>
        <v>1.0012289427420995</v>
      </c>
      <c r="F1727" s="19">
        <f t="shared" si="219"/>
        <v>0.82808645440480999</v>
      </c>
      <c r="G1727" s="20">
        <f t="shared" si="215"/>
        <v>55087.686088577422</v>
      </c>
      <c r="H1727" s="7">
        <f t="shared" si="220"/>
        <v>-8532.6860885774222</v>
      </c>
      <c r="I1727" s="7">
        <f t="shared" si="216"/>
        <v>8532.6860885774222</v>
      </c>
      <c r="J1727" s="12">
        <f t="shared" si="221"/>
        <v>0.18328184058806621</v>
      </c>
      <c r="K1727" s="7">
        <f t="shared" si="222"/>
        <v>72806731.886202663</v>
      </c>
    </row>
    <row r="1728" spans="1:11" ht="17" x14ac:dyDescent="0.4">
      <c r="A1728" s="1">
        <v>1727</v>
      </c>
      <c r="B1728" s="21">
        <v>41540</v>
      </c>
      <c r="C1728" s="22">
        <v>57118</v>
      </c>
      <c r="D1728" s="19">
        <f t="shared" si="217"/>
        <v>65605.853758141631</v>
      </c>
      <c r="E1728" s="19">
        <f t="shared" si="218"/>
        <v>1.0012724856438746</v>
      </c>
      <c r="F1728" s="19">
        <f t="shared" si="219"/>
        <v>0.82966049293755983</v>
      </c>
      <c r="G1728" s="20">
        <f t="shared" si="215"/>
        <v>54023.798659823333</v>
      </c>
      <c r="H1728" s="7">
        <f t="shared" si="220"/>
        <v>3094.2013401766671</v>
      </c>
      <c r="I1728" s="7">
        <f t="shared" si="216"/>
        <v>3094.2013401766671</v>
      </c>
      <c r="J1728" s="12">
        <f t="shared" si="221"/>
        <v>5.4172088311507181E-2</v>
      </c>
      <c r="K1728" s="7">
        <f t="shared" si="222"/>
        <v>9574081.9335510824</v>
      </c>
    </row>
    <row r="1729" spans="1:11" ht="17" x14ac:dyDescent="0.4">
      <c r="A1729" s="1">
        <v>1728</v>
      </c>
      <c r="B1729" s="21">
        <v>41541</v>
      </c>
      <c r="C1729" s="22">
        <v>57874</v>
      </c>
      <c r="D1729" s="19">
        <f t="shared" si="217"/>
        <v>66132.937932793182</v>
      </c>
      <c r="E1729" s="19">
        <f t="shared" si="218"/>
        <v>1.0013250939340912</v>
      </c>
      <c r="F1729" s="19">
        <f t="shared" si="219"/>
        <v>0.82623041186075508</v>
      </c>
      <c r="G1729" s="20">
        <f t="shared" si="215"/>
        <v>54151.68134724113</v>
      </c>
      <c r="H1729" s="7">
        <f t="shared" si="220"/>
        <v>3722.3186527588696</v>
      </c>
      <c r="I1729" s="7">
        <f t="shared" si="216"/>
        <v>3722.3186527588696</v>
      </c>
      <c r="J1729" s="12">
        <f t="shared" si="221"/>
        <v>6.4317632317774293E-2</v>
      </c>
      <c r="K1729" s="7">
        <f t="shared" si="222"/>
        <v>13855656.152676607</v>
      </c>
    </row>
    <row r="1730" spans="1:11" ht="17" x14ac:dyDescent="0.4">
      <c r="A1730" s="1">
        <v>1729</v>
      </c>
      <c r="B1730" s="21">
        <v>41542</v>
      </c>
      <c r="C1730" s="22">
        <v>57080</v>
      </c>
      <c r="D1730" s="19">
        <f t="shared" si="217"/>
        <v>66460.113827021705</v>
      </c>
      <c r="E1730" s="19">
        <f t="shared" si="218"/>
        <v>1.0013577113910046</v>
      </c>
      <c r="F1730" s="19">
        <f t="shared" si="219"/>
        <v>0.82860249504144234</v>
      </c>
      <c r="G1730" s="20">
        <f t="shared" si="215"/>
        <v>54764.619275886813</v>
      </c>
      <c r="H1730" s="7">
        <f t="shared" si="220"/>
        <v>2315.3807241131872</v>
      </c>
      <c r="I1730" s="7">
        <f t="shared" si="216"/>
        <v>2315.3807241131872</v>
      </c>
      <c r="J1730" s="12">
        <f t="shared" si="221"/>
        <v>4.0563782833097181E-2</v>
      </c>
      <c r="K1730" s="7">
        <f t="shared" si="222"/>
        <v>5360987.8975949073</v>
      </c>
    </row>
    <row r="1731" spans="1:11" ht="17" x14ac:dyDescent="0.4">
      <c r="A1731" s="1">
        <v>1730</v>
      </c>
      <c r="B1731" s="21">
        <v>41543</v>
      </c>
      <c r="C1731" s="22">
        <v>45864</v>
      </c>
      <c r="D1731" s="19">
        <f t="shared" si="217"/>
        <v>65156.833908986198</v>
      </c>
      <c r="E1731" s="19">
        <f t="shared" si="218"/>
        <v>1.0012272832634301</v>
      </c>
      <c r="F1731" s="19">
        <f t="shared" si="219"/>
        <v>0.82755171474434208</v>
      </c>
      <c r="G1731" s="20">
        <f t="shared" si="215"/>
        <v>55140.161585345602</v>
      </c>
      <c r="H1731" s="7">
        <f t="shared" si="220"/>
        <v>-9276.1615853456024</v>
      </c>
      <c r="I1731" s="7">
        <f t="shared" si="216"/>
        <v>9276.1615853456024</v>
      </c>
      <c r="J1731" s="12">
        <f t="shared" si="221"/>
        <v>0.2022536539627072</v>
      </c>
      <c r="K1731" s="7">
        <f t="shared" si="222"/>
        <v>86047173.757441446</v>
      </c>
    </row>
    <row r="1732" spans="1:11" ht="17" x14ac:dyDescent="0.4">
      <c r="A1732" s="1">
        <v>1731</v>
      </c>
      <c r="B1732" s="21">
        <v>41544</v>
      </c>
      <c r="C1732" s="22">
        <v>56073</v>
      </c>
      <c r="D1732" s="19">
        <f t="shared" si="217"/>
        <v>65473.762730602924</v>
      </c>
      <c r="E1732" s="19">
        <f t="shared" si="218"/>
        <v>1.0012588760228636</v>
      </c>
      <c r="F1732" s="19">
        <f t="shared" si="219"/>
        <v>0.82673663342538861</v>
      </c>
      <c r="G1732" s="20">
        <f t="shared" si="215"/>
        <v>53835.384960595096</v>
      </c>
      <c r="H1732" s="7">
        <f t="shared" si="220"/>
        <v>2237.6150394049037</v>
      </c>
      <c r="I1732" s="7">
        <f t="shared" si="216"/>
        <v>2237.6150394049037</v>
      </c>
      <c r="J1732" s="12">
        <f t="shared" si="221"/>
        <v>3.9905391889231957E-2</v>
      </c>
      <c r="K1732" s="7">
        <f t="shared" si="222"/>
        <v>5006921.0645710081</v>
      </c>
    </row>
    <row r="1733" spans="1:11" ht="17" x14ac:dyDescent="0.4">
      <c r="A1733" s="1">
        <v>1732</v>
      </c>
      <c r="B1733" s="21">
        <v>41545</v>
      </c>
      <c r="C1733" s="22">
        <v>48236</v>
      </c>
      <c r="D1733" s="19">
        <f t="shared" si="217"/>
        <v>64627.722154344097</v>
      </c>
      <c r="E1733" s="19">
        <f t="shared" si="218"/>
        <v>1.0011741718393501</v>
      </c>
      <c r="F1733" s="19">
        <f t="shared" si="219"/>
        <v>0.82722353572570095</v>
      </c>
      <c r="G1733" s="20">
        <f t="shared" si="215"/>
        <v>54252.552803931838</v>
      </c>
      <c r="H1733" s="7">
        <f t="shared" si="220"/>
        <v>-6016.5528039318378</v>
      </c>
      <c r="I1733" s="7">
        <f t="shared" si="216"/>
        <v>6016.5528039318378</v>
      </c>
      <c r="J1733" s="12">
        <f t="shared" si="221"/>
        <v>0.12473158644854129</v>
      </c>
      <c r="K1733" s="7">
        <f t="shared" si="222"/>
        <v>36198907.642500058</v>
      </c>
    </row>
    <row r="1734" spans="1:11" ht="17" x14ac:dyDescent="0.4">
      <c r="A1734" s="1">
        <v>1733</v>
      </c>
      <c r="B1734" s="21">
        <v>41546</v>
      </c>
      <c r="C1734" s="22">
        <v>43816</v>
      </c>
      <c r="D1734" s="19">
        <f t="shared" si="217"/>
        <v>63265.938216323091</v>
      </c>
      <c r="E1734" s="19">
        <f t="shared" si="218"/>
        <v>1.001037893328131</v>
      </c>
      <c r="F1734" s="19">
        <f t="shared" si="219"/>
        <v>0.82528826020868384</v>
      </c>
      <c r="G1734" s="20">
        <f t="shared" ref="G1734:G1797" si="223">(D1733+1*E1733)*F1731</f>
        <v>53483.610812251027</v>
      </c>
      <c r="H1734" s="7">
        <f t="shared" si="220"/>
        <v>-9667.6108122510268</v>
      </c>
      <c r="I1734" s="7">
        <f t="shared" si="216"/>
        <v>9667.6108122510268</v>
      </c>
      <c r="J1734" s="12">
        <f t="shared" si="221"/>
        <v>0.22064110855055291</v>
      </c>
      <c r="K1734" s="7">
        <f t="shared" si="222"/>
        <v>93462698.817152962</v>
      </c>
    </row>
    <row r="1735" spans="1:11" ht="17" x14ac:dyDescent="0.4">
      <c r="A1735" s="1">
        <v>1734</v>
      </c>
      <c r="B1735" s="21">
        <v>41547</v>
      </c>
      <c r="C1735" s="22">
        <v>54486</v>
      </c>
      <c r="D1735" s="19">
        <f t="shared" si="217"/>
        <v>63574.671253721121</v>
      </c>
      <c r="E1735" s="19">
        <f t="shared" si="218"/>
        <v>1.0010686665280815</v>
      </c>
      <c r="F1735" s="19">
        <f t="shared" si="219"/>
        <v>0.82724476352635967</v>
      </c>
      <c r="G1735" s="20">
        <f t="shared" si="223"/>
        <v>52305.096366159451</v>
      </c>
      <c r="H1735" s="7">
        <f t="shared" si="220"/>
        <v>2180.9036338405494</v>
      </c>
      <c r="I1735" s="7">
        <f t="shared" si="216"/>
        <v>2180.9036338405494</v>
      </c>
      <c r="J1735" s="12">
        <f t="shared" si="221"/>
        <v>4.0026862567275071E-2</v>
      </c>
      <c r="K1735" s="7">
        <f t="shared" si="222"/>
        <v>4756340.6600989131</v>
      </c>
    </row>
    <row r="1736" spans="1:11" ht="17" x14ac:dyDescent="0.4">
      <c r="A1736" s="1">
        <v>1735</v>
      </c>
      <c r="B1736" s="21">
        <v>41548</v>
      </c>
      <c r="C1736" s="22">
        <v>56209</v>
      </c>
      <c r="D1736" s="19">
        <f t="shared" si="217"/>
        <v>64085.841174031826</v>
      </c>
      <c r="E1736" s="19">
        <f t="shared" si="218"/>
        <v>1.0011196834132459</v>
      </c>
      <c r="F1736" s="19">
        <f t="shared" si="219"/>
        <v>0.82805970448485544</v>
      </c>
      <c r="G1736" s="20">
        <f t="shared" si="223"/>
        <v>52591.292444664097</v>
      </c>
      <c r="H1736" s="7">
        <f t="shared" si="220"/>
        <v>3617.7075553359027</v>
      </c>
      <c r="I1736" s="7">
        <f t="shared" ref="I1736:I1799" si="224">ABS(H1736)</f>
        <v>3617.7075553359027</v>
      </c>
      <c r="J1736" s="12">
        <f t="shared" si="221"/>
        <v>6.4361713521605135E-2</v>
      </c>
      <c r="K1736" s="7">
        <f t="shared" si="222"/>
        <v>13087807.955934474</v>
      </c>
    </row>
    <row r="1737" spans="1:11" ht="17" x14ac:dyDescent="0.4">
      <c r="A1737" s="1">
        <v>1736</v>
      </c>
      <c r="B1737" s="21">
        <v>41549</v>
      </c>
      <c r="C1737" s="22">
        <v>56642</v>
      </c>
      <c r="D1737" s="19">
        <f t="shared" si="217"/>
        <v>64617.173033810664</v>
      </c>
      <c r="E1737" s="19">
        <f t="shared" si="218"/>
        <v>1.0011727164872555</v>
      </c>
      <c r="F1737" s="19">
        <f t="shared" si="219"/>
        <v>0.82614831024737911</v>
      </c>
      <c r="G1737" s="20">
        <f t="shared" si="223"/>
        <v>52890.118578848553</v>
      </c>
      <c r="H1737" s="7">
        <f t="shared" si="220"/>
        <v>3751.8814211514473</v>
      </c>
      <c r="I1737" s="7">
        <f t="shared" si="224"/>
        <v>3751.8814211514473</v>
      </c>
      <c r="J1737" s="12">
        <f t="shared" si="221"/>
        <v>6.6238505369715886E-2</v>
      </c>
      <c r="K1737" s="7">
        <f t="shared" si="222"/>
        <v>14076614.198381403</v>
      </c>
    </row>
    <row r="1738" spans="1:11" ht="17" x14ac:dyDescent="0.4">
      <c r="A1738" s="1">
        <v>1737</v>
      </c>
      <c r="B1738" s="21">
        <v>41550</v>
      </c>
      <c r="C1738" s="22">
        <v>45113</v>
      </c>
      <c r="D1738" s="19">
        <f t="shared" si="217"/>
        <v>63441.809650447802</v>
      </c>
      <c r="E1738" s="19">
        <f t="shared" si="218"/>
        <v>1.0010550800316476</v>
      </c>
      <c r="F1738" s="19">
        <f t="shared" si="219"/>
        <v>0.82529707457781376</v>
      </c>
      <c r="G1738" s="20">
        <f t="shared" si="223"/>
        <v>53455.046240983669</v>
      </c>
      <c r="H1738" s="7">
        <f t="shared" si="220"/>
        <v>-8342.0462409836691</v>
      </c>
      <c r="I1738" s="7">
        <f t="shared" si="224"/>
        <v>8342.0462409836691</v>
      </c>
      <c r="J1738" s="12">
        <f t="shared" si="221"/>
        <v>0.18491446458855915</v>
      </c>
      <c r="K1738" s="7">
        <f t="shared" si="222"/>
        <v>69589735.486709759</v>
      </c>
    </row>
    <row r="1739" spans="1:11" ht="17" x14ac:dyDescent="0.4">
      <c r="A1739" s="1">
        <v>1738</v>
      </c>
      <c r="B1739" s="21">
        <v>41551</v>
      </c>
      <c r="C1739" s="22">
        <v>55078</v>
      </c>
      <c r="D1739" s="19">
        <f t="shared" si="217"/>
        <v>63801.141835655268</v>
      </c>
      <c r="E1739" s="19">
        <f t="shared" si="218"/>
        <v>1.0010909131446604</v>
      </c>
      <c r="F1739" s="19">
        <f t="shared" si="219"/>
        <v>0.82865022765749607</v>
      </c>
      <c r="G1739" s="20">
        <f t="shared" si="223"/>
        <v>52534.435084507997</v>
      </c>
      <c r="H1739" s="7">
        <f t="shared" si="220"/>
        <v>2543.5649154920029</v>
      </c>
      <c r="I1739" s="7">
        <f t="shared" si="224"/>
        <v>2543.5649154920029</v>
      </c>
      <c r="J1739" s="12">
        <f t="shared" si="221"/>
        <v>4.6181141571807305E-2</v>
      </c>
      <c r="K1739" s="7">
        <f t="shared" si="222"/>
        <v>6469722.4793218402</v>
      </c>
    </row>
    <row r="1740" spans="1:11" ht="17" x14ac:dyDescent="0.4">
      <c r="A1740" s="1">
        <v>1739</v>
      </c>
      <c r="B1740" s="21">
        <v>41552</v>
      </c>
      <c r="C1740" s="22">
        <v>48188</v>
      </c>
      <c r="D1740" s="19">
        <f t="shared" si="217"/>
        <v>63163.616271251027</v>
      </c>
      <c r="E1740" s="19">
        <f t="shared" si="218"/>
        <v>1.0010270604791287</v>
      </c>
      <c r="F1740" s="19">
        <f t="shared" si="219"/>
        <v>0.82508786251156463</v>
      </c>
      <c r="G1740" s="20">
        <f t="shared" si="223"/>
        <v>52710.032568946262</v>
      </c>
      <c r="H1740" s="7">
        <f t="shared" si="220"/>
        <v>-4522.0325689462625</v>
      </c>
      <c r="I1740" s="7">
        <f t="shared" si="224"/>
        <v>4522.0325689462625</v>
      </c>
      <c r="J1740" s="12">
        <f t="shared" si="221"/>
        <v>9.3841466110779911E-2</v>
      </c>
      <c r="K1740" s="7">
        <f t="shared" si="222"/>
        <v>20448778.554610733</v>
      </c>
    </row>
    <row r="1741" spans="1:11" ht="17" x14ac:dyDescent="0.4">
      <c r="A1741" s="1">
        <v>1740</v>
      </c>
      <c r="B1741" s="21">
        <v>41553</v>
      </c>
      <c r="C1741" s="22">
        <v>43984</v>
      </c>
      <c r="D1741" s="19">
        <f t="shared" si="217"/>
        <v>62013.247732291769</v>
      </c>
      <c r="E1741" s="19">
        <f t="shared" si="218"/>
        <v>1.0009119235225268</v>
      </c>
      <c r="F1741" s="19">
        <f t="shared" si="219"/>
        <v>0.82335144670282523</v>
      </c>
      <c r="G1741" s="20">
        <f t="shared" si="223"/>
        <v>52129.573873123656</v>
      </c>
      <c r="H1741" s="7">
        <f t="shared" si="220"/>
        <v>-8145.5738731236561</v>
      </c>
      <c r="I1741" s="7">
        <f t="shared" si="224"/>
        <v>8145.5738731236561</v>
      </c>
      <c r="J1741" s="12">
        <f t="shared" si="221"/>
        <v>0.18519402221543416</v>
      </c>
      <c r="K1741" s="7">
        <f t="shared" si="222"/>
        <v>66350373.722514719</v>
      </c>
    </row>
    <row r="1742" spans="1:11" ht="17" x14ac:dyDescent="0.4">
      <c r="A1742" s="1">
        <v>1741</v>
      </c>
      <c r="B1742" s="21">
        <v>41554</v>
      </c>
      <c r="C1742" s="22">
        <v>54682</v>
      </c>
      <c r="D1742" s="19">
        <f t="shared" si="217"/>
        <v>62477.951443983482</v>
      </c>
      <c r="E1742" s="19">
        <f t="shared" si="218"/>
        <v>1.0009582938025037</v>
      </c>
      <c r="F1742" s="19">
        <f t="shared" si="219"/>
        <v>0.82943114199403345</v>
      </c>
      <c r="G1742" s="20">
        <f t="shared" si="223"/>
        <v>51388.121257037572</v>
      </c>
      <c r="H1742" s="7">
        <f t="shared" si="220"/>
        <v>3293.8787429624281</v>
      </c>
      <c r="I1742" s="7">
        <f t="shared" si="224"/>
        <v>3293.8787429624281</v>
      </c>
      <c r="J1742" s="12">
        <f t="shared" si="221"/>
        <v>6.0236983705102741E-2</v>
      </c>
      <c r="K1742" s="7">
        <f t="shared" si="222"/>
        <v>10849637.173339745</v>
      </c>
    </row>
    <row r="1743" spans="1:11" ht="17" x14ac:dyDescent="0.4">
      <c r="A1743" s="1">
        <v>1742</v>
      </c>
      <c r="B1743" s="21">
        <v>41555</v>
      </c>
      <c r="C1743" s="22">
        <v>56820</v>
      </c>
      <c r="D1743" s="19">
        <f t="shared" si="217"/>
        <v>63223.96265404248</v>
      </c>
      <c r="E1743" s="19">
        <f t="shared" si="218"/>
        <v>1.0010327948276803</v>
      </c>
      <c r="F1743" s="19">
        <f t="shared" si="219"/>
        <v>0.82632238765643318</v>
      </c>
      <c r="G1743" s="20">
        <f t="shared" si="223"/>
        <v>51550.625289556752</v>
      </c>
      <c r="H1743" s="7">
        <f t="shared" si="220"/>
        <v>5269.3747104432477</v>
      </c>
      <c r="I1743" s="7">
        <f t="shared" si="224"/>
        <v>5269.3747104432477</v>
      </c>
      <c r="J1743" s="12">
        <f t="shared" si="221"/>
        <v>9.2738027286927982E-2</v>
      </c>
      <c r="K1743" s="7">
        <f t="shared" si="222"/>
        <v>27766309.839058861</v>
      </c>
    </row>
    <row r="1744" spans="1:11" ht="17" x14ac:dyDescent="0.4">
      <c r="A1744" s="1">
        <v>1743</v>
      </c>
      <c r="B1744" s="21">
        <v>41556</v>
      </c>
      <c r="C1744" s="22">
        <v>56302</v>
      </c>
      <c r="D1744" s="19">
        <f t="shared" si="217"/>
        <v>63826.498454499342</v>
      </c>
      <c r="E1744" s="19">
        <f t="shared" si="218"/>
        <v>1.0010929483044464</v>
      </c>
      <c r="F1744" s="19">
        <f t="shared" si="219"/>
        <v>0.82433673692367371</v>
      </c>
      <c r="G1744" s="20">
        <f t="shared" si="223"/>
        <v>52056.365319291086</v>
      </c>
      <c r="H1744" s="7">
        <f t="shared" si="220"/>
        <v>4245.6346807089139</v>
      </c>
      <c r="I1744" s="7">
        <f t="shared" si="224"/>
        <v>4245.6346807089139</v>
      </c>
      <c r="J1744" s="12">
        <f t="shared" si="221"/>
        <v>7.5408239151520617E-2</v>
      </c>
      <c r="K1744" s="7">
        <f t="shared" si="222"/>
        <v>18025413.842038281</v>
      </c>
    </row>
    <row r="1745" spans="1:11" ht="17" x14ac:dyDescent="0.4">
      <c r="A1745" s="1">
        <v>1744</v>
      </c>
      <c r="B1745" s="21">
        <v>41557</v>
      </c>
      <c r="C1745" s="22">
        <v>43407</v>
      </c>
      <c r="D1745" s="19">
        <f t="shared" si="217"/>
        <v>62486.662133801867</v>
      </c>
      <c r="E1745" s="19">
        <f t="shared" si="218"/>
        <v>1.0009588645630818</v>
      </c>
      <c r="F1745" s="19">
        <f t="shared" si="219"/>
        <v>0.82717124660658226</v>
      </c>
      <c r="G1745" s="20">
        <f t="shared" si="223"/>
        <v>52940.515840263157</v>
      </c>
      <c r="H1745" s="7">
        <f t="shared" si="220"/>
        <v>-9533.5158402631569</v>
      </c>
      <c r="I1745" s="7">
        <f t="shared" si="224"/>
        <v>9533.5158402631569</v>
      </c>
      <c r="J1745" s="12">
        <f t="shared" si="221"/>
        <v>0.21963083927161878</v>
      </c>
      <c r="K1745" s="7">
        <f t="shared" si="222"/>
        <v>90887924.27654852</v>
      </c>
    </row>
    <row r="1746" spans="1:11" ht="17" x14ac:dyDescent="0.4">
      <c r="A1746" s="1">
        <v>1745</v>
      </c>
      <c r="B1746" s="21">
        <v>41558</v>
      </c>
      <c r="C1746" s="22">
        <v>55061</v>
      </c>
      <c r="D1746" s="19">
        <f t="shared" si="217"/>
        <v>62971.330600047979</v>
      </c>
      <c r="E1746" s="19">
        <f t="shared" si="218"/>
        <v>1.0010072313138199</v>
      </c>
      <c r="F1746" s="19">
        <f t="shared" si="219"/>
        <v>0.82712827208969819</v>
      </c>
      <c r="G1746" s="20">
        <f t="shared" si="223"/>
        <v>51634.954965802899</v>
      </c>
      <c r="H1746" s="7">
        <f t="shared" si="220"/>
        <v>3426.0450341971009</v>
      </c>
      <c r="I1746" s="7">
        <f t="shared" si="224"/>
        <v>3426.0450341971009</v>
      </c>
      <c r="J1746" s="12">
        <f t="shared" si="221"/>
        <v>6.2222717244457978E-2</v>
      </c>
      <c r="K1746" s="7">
        <f t="shared" si="222"/>
        <v>11737784.576346613</v>
      </c>
    </row>
    <row r="1747" spans="1:11" ht="17" x14ac:dyDescent="0.4">
      <c r="A1747" s="1">
        <v>1746</v>
      </c>
      <c r="B1747" s="21">
        <v>41559</v>
      </c>
      <c r="C1747" s="22">
        <v>48718</v>
      </c>
      <c r="D1747" s="19">
        <f t="shared" si="217"/>
        <v>62520.562139592235</v>
      </c>
      <c r="E1747" s="19">
        <f t="shared" si="218"/>
        <v>1.0009620543670512</v>
      </c>
      <c r="F1747" s="19">
        <f t="shared" si="219"/>
        <v>0.82358039554307927</v>
      </c>
      <c r="G1747" s="20">
        <f t="shared" si="223"/>
        <v>51910.406353620136</v>
      </c>
      <c r="H1747" s="7">
        <f t="shared" si="220"/>
        <v>-3192.4063536201356</v>
      </c>
      <c r="I1747" s="7">
        <f t="shared" si="224"/>
        <v>3192.4063536201356</v>
      </c>
      <c r="J1747" s="12">
        <f t="shared" si="221"/>
        <v>6.552827196560071E-2</v>
      </c>
      <c r="K1747" s="7">
        <f t="shared" si="222"/>
        <v>10191458.32663421</v>
      </c>
    </row>
    <row r="1748" spans="1:11" ht="17" x14ac:dyDescent="0.4">
      <c r="A1748" s="1">
        <v>1747</v>
      </c>
      <c r="B1748" s="21">
        <v>41560</v>
      </c>
      <c r="C1748" s="22">
        <v>44593</v>
      </c>
      <c r="D1748" s="19">
        <f t="shared" si="217"/>
        <v>61517.009129944112</v>
      </c>
      <c r="E1748" s="19">
        <f t="shared" si="218"/>
        <v>1.000861598969881</v>
      </c>
      <c r="F1748" s="19">
        <f t="shared" si="219"/>
        <v>0.82545613377111349</v>
      </c>
      <c r="G1748" s="20">
        <f t="shared" si="223"/>
        <v>51716.03929058111</v>
      </c>
      <c r="H1748" s="7">
        <f t="shared" si="220"/>
        <v>-7123.0392905811095</v>
      </c>
      <c r="I1748" s="7">
        <f t="shared" si="224"/>
        <v>7123.0392905811095</v>
      </c>
      <c r="J1748" s="12">
        <f t="shared" si="221"/>
        <v>0.15973447156686271</v>
      </c>
      <c r="K1748" s="7">
        <f t="shared" si="222"/>
        <v>50737688.735162236</v>
      </c>
    </row>
    <row r="1749" spans="1:11" ht="17" x14ac:dyDescent="0.4">
      <c r="A1749" s="1">
        <v>1748</v>
      </c>
      <c r="B1749" s="21">
        <v>41561</v>
      </c>
      <c r="C1749" s="22">
        <v>51907</v>
      </c>
      <c r="D1749" s="19">
        <f t="shared" si="217"/>
        <v>61662.390788801844</v>
      </c>
      <c r="E1749" s="19">
        <f t="shared" si="218"/>
        <v>1.000876037049607</v>
      </c>
      <c r="F1749" s="19">
        <f t="shared" si="219"/>
        <v>0.82737418489670256</v>
      </c>
      <c r="G1749" s="20">
        <f t="shared" si="223"/>
        <v>50883.285306701822</v>
      </c>
      <c r="H1749" s="7">
        <f t="shared" si="220"/>
        <v>1023.7146932981777</v>
      </c>
      <c r="I1749" s="7">
        <f t="shared" si="224"/>
        <v>1023.7146932981777</v>
      </c>
      <c r="J1749" s="12">
        <f t="shared" si="221"/>
        <v>1.972209323016506E-2</v>
      </c>
      <c r="K1749" s="7">
        <f t="shared" si="222"/>
        <v>1047991.7732745821</v>
      </c>
    </row>
    <row r="1750" spans="1:11" ht="17" x14ac:dyDescent="0.4">
      <c r="A1750" s="1">
        <v>1749</v>
      </c>
      <c r="B1750" s="21">
        <v>41562</v>
      </c>
      <c r="C1750" s="22">
        <v>56391</v>
      </c>
      <c r="D1750" s="19">
        <f t="shared" si="217"/>
        <v>62457.480356835156</v>
      </c>
      <c r="E1750" s="19">
        <f t="shared" si="218"/>
        <v>1.0009554459188066</v>
      </c>
      <c r="F1750" s="19">
        <f t="shared" si="219"/>
        <v>0.82490996110258985</v>
      </c>
      <c r="G1750" s="20">
        <f t="shared" si="223"/>
        <v>50784.76049785583</v>
      </c>
      <c r="H1750" s="7">
        <f t="shared" si="220"/>
        <v>5606.2395021441698</v>
      </c>
      <c r="I1750" s="7">
        <f t="shared" si="224"/>
        <v>5606.2395021441698</v>
      </c>
      <c r="J1750" s="12">
        <f t="shared" si="221"/>
        <v>9.9417274071113657E-2</v>
      </c>
      <c r="K1750" s="7">
        <f t="shared" si="222"/>
        <v>31429921.35540171</v>
      </c>
    </row>
    <row r="1751" spans="1:11" ht="17" x14ac:dyDescent="0.4">
      <c r="A1751" s="1">
        <v>1750</v>
      </c>
      <c r="B1751" s="21">
        <v>41563</v>
      </c>
      <c r="C1751" s="22">
        <v>57172</v>
      </c>
      <c r="D1751" s="19">
        <f t="shared" si="217"/>
        <v>63252.040831829705</v>
      </c>
      <c r="E1751" s="19">
        <f t="shared" si="218"/>
        <v>1.0010348018707615</v>
      </c>
      <c r="F1751" s="19">
        <f t="shared" si="219"/>
        <v>0.82677111080315413</v>
      </c>
      <c r="G1751" s="20">
        <f t="shared" si="223"/>
        <v>51556.736505250876</v>
      </c>
      <c r="H1751" s="7">
        <f t="shared" si="220"/>
        <v>5615.2634947491242</v>
      </c>
      <c r="I1751" s="7">
        <f t="shared" si="224"/>
        <v>5615.2634947491242</v>
      </c>
      <c r="J1751" s="12">
        <f t="shared" si="221"/>
        <v>9.8217020477666062E-2</v>
      </c>
      <c r="K1751" s="7">
        <f t="shared" si="222"/>
        <v>31531184.115462147</v>
      </c>
    </row>
    <row r="1752" spans="1:11" ht="17" x14ac:dyDescent="0.4">
      <c r="A1752" s="1">
        <v>1751</v>
      </c>
      <c r="B1752" s="21">
        <v>41564</v>
      </c>
      <c r="C1752" s="22">
        <v>45582</v>
      </c>
      <c r="D1752" s="19">
        <f t="shared" si="217"/>
        <v>62301.058009693683</v>
      </c>
      <c r="E1752" s="19">
        <f t="shared" si="218"/>
        <v>1.0009396034850677</v>
      </c>
      <c r="F1752" s="19">
        <f t="shared" si="219"/>
        <v>0.82576888812123905</v>
      </c>
      <c r="G1752" s="20">
        <f t="shared" si="223"/>
        <v>52333.933956641304</v>
      </c>
      <c r="H1752" s="7">
        <f t="shared" si="220"/>
        <v>-6751.9339566413037</v>
      </c>
      <c r="I1752" s="7">
        <f t="shared" si="224"/>
        <v>6751.9339566413037</v>
      </c>
      <c r="J1752" s="12">
        <f t="shared" si="221"/>
        <v>0.14812719838184599</v>
      </c>
      <c r="K1752" s="7">
        <f t="shared" si="222"/>
        <v>45588612.154845893</v>
      </c>
    </row>
    <row r="1753" spans="1:11" ht="17" x14ac:dyDescent="0.4">
      <c r="A1753" s="1">
        <v>1752</v>
      </c>
      <c r="B1753" s="21">
        <v>41565</v>
      </c>
      <c r="C1753" s="22">
        <v>57078</v>
      </c>
      <c r="D1753" s="19">
        <f t="shared" si="217"/>
        <v>63105.922405534016</v>
      </c>
      <c r="E1753" s="19">
        <f t="shared" si="218"/>
        <v>1.0010199898306915</v>
      </c>
      <c r="F1753" s="19">
        <f t="shared" si="219"/>
        <v>0.82624421327907649</v>
      </c>
      <c r="G1753" s="20">
        <f t="shared" si="223"/>
        <v>51393.589024475987</v>
      </c>
      <c r="H1753" s="7">
        <f t="shared" si="220"/>
        <v>5684.4109755240133</v>
      </c>
      <c r="I1753" s="7">
        <f t="shared" si="224"/>
        <v>5684.4109755240133</v>
      </c>
      <c r="J1753" s="12">
        <f t="shared" si="221"/>
        <v>9.9590226979291735E-2</v>
      </c>
      <c r="K1753" s="7">
        <f t="shared" si="222"/>
        <v>32312528.138657864</v>
      </c>
    </row>
    <row r="1754" spans="1:11" ht="17" x14ac:dyDescent="0.4">
      <c r="A1754" s="1">
        <v>1753</v>
      </c>
      <c r="B1754" s="21">
        <v>41566</v>
      </c>
      <c r="C1754" s="22">
        <v>49535</v>
      </c>
      <c r="D1754" s="19">
        <f t="shared" ref="D1754:D1817" si="225">$R$2*(C1754/F1751)+(1-$R$2)*(D1753+E1753)</f>
        <v>62734.429750804178</v>
      </c>
      <c r="E1754" s="19">
        <f t="shared" ref="E1754:E1817" si="226">$R$3*(D1754-D1753)+(1-$R$3)*E1753</f>
        <v>1.0009827404632197</v>
      </c>
      <c r="F1754" s="19">
        <f t="shared" ref="F1754:F1817" si="227">$R$4*(C1754/D1754)+(1-$R$4)*F1751</f>
        <v>0.82614778164061164</v>
      </c>
      <c r="G1754" s="20">
        <f t="shared" si="223"/>
        <v>52174.981179889939</v>
      </c>
      <c r="H1754" s="7">
        <f t="shared" ref="H1754:H1817" si="228">C1754-G1754</f>
        <v>-2639.9811798899391</v>
      </c>
      <c r="I1754" s="7">
        <f t="shared" si="224"/>
        <v>2639.9811798899391</v>
      </c>
      <c r="J1754" s="12">
        <f t="shared" ref="J1754:J1817" si="229">I1754/C1754</f>
        <v>5.3295269605126455E-2</v>
      </c>
      <c r="K1754" s="7">
        <f t="shared" ref="K1754:K1817" si="230">H1754^2</f>
        <v>6969500.630173075</v>
      </c>
    </row>
    <row r="1755" spans="1:11" ht="17" x14ac:dyDescent="0.4">
      <c r="A1755" s="1">
        <v>1754</v>
      </c>
      <c r="B1755" s="21">
        <v>41567</v>
      </c>
      <c r="C1755" s="22">
        <v>44089</v>
      </c>
      <c r="D1755" s="19">
        <f t="shared" si="225"/>
        <v>61645.40888444474</v>
      </c>
      <c r="E1755" s="19">
        <f t="shared" si="226"/>
        <v>1.0008737382783097</v>
      </c>
      <c r="F1755" s="19">
        <f t="shared" si="227"/>
        <v>0.82391487763092164</v>
      </c>
      <c r="G1755" s="20">
        <f t="shared" si="223"/>
        <v>51804.966882646171</v>
      </c>
      <c r="H1755" s="7">
        <f t="shared" si="228"/>
        <v>-7715.9668826461711</v>
      </c>
      <c r="I1755" s="7">
        <f t="shared" si="224"/>
        <v>7715.9668826461711</v>
      </c>
      <c r="J1755" s="12">
        <f t="shared" si="229"/>
        <v>0.17500888844487675</v>
      </c>
      <c r="K1755" s="7">
        <f t="shared" si="230"/>
        <v>59536144.93409247</v>
      </c>
    </row>
    <row r="1756" spans="1:11" ht="17" x14ac:dyDescent="0.4">
      <c r="A1756" s="1">
        <v>1755</v>
      </c>
      <c r="B1756" s="21">
        <v>41568</v>
      </c>
      <c r="C1756" s="22">
        <v>55059</v>
      </c>
      <c r="D1756" s="19">
        <f t="shared" si="225"/>
        <v>62228.666751976984</v>
      </c>
      <c r="E1756" s="19">
        <f t="shared" si="226"/>
        <v>1.0009319639776892</v>
      </c>
      <c r="F1756" s="19">
        <f t="shared" si="227"/>
        <v>0.82722585238995094</v>
      </c>
      <c r="G1756" s="20">
        <f t="shared" si="223"/>
        <v>50934.989332129517</v>
      </c>
      <c r="H1756" s="7">
        <f t="shared" si="228"/>
        <v>4124.0106678704833</v>
      </c>
      <c r="I1756" s="7">
        <f t="shared" si="224"/>
        <v>4124.0106678704833</v>
      </c>
      <c r="J1756" s="12">
        <f t="shared" si="229"/>
        <v>7.490166308633435E-2</v>
      </c>
      <c r="K1756" s="7">
        <f t="shared" si="230"/>
        <v>17007463.98870955</v>
      </c>
    </row>
    <row r="1757" spans="1:11" ht="17" x14ac:dyDescent="0.4">
      <c r="A1757" s="1">
        <v>1756</v>
      </c>
      <c r="B1757" s="21">
        <v>41569</v>
      </c>
      <c r="C1757" s="22">
        <v>57618</v>
      </c>
      <c r="D1757" s="19">
        <f t="shared" si="225"/>
        <v>63106.131985911597</v>
      </c>
      <c r="E1757" s="19">
        <f t="shared" si="226"/>
        <v>1.0010196104078863</v>
      </c>
      <c r="F1757" s="19">
        <f t="shared" si="227"/>
        <v>0.82760471476318132</v>
      </c>
      <c r="G1757" s="20">
        <f t="shared" si="223"/>
        <v>51410.901909320288</v>
      </c>
      <c r="H1757" s="7">
        <f t="shared" si="228"/>
        <v>6207.0980906797122</v>
      </c>
      <c r="I1757" s="7">
        <f t="shared" si="224"/>
        <v>6207.0980906797122</v>
      </c>
      <c r="J1757" s="12">
        <f t="shared" si="229"/>
        <v>0.10772845448782867</v>
      </c>
      <c r="K1757" s="7">
        <f t="shared" si="230"/>
        <v>38528066.707319729</v>
      </c>
    </row>
    <row r="1758" spans="1:11" ht="17" x14ac:dyDescent="0.4">
      <c r="A1758" s="1">
        <v>1757</v>
      </c>
      <c r="B1758" s="21">
        <v>41570</v>
      </c>
      <c r="C1758" s="22">
        <v>57229</v>
      </c>
      <c r="D1758" s="19">
        <f t="shared" si="225"/>
        <v>63848.208677892675</v>
      </c>
      <c r="E1758" s="19">
        <f t="shared" si="226"/>
        <v>1.0010937179751236</v>
      </c>
      <c r="F1758" s="19">
        <f t="shared" si="227"/>
        <v>0.82512914797845938</v>
      </c>
      <c r="G1758" s="20">
        <f t="shared" si="223"/>
        <v>51994.905767882956</v>
      </c>
      <c r="H1758" s="7">
        <f t="shared" si="228"/>
        <v>5234.0942321170442</v>
      </c>
      <c r="I1758" s="7">
        <f t="shared" si="224"/>
        <v>5234.0942321170442</v>
      </c>
      <c r="J1758" s="12">
        <f t="shared" si="229"/>
        <v>9.1458774958797881E-2</v>
      </c>
      <c r="K1758" s="7">
        <f t="shared" si="230"/>
        <v>27395742.430680908</v>
      </c>
    </row>
    <row r="1759" spans="1:11" ht="17" x14ac:dyDescent="0.4">
      <c r="A1759" s="1">
        <v>1758</v>
      </c>
      <c r="B1759" s="21">
        <v>41571</v>
      </c>
      <c r="C1759" s="22">
        <v>45379</v>
      </c>
      <c r="D1759" s="19">
        <f t="shared" si="225"/>
        <v>62800.205391845629</v>
      </c>
      <c r="E1759" s="19">
        <f t="shared" si="226"/>
        <v>1.0009888175371473</v>
      </c>
      <c r="F1759" s="19">
        <f t="shared" si="227"/>
        <v>0.82547132747027574</v>
      </c>
      <c r="G1759" s="20">
        <f t="shared" si="223"/>
        <v>52817.716977745404</v>
      </c>
      <c r="H1759" s="7">
        <f t="shared" si="228"/>
        <v>-7438.7169777454037</v>
      </c>
      <c r="I1759" s="7">
        <f t="shared" si="224"/>
        <v>7438.7169777454037</v>
      </c>
      <c r="J1759" s="12">
        <f t="shared" si="229"/>
        <v>0.16392421555665404</v>
      </c>
      <c r="K1759" s="7">
        <f t="shared" si="230"/>
        <v>55334510.274997711</v>
      </c>
    </row>
    <row r="1760" spans="1:11" ht="17" x14ac:dyDescent="0.4">
      <c r="A1760" s="1">
        <v>1759</v>
      </c>
      <c r="B1760" s="21">
        <v>41572</v>
      </c>
      <c r="C1760" s="22">
        <v>56804</v>
      </c>
      <c r="D1760" s="19">
        <f t="shared" si="225"/>
        <v>63481.937931570072</v>
      </c>
      <c r="E1760" s="19">
        <f t="shared" si="226"/>
        <v>1.0010568906922381</v>
      </c>
      <c r="F1760" s="19">
        <f t="shared" si="227"/>
        <v>0.8287315693195797</v>
      </c>
      <c r="G1760" s="20">
        <f t="shared" si="223"/>
        <v>51974.574493452419</v>
      </c>
      <c r="H1760" s="7">
        <f t="shared" si="228"/>
        <v>4829.4255065475809</v>
      </c>
      <c r="I1760" s="7">
        <f t="shared" si="224"/>
        <v>4829.4255065475809</v>
      </c>
      <c r="J1760" s="12">
        <f t="shared" si="229"/>
        <v>8.5019109685014804E-2</v>
      </c>
      <c r="K1760" s="7">
        <f t="shared" si="230"/>
        <v>23323350.723292358</v>
      </c>
    </row>
    <row r="1761" spans="1:11" ht="17" x14ac:dyDescent="0.4">
      <c r="A1761" s="1">
        <v>1760</v>
      </c>
      <c r="B1761" s="21">
        <v>41573</v>
      </c>
      <c r="C1761" s="22">
        <v>48638</v>
      </c>
      <c r="D1761" s="19">
        <f t="shared" si="225"/>
        <v>62953.673490313522</v>
      </c>
      <c r="E1761" s="19">
        <f t="shared" si="226"/>
        <v>1.0010039641424233</v>
      </c>
      <c r="F1761" s="19">
        <f t="shared" si="227"/>
        <v>0.82424831484870331</v>
      </c>
      <c r="G1761" s="20">
        <f t="shared" si="223"/>
        <v>52381.623358717152</v>
      </c>
      <c r="H1761" s="7">
        <f t="shared" si="228"/>
        <v>-3743.6233587171519</v>
      </c>
      <c r="I1761" s="7">
        <f t="shared" si="224"/>
        <v>3743.6233587171519</v>
      </c>
      <c r="J1761" s="12">
        <f t="shared" si="229"/>
        <v>7.6969105611191899E-2</v>
      </c>
      <c r="K1761" s="7">
        <f t="shared" si="230"/>
        <v>14014715.85193269</v>
      </c>
    </row>
    <row r="1762" spans="1:11" ht="17" x14ac:dyDescent="0.4">
      <c r="A1762" s="1">
        <v>1761</v>
      </c>
      <c r="B1762" s="21">
        <v>41574</v>
      </c>
      <c r="C1762" s="22">
        <v>45923</v>
      </c>
      <c r="D1762" s="19">
        <f t="shared" si="225"/>
        <v>62100.501463751491</v>
      </c>
      <c r="E1762" s="19">
        <f t="shared" si="226"/>
        <v>1.0009185468393706</v>
      </c>
      <c r="F1762" s="19">
        <f t="shared" si="227"/>
        <v>0.82402963727228362</v>
      </c>
      <c r="G1762" s="20">
        <f t="shared" si="223"/>
        <v>51967.278725250493</v>
      </c>
      <c r="H1762" s="7">
        <f t="shared" si="228"/>
        <v>-6044.2787252504932</v>
      </c>
      <c r="I1762" s="7">
        <f t="shared" si="224"/>
        <v>6044.2787252504932</v>
      </c>
      <c r="J1762" s="12">
        <f t="shared" si="229"/>
        <v>0.13161768014394734</v>
      </c>
      <c r="K1762" s="7">
        <f t="shared" si="230"/>
        <v>36533305.308515728</v>
      </c>
    </row>
    <row r="1763" spans="1:11" ht="17" x14ac:dyDescent="0.4">
      <c r="A1763" s="1">
        <v>1762</v>
      </c>
      <c r="B1763" s="21">
        <v>41575</v>
      </c>
      <c r="C1763" s="22">
        <v>55474</v>
      </c>
      <c r="D1763" s="19">
        <f t="shared" si="225"/>
        <v>62665.755569795452</v>
      </c>
      <c r="E1763" s="19">
        <f t="shared" si="226"/>
        <v>1.0009749721581205</v>
      </c>
      <c r="F1763" s="19">
        <f t="shared" si="227"/>
        <v>0.82967906410567815</v>
      </c>
      <c r="G1763" s="20">
        <f t="shared" si="223"/>
        <v>51465.475526385708</v>
      </c>
      <c r="H1763" s="7">
        <f t="shared" si="228"/>
        <v>4008.5244736142922</v>
      </c>
      <c r="I1763" s="7">
        <f t="shared" si="224"/>
        <v>4008.5244736142922</v>
      </c>
      <c r="J1763" s="12">
        <f t="shared" si="229"/>
        <v>7.2259517496742476E-2</v>
      </c>
      <c r="K1763" s="7">
        <f t="shared" si="230"/>
        <v>16068268.455564739</v>
      </c>
    </row>
    <row r="1764" spans="1:11" ht="17" x14ac:dyDescent="0.4">
      <c r="A1764" s="1">
        <v>1763</v>
      </c>
      <c r="B1764" s="21">
        <v>41576</v>
      </c>
      <c r="C1764" s="22">
        <v>58538</v>
      </c>
      <c r="D1764" s="19">
        <f t="shared" si="225"/>
        <v>63641.187853632779</v>
      </c>
      <c r="E1764" s="19">
        <f t="shared" si="226"/>
        <v>1.0010724152890069</v>
      </c>
      <c r="F1764" s="19">
        <f t="shared" si="227"/>
        <v>0.82585078602092921</v>
      </c>
      <c r="G1764" s="20">
        <f t="shared" si="223"/>
        <v>51652.968479058654</v>
      </c>
      <c r="H1764" s="7">
        <f t="shared" si="228"/>
        <v>6885.0315209413457</v>
      </c>
      <c r="I1764" s="7">
        <f t="shared" si="224"/>
        <v>6885.0315209413457</v>
      </c>
      <c r="J1764" s="12">
        <f t="shared" si="229"/>
        <v>0.11761644608530093</v>
      </c>
      <c r="K1764" s="7">
        <f t="shared" si="230"/>
        <v>47403659.044355899</v>
      </c>
    </row>
    <row r="1765" spans="1:11" ht="17" x14ac:dyDescent="0.4">
      <c r="A1765" s="1">
        <v>1764</v>
      </c>
      <c r="B1765" s="21">
        <v>41577</v>
      </c>
      <c r="C1765" s="22">
        <v>58650</v>
      </c>
      <c r="D1765" s="19">
        <f t="shared" si="225"/>
        <v>64520.885209889544</v>
      </c>
      <c r="E1765" s="19">
        <f t="shared" si="226"/>
        <v>1.0011602849173913</v>
      </c>
      <c r="F1765" s="19">
        <f t="shared" si="227"/>
        <v>0.82545459017239176</v>
      </c>
      <c r="G1765" s="20">
        <f t="shared" si="223"/>
        <v>52443.049855945537</v>
      </c>
      <c r="H1765" s="7">
        <f t="shared" si="228"/>
        <v>6206.9501440544627</v>
      </c>
      <c r="I1765" s="7">
        <f t="shared" si="224"/>
        <v>6206.9501440544627</v>
      </c>
      <c r="J1765" s="12">
        <f t="shared" si="229"/>
        <v>0.10583035198728837</v>
      </c>
      <c r="K1765" s="7">
        <f t="shared" si="230"/>
        <v>38526230.090777718</v>
      </c>
    </row>
    <row r="1766" spans="1:11" ht="17" x14ac:dyDescent="0.4">
      <c r="A1766" s="1">
        <v>1765</v>
      </c>
      <c r="B1766" s="21">
        <v>41578</v>
      </c>
      <c r="C1766" s="22">
        <v>48450</v>
      </c>
      <c r="D1766" s="19">
        <f t="shared" si="225"/>
        <v>63807.279713942175</v>
      </c>
      <c r="E1766" s="19">
        <f t="shared" si="226"/>
        <v>1.0010888242517682</v>
      </c>
      <c r="F1766" s="19">
        <f t="shared" si="227"/>
        <v>0.82849921582555774</v>
      </c>
      <c r="G1766" s="20">
        <f t="shared" si="223"/>
        <v>53532.458297939258</v>
      </c>
      <c r="H1766" s="7">
        <f t="shared" si="228"/>
        <v>-5082.458297939258</v>
      </c>
      <c r="I1766" s="7">
        <f t="shared" si="224"/>
        <v>5082.458297939258</v>
      </c>
      <c r="J1766" s="12">
        <f t="shared" si="229"/>
        <v>0.1049011000606658</v>
      </c>
      <c r="K1766" s="7">
        <f t="shared" si="230"/>
        <v>25831382.350291621</v>
      </c>
    </row>
    <row r="1767" spans="1:11" ht="17" x14ac:dyDescent="0.4">
      <c r="A1767" s="1">
        <v>1766</v>
      </c>
      <c r="B1767" s="21">
        <v>41579</v>
      </c>
      <c r="C1767" s="22">
        <v>60278</v>
      </c>
      <c r="D1767" s="19">
        <f t="shared" si="225"/>
        <v>64879.254365178334</v>
      </c>
      <c r="E1767" s="19">
        <f t="shared" si="226"/>
        <v>1.0011959216080095</v>
      </c>
      <c r="F1767" s="19">
        <f t="shared" si="227"/>
        <v>0.82758177256429133</v>
      </c>
      <c r="G1767" s="20">
        <f t="shared" si="223"/>
        <v>52696.118855608824</v>
      </c>
      <c r="H1767" s="7">
        <f t="shared" si="228"/>
        <v>7581.8811443911763</v>
      </c>
      <c r="I1767" s="7">
        <f t="shared" si="224"/>
        <v>7581.8811443911763</v>
      </c>
      <c r="J1767" s="12">
        <f t="shared" si="229"/>
        <v>0.12578189628705624</v>
      </c>
      <c r="K1767" s="7">
        <f t="shared" si="230"/>
        <v>57484921.687674455</v>
      </c>
    </row>
    <row r="1768" spans="1:11" ht="17" x14ac:dyDescent="0.4">
      <c r="A1768" s="1">
        <v>1767</v>
      </c>
      <c r="B1768" s="21">
        <v>41580</v>
      </c>
      <c r="C1768" s="22">
        <v>50369</v>
      </c>
      <c r="D1768" s="19">
        <f t="shared" si="225"/>
        <v>64429.903652747722</v>
      </c>
      <c r="E1768" s="19">
        <f t="shared" si="226"/>
        <v>1.0011508864171743</v>
      </c>
      <c r="F1768" s="19">
        <f t="shared" si="227"/>
        <v>0.82472197329815367</v>
      </c>
      <c r="G1768" s="20">
        <f t="shared" si="223"/>
        <v>53555.704764467795</v>
      </c>
      <c r="H1768" s="7">
        <f t="shared" si="228"/>
        <v>-3186.704764467795</v>
      </c>
      <c r="I1768" s="7">
        <f t="shared" si="224"/>
        <v>3186.704764467795</v>
      </c>
      <c r="J1768" s="12">
        <f t="shared" si="229"/>
        <v>6.3267183475308131E-2</v>
      </c>
      <c r="K1768" s="7">
        <f t="shared" si="230"/>
        <v>10155087.255881745</v>
      </c>
    </row>
    <row r="1769" spans="1:11" ht="17" x14ac:dyDescent="0.4">
      <c r="A1769" s="1">
        <v>1768</v>
      </c>
      <c r="B1769" s="21">
        <v>41581</v>
      </c>
      <c r="C1769" s="22">
        <v>47530</v>
      </c>
      <c r="D1769" s="19">
        <f t="shared" si="225"/>
        <v>63607.074136794145</v>
      </c>
      <c r="E1769" s="19">
        <f t="shared" si="226"/>
        <v>1.0010685033504902</v>
      </c>
      <c r="F1769" s="19">
        <f t="shared" si="227"/>
        <v>0.8271366928249787</v>
      </c>
      <c r="G1769" s="20">
        <f t="shared" si="223"/>
        <v>53380.95410474205</v>
      </c>
      <c r="H1769" s="7">
        <f t="shared" si="228"/>
        <v>-5850.9541047420498</v>
      </c>
      <c r="I1769" s="7">
        <f t="shared" si="224"/>
        <v>5850.9541047420498</v>
      </c>
      <c r="J1769" s="12">
        <f t="shared" si="229"/>
        <v>0.12310023363648327</v>
      </c>
      <c r="K1769" s="7">
        <f t="shared" si="230"/>
        <v>34233663.93579784</v>
      </c>
    </row>
    <row r="1770" spans="1:11" ht="17" x14ac:dyDescent="0.4">
      <c r="A1770" s="1">
        <v>1769</v>
      </c>
      <c r="B1770" s="21">
        <v>41582</v>
      </c>
      <c r="C1770" s="22">
        <v>58984</v>
      </c>
      <c r="D1770" s="19">
        <f t="shared" si="225"/>
        <v>64502.193800175119</v>
      </c>
      <c r="E1770" s="19">
        <f t="shared" si="226"/>
        <v>1.0011579152099779</v>
      </c>
      <c r="F1770" s="19">
        <f t="shared" si="227"/>
        <v>0.82903840763837844</v>
      </c>
      <c r="G1770" s="20">
        <f t="shared" si="223"/>
        <v>52640.883627802847</v>
      </c>
      <c r="H1770" s="7">
        <f t="shared" si="228"/>
        <v>6343.1163721971534</v>
      </c>
      <c r="I1770" s="7">
        <f t="shared" si="224"/>
        <v>6343.1163721971534</v>
      </c>
      <c r="J1770" s="12">
        <f t="shared" si="229"/>
        <v>0.10753961027053359</v>
      </c>
      <c r="K1770" s="7">
        <f t="shared" si="230"/>
        <v>40235125.311235577</v>
      </c>
    </row>
    <row r="1771" spans="1:11" ht="17" x14ac:dyDescent="0.4">
      <c r="A1771" s="1">
        <v>1770</v>
      </c>
      <c r="B1771" s="21">
        <v>41583</v>
      </c>
      <c r="C1771" s="22">
        <v>61190</v>
      </c>
      <c r="D1771" s="19">
        <f t="shared" si="225"/>
        <v>65633.757581879501</v>
      </c>
      <c r="E1771" s="19">
        <f t="shared" si="226"/>
        <v>1.0012709714723569</v>
      </c>
      <c r="F1771" s="19">
        <f t="shared" si="227"/>
        <v>0.82652579715239827</v>
      </c>
      <c r="G1771" s="20">
        <f t="shared" si="223"/>
        <v>53197.202229871771</v>
      </c>
      <c r="H1771" s="7">
        <f t="shared" si="228"/>
        <v>7992.7977701282289</v>
      </c>
      <c r="I1771" s="7">
        <f t="shared" si="224"/>
        <v>7992.7977701282289</v>
      </c>
      <c r="J1771" s="12">
        <f t="shared" si="229"/>
        <v>0.1306226143181603</v>
      </c>
      <c r="K1771" s="7">
        <f t="shared" si="230"/>
        <v>63884816.194166787</v>
      </c>
    </row>
    <row r="1772" spans="1:11" ht="17" x14ac:dyDescent="0.4">
      <c r="A1772" s="1">
        <v>1771</v>
      </c>
      <c r="B1772" s="21">
        <v>41584</v>
      </c>
      <c r="C1772" s="22">
        <v>60912</v>
      </c>
      <c r="D1772" s="19">
        <f t="shared" si="225"/>
        <v>66568.843536084489</v>
      </c>
      <c r="E1772" s="19">
        <f t="shared" si="226"/>
        <v>1.0013643799406804</v>
      </c>
      <c r="F1772" s="19">
        <f t="shared" si="227"/>
        <v>0.82861040180769452</v>
      </c>
      <c r="G1772" s="20">
        <f t="shared" si="223"/>
        <v>54288.917371912154</v>
      </c>
      <c r="H1772" s="7">
        <f t="shared" si="228"/>
        <v>6623.0826280878464</v>
      </c>
      <c r="I1772" s="7">
        <f t="shared" si="224"/>
        <v>6623.0826280878464</v>
      </c>
      <c r="J1772" s="12">
        <f t="shared" si="229"/>
        <v>0.1087319843066694</v>
      </c>
      <c r="K1772" s="7">
        <f t="shared" si="230"/>
        <v>43865223.498479016</v>
      </c>
    </row>
    <row r="1773" spans="1:11" ht="17" x14ac:dyDescent="0.4">
      <c r="A1773" s="1">
        <v>1772</v>
      </c>
      <c r="B1773" s="21">
        <v>41585</v>
      </c>
      <c r="C1773" s="22">
        <v>48638</v>
      </c>
      <c r="D1773" s="19">
        <f t="shared" si="225"/>
        <v>65648.051609708345</v>
      </c>
      <c r="E1773" s="19">
        <f t="shared" si="226"/>
        <v>1.0012722006116048</v>
      </c>
      <c r="F1773" s="19">
        <f t="shared" si="227"/>
        <v>0.82756030171348749</v>
      </c>
      <c r="G1773" s="20">
        <f t="shared" si="223"/>
        <v>55188.958213014863</v>
      </c>
      <c r="H1773" s="7">
        <f t="shared" si="228"/>
        <v>-6550.9582130148628</v>
      </c>
      <c r="I1773" s="7">
        <f t="shared" si="224"/>
        <v>6550.9582130148628</v>
      </c>
      <c r="J1773" s="12">
        <f t="shared" si="229"/>
        <v>0.13468806721112839</v>
      </c>
      <c r="K1773" s="7">
        <f t="shared" si="230"/>
        <v>42915053.508666888</v>
      </c>
    </row>
    <row r="1774" spans="1:11" ht="17" x14ac:dyDescent="0.4">
      <c r="A1774" s="1">
        <v>1773</v>
      </c>
      <c r="B1774" s="21">
        <v>41586</v>
      </c>
      <c r="C1774" s="22">
        <v>60323</v>
      </c>
      <c r="D1774" s="19">
        <f t="shared" si="225"/>
        <v>66504.688741001897</v>
      </c>
      <c r="E1774" s="19">
        <f t="shared" si="226"/>
        <v>1.0013577641975142</v>
      </c>
      <c r="F1774" s="19">
        <f t="shared" si="227"/>
        <v>0.82787604138302873</v>
      </c>
      <c r="G1774" s="20">
        <f t="shared" si="223"/>
        <v>54260.635765519743</v>
      </c>
      <c r="H1774" s="7">
        <f t="shared" si="228"/>
        <v>6062.3642344802574</v>
      </c>
      <c r="I1774" s="7">
        <f t="shared" si="224"/>
        <v>6062.3642344802574</v>
      </c>
      <c r="J1774" s="12">
        <f t="shared" si="229"/>
        <v>0.10049838758815473</v>
      </c>
      <c r="K1774" s="7">
        <f t="shared" si="230"/>
        <v>36752260.111505397</v>
      </c>
    </row>
    <row r="1775" spans="1:11" ht="17" x14ac:dyDescent="0.4">
      <c r="A1775" s="1">
        <v>1774</v>
      </c>
      <c r="B1775" s="21">
        <v>41587</v>
      </c>
      <c r="C1775" s="22">
        <v>52718</v>
      </c>
      <c r="D1775" s="19">
        <f t="shared" si="225"/>
        <v>66169.314204268012</v>
      </c>
      <c r="E1775" s="19">
        <f t="shared" si="226"/>
        <v>1.0013241266080646</v>
      </c>
      <c r="F1775" s="19">
        <f t="shared" si="227"/>
        <v>0.82807554464265365</v>
      </c>
      <c r="G1775" s="20">
        <f t="shared" si="223"/>
        <v>55107.30659523658</v>
      </c>
      <c r="H1775" s="7">
        <f t="shared" si="228"/>
        <v>-2389.3065952365796</v>
      </c>
      <c r="I1775" s="7">
        <f t="shared" si="224"/>
        <v>2389.3065952365796</v>
      </c>
      <c r="J1775" s="12">
        <f t="shared" si="229"/>
        <v>4.5322405918976051E-2</v>
      </c>
      <c r="K1775" s="7">
        <f t="shared" si="230"/>
        <v>5708786.0060410164</v>
      </c>
    </row>
    <row r="1776" spans="1:11" ht="17" x14ac:dyDescent="0.4">
      <c r="A1776" s="1">
        <v>1775</v>
      </c>
      <c r="B1776" s="21">
        <v>41588</v>
      </c>
      <c r="C1776" s="22">
        <v>47634</v>
      </c>
      <c r="D1776" s="19">
        <f t="shared" si="225"/>
        <v>65165.82686278395</v>
      </c>
      <c r="E1776" s="19">
        <f t="shared" si="226"/>
        <v>1.0012236777415036</v>
      </c>
      <c r="F1776" s="19">
        <f t="shared" si="227"/>
        <v>0.8259405666460925</v>
      </c>
      <c r="G1776" s="20">
        <f t="shared" si="223"/>
        <v>54759.92628315492</v>
      </c>
      <c r="H1776" s="7">
        <f t="shared" si="228"/>
        <v>-7125.9262831549204</v>
      </c>
      <c r="I1776" s="7">
        <f t="shared" si="224"/>
        <v>7125.9262831549204</v>
      </c>
      <c r="J1776" s="12">
        <f t="shared" si="229"/>
        <v>0.14959747833805517</v>
      </c>
      <c r="K1776" s="7">
        <f t="shared" si="230"/>
        <v>50778825.392958097</v>
      </c>
    </row>
    <row r="1777" spans="1:11" ht="17" x14ac:dyDescent="0.4">
      <c r="A1777" s="1">
        <v>1776</v>
      </c>
      <c r="B1777" s="21">
        <v>41589</v>
      </c>
      <c r="C1777" s="22">
        <v>58638</v>
      </c>
      <c r="D1777" s="19">
        <f t="shared" si="225"/>
        <v>65827.400596453605</v>
      </c>
      <c r="E1777" s="19">
        <f t="shared" si="226"/>
        <v>1.0012897349925027</v>
      </c>
      <c r="F1777" s="19">
        <f t="shared" si="227"/>
        <v>0.82893090984921547</v>
      </c>
      <c r="G1777" s="20">
        <f t="shared" si="223"/>
        <v>53950.055665708278</v>
      </c>
      <c r="H1777" s="7">
        <f t="shared" si="228"/>
        <v>4687.944334291722</v>
      </c>
      <c r="I1777" s="7">
        <f t="shared" si="224"/>
        <v>4687.944334291722</v>
      </c>
      <c r="J1777" s="12">
        <f t="shared" si="229"/>
        <v>7.9947207174387289E-2</v>
      </c>
      <c r="K1777" s="7">
        <f t="shared" si="230"/>
        <v>21976822.081417859</v>
      </c>
    </row>
    <row r="1778" spans="1:11" ht="17" x14ac:dyDescent="0.4">
      <c r="A1778" s="1">
        <v>1777</v>
      </c>
      <c r="B1778" s="21">
        <v>41590</v>
      </c>
      <c r="C1778" s="22">
        <v>61094</v>
      </c>
      <c r="D1778" s="19">
        <f t="shared" si="225"/>
        <v>66755.796425780369</v>
      </c>
      <c r="E1778" s="19">
        <f t="shared" si="226"/>
        <v>1.0013824744464619</v>
      </c>
      <c r="F1778" s="19">
        <f t="shared" si="227"/>
        <v>0.82953625704567169</v>
      </c>
      <c r="G1778" s="20">
        <f t="shared" si="223"/>
        <v>54510.889744861117</v>
      </c>
      <c r="H1778" s="7">
        <f t="shared" si="228"/>
        <v>6583.1102551388831</v>
      </c>
      <c r="I1778" s="7">
        <f t="shared" si="224"/>
        <v>6583.1102551388831</v>
      </c>
      <c r="J1778" s="12">
        <f t="shared" si="229"/>
        <v>0.1077537934189754</v>
      </c>
      <c r="K1778" s="7">
        <f t="shared" si="230"/>
        <v>43337340.631314732</v>
      </c>
    </row>
    <row r="1779" spans="1:11" ht="17" x14ac:dyDescent="0.4">
      <c r="A1779" s="1">
        <v>1778</v>
      </c>
      <c r="B1779" s="21">
        <v>41591</v>
      </c>
      <c r="C1779" s="22">
        <v>61280</v>
      </c>
      <c r="D1779" s="19">
        <f t="shared" si="225"/>
        <v>67624.408032032225</v>
      </c>
      <c r="E1779" s="19">
        <f t="shared" si="226"/>
        <v>1.0014692354688397</v>
      </c>
      <c r="F1779" s="19">
        <f t="shared" si="227"/>
        <v>0.82728608363918965</v>
      </c>
      <c r="G1779" s="20">
        <f t="shared" si="223"/>
        <v>55137.147409228615</v>
      </c>
      <c r="H1779" s="7">
        <f t="shared" si="228"/>
        <v>6142.8525907713847</v>
      </c>
      <c r="I1779" s="7">
        <f t="shared" si="224"/>
        <v>6142.8525907713847</v>
      </c>
      <c r="J1779" s="12">
        <f t="shared" si="229"/>
        <v>0.1002423725648072</v>
      </c>
      <c r="K1779" s="7">
        <f t="shared" si="230"/>
        <v>37734637.951946713</v>
      </c>
    </row>
    <row r="1780" spans="1:11" ht="17" x14ac:dyDescent="0.4">
      <c r="A1780" s="1">
        <v>1779</v>
      </c>
      <c r="B1780" s="21">
        <v>41592</v>
      </c>
      <c r="C1780" s="22">
        <v>48706</v>
      </c>
      <c r="D1780" s="19">
        <f t="shared" si="225"/>
        <v>66590.936458885903</v>
      </c>
      <c r="E1780" s="19">
        <f t="shared" si="226"/>
        <v>1.0013657881646016</v>
      </c>
      <c r="F1780" s="19">
        <f t="shared" si="227"/>
        <v>0.82729582010409808</v>
      </c>
      <c r="G1780" s="20">
        <f t="shared" si="223"/>
        <v>56056.792226811616</v>
      </c>
      <c r="H1780" s="7">
        <f t="shared" si="228"/>
        <v>-7350.7922268116163</v>
      </c>
      <c r="I1780" s="7">
        <f t="shared" si="224"/>
        <v>7350.7922268116163</v>
      </c>
      <c r="J1780" s="12">
        <f t="shared" si="229"/>
        <v>0.15092169808261027</v>
      </c>
      <c r="K1780" s="7">
        <f t="shared" si="230"/>
        <v>54034146.361754082</v>
      </c>
    </row>
    <row r="1781" spans="1:11" ht="17" x14ac:dyDescent="0.4">
      <c r="A1781" s="1">
        <v>1780</v>
      </c>
      <c r="B1781" s="21">
        <v>41593</v>
      </c>
      <c r="C1781" s="22">
        <v>60435</v>
      </c>
      <c r="D1781" s="19">
        <f t="shared" si="225"/>
        <v>67322.433851308131</v>
      </c>
      <c r="E1781" s="19">
        <f t="shared" si="226"/>
        <v>1.0014388377672652</v>
      </c>
      <c r="F1781" s="19">
        <f t="shared" si="227"/>
        <v>0.83067916861144386</v>
      </c>
      <c r="G1781" s="20">
        <f t="shared" si="223"/>
        <v>55240.426852498211</v>
      </c>
      <c r="H1781" s="7">
        <f t="shared" si="228"/>
        <v>5194.5731475017892</v>
      </c>
      <c r="I1781" s="7">
        <f t="shared" si="224"/>
        <v>5194.5731475017892</v>
      </c>
      <c r="J1781" s="12">
        <f t="shared" si="229"/>
        <v>8.5953059444060384E-2</v>
      </c>
      <c r="K1781" s="7">
        <f t="shared" si="230"/>
        <v>26983590.184746645</v>
      </c>
    </row>
    <row r="1782" spans="1:11" ht="17" x14ac:dyDescent="0.4">
      <c r="A1782" s="1">
        <v>1781</v>
      </c>
      <c r="B1782" s="21">
        <v>41594</v>
      </c>
      <c r="C1782" s="22">
        <v>52677</v>
      </c>
      <c r="D1782" s="19">
        <f t="shared" si="225"/>
        <v>66897.764826846818</v>
      </c>
      <c r="E1782" s="19">
        <f t="shared" si="226"/>
        <v>1.0013962707209354</v>
      </c>
      <c r="F1782" s="19">
        <f t="shared" si="227"/>
        <v>0.8266176830368851</v>
      </c>
      <c r="G1782" s="20">
        <f t="shared" si="223"/>
        <v>55695.74111832121</v>
      </c>
      <c r="H1782" s="7">
        <f t="shared" si="228"/>
        <v>-3018.7411183212098</v>
      </c>
      <c r="I1782" s="7">
        <f t="shared" si="224"/>
        <v>3018.7411183212098</v>
      </c>
      <c r="J1782" s="12">
        <f t="shared" si="229"/>
        <v>5.7306625630184134E-2</v>
      </c>
      <c r="K1782" s="7">
        <f t="shared" si="230"/>
        <v>9112797.9394431878</v>
      </c>
    </row>
    <row r="1783" spans="1:11" ht="17" x14ac:dyDescent="0.4">
      <c r="A1783" s="1">
        <v>1782</v>
      </c>
      <c r="B1783" s="21">
        <v>41595</v>
      </c>
      <c r="C1783" s="22">
        <v>48351</v>
      </c>
      <c r="D1783" s="19">
        <f t="shared" si="225"/>
        <v>65912.549214032144</v>
      </c>
      <c r="E1783" s="19">
        <f t="shared" si="226"/>
        <v>1.0012976490200269</v>
      </c>
      <c r="F1783" s="19">
        <f t="shared" si="227"/>
        <v>0.82572406668047948</v>
      </c>
      <c r="G1783" s="20">
        <f t="shared" si="223"/>
        <v>55345.069666506359</v>
      </c>
      <c r="H1783" s="7">
        <f t="shared" si="228"/>
        <v>-6994.0696665063588</v>
      </c>
      <c r="I1783" s="7">
        <f t="shared" si="224"/>
        <v>6994.0696665063588</v>
      </c>
      <c r="J1783" s="12">
        <f t="shared" si="229"/>
        <v>0.14465201684569831</v>
      </c>
      <c r="K1783" s="7">
        <f t="shared" si="230"/>
        <v>48917010.499944367</v>
      </c>
    </row>
    <row r="1784" spans="1:11" ht="17" x14ac:dyDescent="0.4">
      <c r="A1784" s="1">
        <v>1783</v>
      </c>
      <c r="B1784" s="21">
        <v>41596</v>
      </c>
      <c r="C1784" s="22">
        <v>59597</v>
      </c>
      <c r="D1784" s="19">
        <f t="shared" si="225"/>
        <v>66593.807455441914</v>
      </c>
      <c r="E1784" s="19">
        <f t="shared" si="226"/>
        <v>1.0013656747144031</v>
      </c>
      <c r="F1784" s="19">
        <f t="shared" si="227"/>
        <v>0.83175660505738025</v>
      </c>
      <c r="G1784" s="20">
        <f t="shared" si="223"/>
        <v>54753.013339271725</v>
      </c>
      <c r="H1784" s="7">
        <f t="shared" si="228"/>
        <v>4843.9866607282747</v>
      </c>
      <c r="I1784" s="7">
        <f t="shared" si="224"/>
        <v>4843.9866607282747</v>
      </c>
      <c r="J1784" s="12">
        <f t="shared" si="229"/>
        <v>8.1279035198554866E-2</v>
      </c>
      <c r="K1784" s="7">
        <f t="shared" si="230"/>
        <v>23464206.769313462</v>
      </c>
    </row>
    <row r="1785" spans="1:11" ht="17" x14ac:dyDescent="0.4">
      <c r="A1785" s="1">
        <v>1784</v>
      </c>
      <c r="B1785" s="21">
        <v>41597</v>
      </c>
      <c r="C1785" s="22">
        <v>62701</v>
      </c>
      <c r="D1785" s="19">
        <f t="shared" si="225"/>
        <v>67674.762289628401</v>
      </c>
      <c r="E1785" s="19">
        <f t="shared" si="226"/>
        <v>1.0014736700612543</v>
      </c>
      <c r="F1785" s="19">
        <f t="shared" si="227"/>
        <v>0.82829263440250611</v>
      </c>
      <c r="G1785" s="20">
        <f t="shared" si="223"/>
        <v>55048.446569995751</v>
      </c>
      <c r="H1785" s="7">
        <f t="shared" si="228"/>
        <v>7652.5534300042491</v>
      </c>
      <c r="I1785" s="7">
        <f t="shared" si="224"/>
        <v>7652.5534300042491</v>
      </c>
      <c r="J1785" s="12">
        <f t="shared" si="229"/>
        <v>0.12204834739484616</v>
      </c>
      <c r="K1785" s="7">
        <f t="shared" si="230"/>
        <v>58561573.999069795</v>
      </c>
    </row>
    <row r="1786" spans="1:11" ht="17" x14ac:dyDescent="0.4">
      <c r="A1786" s="1">
        <v>1785</v>
      </c>
      <c r="B1786" s="21">
        <v>41598</v>
      </c>
      <c r="C1786" s="22">
        <v>61673</v>
      </c>
      <c r="D1786" s="19">
        <f t="shared" si="225"/>
        <v>68493.962806488184</v>
      </c>
      <c r="E1786" s="19">
        <f t="shared" si="226"/>
        <v>1.0015554899655734</v>
      </c>
      <c r="F1786" s="19">
        <f t="shared" si="227"/>
        <v>0.82697651790467808</v>
      </c>
      <c r="G1786" s="20">
        <f t="shared" si="223"/>
        <v>55881.506870338228</v>
      </c>
      <c r="H1786" s="7">
        <f t="shared" si="228"/>
        <v>5791.4931296617724</v>
      </c>
      <c r="I1786" s="7">
        <f t="shared" si="224"/>
        <v>5791.4931296617724</v>
      </c>
      <c r="J1786" s="12">
        <f t="shared" si="229"/>
        <v>9.3906460358046021E-2</v>
      </c>
      <c r="K1786" s="7">
        <f t="shared" si="230"/>
        <v>33541392.670919511</v>
      </c>
    </row>
    <row r="1787" spans="1:11" ht="17" x14ac:dyDescent="0.4">
      <c r="A1787" s="1">
        <v>1786</v>
      </c>
      <c r="B1787" s="21">
        <v>41599</v>
      </c>
      <c r="C1787" s="22">
        <v>49487</v>
      </c>
      <c r="D1787" s="19">
        <f t="shared" si="225"/>
        <v>67445.303625329616</v>
      </c>
      <c r="E1787" s="19">
        <f t="shared" si="226"/>
        <v>1.0014505238919087</v>
      </c>
      <c r="F1787" s="19">
        <f t="shared" si="227"/>
        <v>0.83011294234988686</v>
      </c>
      <c r="G1787" s="20">
        <f t="shared" si="223"/>
        <v>56971.139021245202</v>
      </c>
      <c r="H1787" s="7">
        <f t="shared" si="228"/>
        <v>-7484.1390212452025</v>
      </c>
      <c r="I1787" s="7">
        <f t="shared" si="224"/>
        <v>7484.1390212452025</v>
      </c>
      <c r="J1787" s="12">
        <f t="shared" si="229"/>
        <v>0.15123444583921439</v>
      </c>
      <c r="K1787" s="7">
        <f t="shared" si="230"/>
        <v>56012336.889325097</v>
      </c>
    </row>
    <row r="1788" spans="1:11" ht="17" x14ac:dyDescent="0.4">
      <c r="A1788" s="1">
        <v>1787</v>
      </c>
      <c r="B1788" s="21">
        <v>41600</v>
      </c>
      <c r="C1788" s="22">
        <v>60886</v>
      </c>
      <c r="D1788" s="19">
        <f t="shared" si="225"/>
        <v>68153.413099119847</v>
      </c>
      <c r="E1788" s="19">
        <f t="shared" si="226"/>
        <v>1.0015212346942355</v>
      </c>
      <c r="F1788" s="19">
        <f t="shared" si="227"/>
        <v>0.82938382636780927</v>
      </c>
      <c r="G1788" s="20">
        <f t="shared" si="223"/>
        <v>55865.277711993826</v>
      </c>
      <c r="H1788" s="7">
        <f t="shared" si="228"/>
        <v>5020.7222880061745</v>
      </c>
      <c r="I1788" s="7">
        <f t="shared" si="224"/>
        <v>5020.7222880061745</v>
      </c>
      <c r="J1788" s="12">
        <f t="shared" si="229"/>
        <v>8.24610302533616E-2</v>
      </c>
      <c r="K1788" s="7">
        <f t="shared" si="230"/>
        <v>25207652.293281958</v>
      </c>
    </row>
    <row r="1789" spans="1:11" ht="17" x14ac:dyDescent="0.4">
      <c r="A1789" s="1">
        <v>1788</v>
      </c>
      <c r="B1789" s="21">
        <v>41601</v>
      </c>
      <c r="C1789" s="22">
        <v>53301</v>
      </c>
      <c r="D1789" s="19">
        <f t="shared" si="225"/>
        <v>67722.609515271164</v>
      </c>
      <c r="E1789" s="19">
        <f t="shared" si="226"/>
        <v>1.0014780541837272</v>
      </c>
      <c r="F1789" s="19">
        <f t="shared" si="227"/>
        <v>0.82630699340849767</v>
      </c>
      <c r="G1789" s="20">
        <f t="shared" si="223"/>
        <v>56362.100482572481</v>
      </c>
      <c r="H1789" s="7">
        <f t="shared" si="228"/>
        <v>-3061.1004825724813</v>
      </c>
      <c r="I1789" s="7">
        <f t="shared" si="224"/>
        <v>3061.1004825724813</v>
      </c>
      <c r="J1789" s="12">
        <f t="shared" si="229"/>
        <v>5.7430451259309984E-2</v>
      </c>
      <c r="K1789" s="7">
        <f t="shared" si="230"/>
        <v>9370336.1644054782</v>
      </c>
    </row>
    <row r="1790" spans="1:11" ht="17" x14ac:dyDescent="0.4">
      <c r="A1790" s="1">
        <v>1789</v>
      </c>
      <c r="B1790" s="21">
        <v>41602</v>
      </c>
      <c r="C1790" s="22">
        <v>48685</v>
      </c>
      <c r="D1790" s="19">
        <f t="shared" si="225"/>
        <v>66664.970922482069</v>
      </c>
      <c r="E1790" s="19">
        <f t="shared" si="226"/>
        <v>1.0013721901766428</v>
      </c>
      <c r="F1790" s="19">
        <f t="shared" si="227"/>
        <v>0.8284391290103591</v>
      </c>
      <c r="G1790" s="20">
        <f t="shared" si="223"/>
        <v>56218.245988228446</v>
      </c>
      <c r="H1790" s="7">
        <f t="shared" si="228"/>
        <v>-7533.2459882284456</v>
      </c>
      <c r="I1790" s="7">
        <f t="shared" si="224"/>
        <v>7533.2459882284456</v>
      </c>
      <c r="J1790" s="12">
        <f t="shared" si="229"/>
        <v>0.15473443541600998</v>
      </c>
      <c r="K1790" s="7">
        <f t="shared" si="230"/>
        <v>56749795.119159974</v>
      </c>
    </row>
    <row r="1791" spans="1:11" ht="17" x14ac:dyDescent="0.4">
      <c r="A1791" s="1">
        <v>1790</v>
      </c>
      <c r="B1791" s="21">
        <v>41603</v>
      </c>
      <c r="C1791" s="22">
        <v>61104</v>
      </c>
      <c r="D1791" s="19">
        <f t="shared" si="225"/>
        <v>67483.490400034265</v>
      </c>
      <c r="E1791" s="19">
        <f t="shared" si="226"/>
        <v>1.0014539419871791</v>
      </c>
      <c r="F1791" s="19">
        <f t="shared" si="227"/>
        <v>0.83065960290147722</v>
      </c>
      <c r="G1791" s="20">
        <f t="shared" si="223"/>
        <v>55291.679190285628</v>
      </c>
      <c r="H1791" s="7">
        <f t="shared" si="228"/>
        <v>5812.3208097143724</v>
      </c>
      <c r="I1791" s="7">
        <f t="shared" si="224"/>
        <v>5812.3208097143724</v>
      </c>
      <c r="J1791" s="12">
        <f t="shared" si="229"/>
        <v>9.5121772874351473E-2</v>
      </c>
      <c r="K1791" s="7">
        <f t="shared" si="230"/>
        <v>33783073.195038736</v>
      </c>
    </row>
    <row r="1792" spans="1:11" ht="17" x14ac:dyDescent="0.4">
      <c r="A1792" s="1">
        <v>1791</v>
      </c>
      <c r="B1792" s="21">
        <v>41604</v>
      </c>
      <c r="C1792" s="22">
        <v>63533</v>
      </c>
      <c r="D1792" s="19">
        <f t="shared" si="225"/>
        <v>68581.445109763867</v>
      </c>
      <c r="E1792" s="19">
        <f t="shared" si="226"/>
        <v>1.0015636373127579</v>
      </c>
      <c r="F1792" s="19">
        <f t="shared" si="227"/>
        <v>0.8279851872495293</v>
      </c>
      <c r="G1792" s="20">
        <f t="shared" si="223"/>
        <v>55762.907565559377</v>
      </c>
      <c r="H1792" s="7">
        <f t="shared" si="228"/>
        <v>7770.092434440623</v>
      </c>
      <c r="I1792" s="7">
        <f t="shared" si="224"/>
        <v>7770.092434440623</v>
      </c>
      <c r="J1792" s="12">
        <f t="shared" si="229"/>
        <v>0.12230010285112655</v>
      </c>
      <c r="K1792" s="7">
        <f t="shared" si="230"/>
        <v>60374336.439751409</v>
      </c>
    </row>
    <row r="1793" spans="1:11" ht="17" x14ac:dyDescent="0.4">
      <c r="A1793" s="1">
        <v>1792</v>
      </c>
      <c r="B1793" s="21">
        <v>41605</v>
      </c>
      <c r="C1793" s="22">
        <v>65760</v>
      </c>
      <c r="D1793" s="19">
        <f t="shared" si="225"/>
        <v>69841.824329390409</v>
      </c>
      <c r="E1793" s="19">
        <f t="shared" si="226"/>
        <v>1.001689575078357</v>
      </c>
      <c r="F1793" s="19">
        <f t="shared" si="227"/>
        <v>0.83033592322889649</v>
      </c>
      <c r="G1793" s="20">
        <f t="shared" si="223"/>
        <v>56816.382387511876</v>
      </c>
      <c r="H1793" s="7">
        <f t="shared" si="228"/>
        <v>8943.617612488124</v>
      </c>
      <c r="I1793" s="7">
        <f t="shared" si="224"/>
        <v>8943.617612488124</v>
      </c>
      <c r="J1793" s="12">
        <f t="shared" si="229"/>
        <v>0.13600391746484372</v>
      </c>
      <c r="K1793" s="7">
        <f t="shared" si="230"/>
        <v>79988295.998407766</v>
      </c>
    </row>
    <row r="1794" spans="1:11" ht="17" x14ac:dyDescent="0.4">
      <c r="A1794" s="1">
        <v>1793</v>
      </c>
      <c r="B1794" s="21">
        <v>41606</v>
      </c>
      <c r="C1794" s="22">
        <v>53524</v>
      </c>
      <c r="D1794" s="19">
        <f t="shared" si="225"/>
        <v>69212.03904913734</v>
      </c>
      <c r="E1794" s="19">
        <f t="shared" si="226"/>
        <v>1.0016264963813744</v>
      </c>
      <c r="F1794" s="19">
        <f t="shared" si="227"/>
        <v>0.82969833738169552</v>
      </c>
      <c r="G1794" s="20">
        <f t="shared" si="223"/>
        <v>58015.614126430832</v>
      </c>
      <c r="H1794" s="7">
        <f t="shared" si="228"/>
        <v>-4491.6141264308317</v>
      </c>
      <c r="I1794" s="7">
        <f t="shared" si="224"/>
        <v>4491.6141264308317</v>
      </c>
      <c r="J1794" s="12">
        <f t="shared" si="229"/>
        <v>8.3917758882572899E-2</v>
      </c>
      <c r="K1794" s="7">
        <f t="shared" si="230"/>
        <v>20174597.460753005</v>
      </c>
    </row>
    <row r="1795" spans="1:11" ht="17" x14ac:dyDescent="0.4">
      <c r="A1795" s="1">
        <v>1794</v>
      </c>
      <c r="B1795" s="21">
        <v>41607</v>
      </c>
      <c r="C1795" s="22">
        <v>66334</v>
      </c>
      <c r="D1795" s="19">
        <f t="shared" si="225"/>
        <v>70484.804071591352</v>
      </c>
      <c r="E1795" s="19">
        <f t="shared" si="226"/>
        <v>1.0017536727209702</v>
      </c>
      <c r="F1795" s="19">
        <f t="shared" si="227"/>
        <v>0.82988212289044661</v>
      </c>
      <c r="G1795" s="20">
        <f t="shared" si="223"/>
        <v>57307.372443923872</v>
      </c>
      <c r="H1795" s="7">
        <f t="shared" si="228"/>
        <v>9026.6275560761278</v>
      </c>
      <c r="I1795" s="7">
        <f t="shared" si="224"/>
        <v>9026.6275560761278</v>
      </c>
      <c r="J1795" s="12">
        <f t="shared" si="229"/>
        <v>0.13607844478059711</v>
      </c>
      <c r="K1795" s="7">
        <f t="shared" si="230"/>
        <v>81480005.03611289</v>
      </c>
    </row>
    <row r="1796" spans="1:11" ht="17" x14ac:dyDescent="0.4">
      <c r="A1796" s="1">
        <v>1795</v>
      </c>
      <c r="B1796" s="21">
        <v>41608</v>
      </c>
      <c r="C1796" s="22">
        <v>58494</v>
      </c>
      <c r="D1796" s="19">
        <f t="shared" si="225"/>
        <v>70481.184130385955</v>
      </c>
      <c r="E1796" s="19">
        <f t="shared" si="226"/>
        <v>1.0017532105514826</v>
      </c>
      <c r="F1796" s="19">
        <f t="shared" si="227"/>
        <v>0.83032900967885293</v>
      </c>
      <c r="G1796" s="20">
        <f t="shared" si="223"/>
        <v>58526.896654453376</v>
      </c>
      <c r="H1796" s="7">
        <f t="shared" si="228"/>
        <v>-32.896654453375959</v>
      </c>
      <c r="I1796" s="7">
        <f t="shared" si="224"/>
        <v>32.896654453375959</v>
      </c>
      <c r="J1796" s="12">
        <f t="shared" si="229"/>
        <v>5.6239365496249115E-4</v>
      </c>
      <c r="K1796" s="7">
        <f t="shared" si="230"/>
        <v>1082.1898742248204</v>
      </c>
    </row>
    <row r="1797" spans="1:11" ht="17" x14ac:dyDescent="0.4">
      <c r="A1797" s="1">
        <v>1796</v>
      </c>
      <c r="B1797" s="21">
        <v>41609</v>
      </c>
      <c r="C1797" s="22">
        <v>54495</v>
      </c>
      <c r="D1797" s="19">
        <f t="shared" si="225"/>
        <v>69922.04497657872</v>
      </c>
      <c r="E1797" s="19">
        <f t="shared" si="226"/>
        <v>1.001697196460781</v>
      </c>
      <c r="F1797" s="19">
        <f t="shared" si="227"/>
        <v>0.82885437596243383</v>
      </c>
      <c r="G1797" s="20">
        <f t="shared" si="223"/>
        <v>58478.952442647635</v>
      </c>
      <c r="H1797" s="7">
        <f t="shared" si="228"/>
        <v>-3983.9524426476346</v>
      </c>
      <c r="I1797" s="7">
        <f t="shared" si="224"/>
        <v>3983.9524426476346</v>
      </c>
      <c r="J1797" s="12">
        <f t="shared" si="229"/>
        <v>7.3106751860677763E-2</v>
      </c>
      <c r="K1797" s="7">
        <f t="shared" si="230"/>
        <v>15871877.065278055</v>
      </c>
    </row>
    <row r="1798" spans="1:11" ht="17" x14ac:dyDescent="0.4">
      <c r="A1798" s="1">
        <v>1797</v>
      </c>
      <c r="B1798" s="21">
        <v>41610</v>
      </c>
      <c r="C1798" s="22">
        <v>66606</v>
      </c>
      <c r="D1798" s="19">
        <f t="shared" si="225"/>
        <v>71128.856303995359</v>
      </c>
      <c r="E1798" s="19">
        <f t="shared" si="226"/>
        <v>1.0018177774238031</v>
      </c>
      <c r="F1798" s="19">
        <f t="shared" si="227"/>
        <v>0.83166848104458424</v>
      </c>
      <c r="G1798" s="20">
        <f t="shared" ref="G1798:G1861" si="231">(D1797+1*E1797)*F1795</f>
        <v>58027.886412600332</v>
      </c>
      <c r="H1798" s="7">
        <f t="shared" si="228"/>
        <v>8578.1135873996682</v>
      </c>
      <c r="I1798" s="7">
        <f t="shared" si="224"/>
        <v>8578.1135873996682</v>
      </c>
      <c r="J1798" s="12">
        <f t="shared" si="229"/>
        <v>0.12878890171155252</v>
      </c>
      <c r="K1798" s="7">
        <f t="shared" si="230"/>
        <v>73584032.718330801</v>
      </c>
    </row>
    <row r="1799" spans="1:11" ht="17" x14ac:dyDescent="0.4">
      <c r="A1799" s="1">
        <v>1798</v>
      </c>
      <c r="B1799" s="21">
        <v>41611</v>
      </c>
      <c r="C1799" s="22">
        <v>67385</v>
      </c>
      <c r="D1799" s="19">
        <f t="shared" si="225"/>
        <v>72299.291783301596</v>
      </c>
      <c r="E1799" s="19">
        <f t="shared" si="226"/>
        <v>1.0019347207899558</v>
      </c>
      <c r="F1799" s="19">
        <f t="shared" si="227"/>
        <v>0.83203434962034317</v>
      </c>
      <c r="G1799" s="20">
        <f t="shared" si="231"/>
        <v>59061.184652848904</v>
      </c>
      <c r="H1799" s="7">
        <f t="shared" si="228"/>
        <v>8323.8153471510959</v>
      </c>
      <c r="I1799" s="7">
        <f t="shared" si="224"/>
        <v>8323.8153471510959</v>
      </c>
      <c r="J1799" s="12">
        <f t="shared" si="229"/>
        <v>0.12352623502487342</v>
      </c>
      <c r="K1799" s="7">
        <f t="shared" si="230"/>
        <v>69285901.933468118</v>
      </c>
    </row>
    <row r="1800" spans="1:11" ht="17" x14ac:dyDescent="0.4">
      <c r="A1800" s="1">
        <v>1799</v>
      </c>
      <c r="B1800" s="21">
        <v>41612</v>
      </c>
      <c r="C1800" s="22">
        <v>68683</v>
      </c>
      <c r="D1800" s="19">
        <f t="shared" si="225"/>
        <v>73532.717033814086</v>
      </c>
      <c r="E1800" s="19">
        <f t="shared" si="226"/>
        <v>1.0020579631215352</v>
      </c>
      <c r="F1800" s="19">
        <f t="shared" si="227"/>
        <v>0.83061828722143505</v>
      </c>
      <c r="G1800" s="20">
        <f t="shared" si="231"/>
        <v>59926.414831552116</v>
      </c>
      <c r="H1800" s="7">
        <f t="shared" si="228"/>
        <v>8756.5851684478839</v>
      </c>
      <c r="I1800" s="7">
        <f t="shared" ref="I1800:I1863" si="232">ABS(H1800)</f>
        <v>8756.5851684478839</v>
      </c>
      <c r="J1800" s="12">
        <f t="shared" si="229"/>
        <v>0.12749275902986013</v>
      </c>
      <c r="K1800" s="7">
        <f t="shared" si="230"/>
        <v>76677783.81228146</v>
      </c>
    </row>
    <row r="1801" spans="1:11" ht="17" x14ac:dyDescent="0.4">
      <c r="A1801" s="1">
        <v>1800</v>
      </c>
      <c r="B1801" s="21">
        <v>41613</v>
      </c>
      <c r="C1801" s="22">
        <v>54172</v>
      </c>
      <c r="D1801" s="19">
        <f t="shared" si="225"/>
        <v>72554.145128494871</v>
      </c>
      <c r="E1801" s="19">
        <f t="shared" si="226"/>
        <v>1.0019600057252069</v>
      </c>
      <c r="F1801" s="19">
        <f t="shared" si="227"/>
        <v>0.83024272752733852</v>
      </c>
      <c r="G1801" s="20">
        <f t="shared" si="231"/>
        <v>61155.676462617499</v>
      </c>
      <c r="H1801" s="7">
        <f t="shared" si="228"/>
        <v>-6983.6764626174991</v>
      </c>
      <c r="I1801" s="7">
        <f t="shared" si="232"/>
        <v>6983.6764626174991</v>
      </c>
      <c r="J1801" s="12">
        <f t="shared" si="229"/>
        <v>0.12891671827913864</v>
      </c>
      <c r="K1801" s="7">
        <f t="shared" si="230"/>
        <v>48771736.934517667</v>
      </c>
    </row>
    <row r="1802" spans="1:11" ht="17" x14ac:dyDescent="0.4">
      <c r="A1802" s="1">
        <v>1801</v>
      </c>
      <c r="B1802" s="21">
        <v>41614</v>
      </c>
      <c r="C1802" s="22">
        <v>64077</v>
      </c>
      <c r="D1802" s="19">
        <f t="shared" si="225"/>
        <v>73075.113241989457</v>
      </c>
      <c r="E1802" s="19">
        <f t="shared" si="226"/>
        <v>1.0020120023405559</v>
      </c>
      <c r="F1802" s="19">
        <f t="shared" si="227"/>
        <v>0.83278608681482713</v>
      </c>
      <c r="G1802" s="20">
        <f t="shared" si="231"/>
        <v>60368.374619388931</v>
      </c>
      <c r="H1802" s="7">
        <f t="shared" si="228"/>
        <v>3708.625380611069</v>
      </c>
      <c r="I1802" s="7">
        <f t="shared" si="232"/>
        <v>3708.625380611069</v>
      </c>
      <c r="J1802" s="12">
        <f t="shared" si="229"/>
        <v>5.7877637539383381E-2</v>
      </c>
      <c r="K1802" s="7">
        <f t="shared" si="230"/>
        <v>13753902.213712595</v>
      </c>
    </row>
    <row r="1803" spans="1:11" ht="17" x14ac:dyDescent="0.4">
      <c r="A1803" s="1">
        <v>1802</v>
      </c>
      <c r="B1803" s="21">
        <v>41615</v>
      </c>
      <c r="C1803" s="22">
        <v>54870</v>
      </c>
      <c r="D1803" s="19">
        <f t="shared" si="225"/>
        <v>72257.559863387782</v>
      </c>
      <c r="E1803" s="19">
        <f t="shared" si="226"/>
        <v>1.0019301468014954</v>
      </c>
      <c r="F1803" s="19">
        <f t="shared" si="227"/>
        <v>0.82942351401386949</v>
      </c>
      <c r="G1803" s="20">
        <f t="shared" si="231"/>
        <v>60698.357689066848</v>
      </c>
      <c r="H1803" s="7">
        <f t="shared" si="228"/>
        <v>-5828.3576890668483</v>
      </c>
      <c r="I1803" s="7">
        <f t="shared" si="232"/>
        <v>5828.3576890668483</v>
      </c>
      <c r="J1803" s="12">
        <f t="shared" si="229"/>
        <v>0.10622120811129666</v>
      </c>
      <c r="K1803" s="7">
        <f t="shared" si="230"/>
        <v>33969753.35170465</v>
      </c>
    </row>
    <row r="1804" spans="1:11" ht="17" x14ac:dyDescent="0.4">
      <c r="A1804" s="1">
        <v>1803</v>
      </c>
      <c r="B1804" s="21">
        <v>41616</v>
      </c>
      <c r="C1804" s="22">
        <v>51384</v>
      </c>
      <c r="D1804" s="19">
        <f t="shared" si="225"/>
        <v>71049.056202983877</v>
      </c>
      <c r="E1804" s="19">
        <f t="shared" si="226"/>
        <v>1.0018091962424405</v>
      </c>
      <c r="F1804" s="19">
        <f t="shared" si="227"/>
        <v>0.82844810195437024</v>
      </c>
      <c r="G1804" s="20">
        <f t="shared" si="231"/>
        <v>59992.145430666882</v>
      </c>
      <c r="H1804" s="7">
        <f t="shared" si="228"/>
        <v>-8608.145430666882</v>
      </c>
      <c r="I1804" s="7">
        <f t="shared" si="232"/>
        <v>8608.145430666882</v>
      </c>
      <c r="J1804" s="12">
        <f t="shared" si="229"/>
        <v>0.16752579461830303</v>
      </c>
      <c r="K1804" s="7">
        <f t="shared" si="230"/>
        <v>74100167.75551112</v>
      </c>
    </row>
    <row r="1805" spans="1:11" ht="17" x14ac:dyDescent="0.4">
      <c r="A1805" s="1">
        <v>1804</v>
      </c>
      <c r="B1805" s="21">
        <v>41617</v>
      </c>
      <c r="C1805" s="22">
        <v>52369</v>
      </c>
      <c r="D1805" s="19">
        <f t="shared" si="225"/>
        <v>70097.45766686846</v>
      </c>
      <c r="E1805" s="19">
        <f t="shared" si="226"/>
        <v>1.0017139362079093</v>
      </c>
      <c r="F1805" s="19">
        <f t="shared" si="227"/>
        <v>0.83134907237030398</v>
      </c>
      <c r="G1805" s="20">
        <f t="shared" si="231"/>
        <v>59169.499779929938</v>
      </c>
      <c r="H1805" s="7">
        <f t="shared" si="228"/>
        <v>-6800.4997799299381</v>
      </c>
      <c r="I1805" s="7">
        <f t="shared" si="232"/>
        <v>6800.4997799299381</v>
      </c>
      <c r="J1805" s="12">
        <f t="shared" si="229"/>
        <v>0.12985735415856592</v>
      </c>
      <c r="K1805" s="7">
        <f t="shared" si="230"/>
        <v>46246797.256827138</v>
      </c>
    </row>
    <row r="1806" spans="1:11" ht="17" x14ac:dyDescent="0.4">
      <c r="A1806" s="1">
        <v>1805</v>
      </c>
      <c r="B1806" s="21">
        <v>41618</v>
      </c>
      <c r="C1806" s="22">
        <v>63911</v>
      </c>
      <c r="D1806" s="19">
        <f t="shared" si="225"/>
        <v>70909.94244910407</v>
      </c>
      <c r="E1806" s="19">
        <f t="shared" si="226"/>
        <v>1.0017950845147392</v>
      </c>
      <c r="F1806" s="19">
        <f t="shared" si="227"/>
        <v>0.83062873831052009</v>
      </c>
      <c r="G1806" s="20">
        <f t="shared" si="231"/>
        <v>58141.310506585498</v>
      </c>
      <c r="H1806" s="7">
        <f t="shared" si="228"/>
        <v>5769.6894934145021</v>
      </c>
      <c r="I1806" s="7">
        <f t="shared" si="232"/>
        <v>5769.6894934145021</v>
      </c>
      <c r="J1806" s="12">
        <f t="shared" si="229"/>
        <v>9.0276939703877304E-2</v>
      </c>
      <c r="K1806" s="7">
        <f t="shared" si="230"/>
        <v>33289316.850417692</v>
      </c>
    </row>
    <row r="1807" spans="1:11" ht="17" x14ac:dyDescent="0.4">
      <c r="A1807" s="1">
        <v>1806</v>
      </c>
      <c r="B1807" s="21">
        <v>41619</v>
      </c>
      <c r="C1807" s="22">
        <v>65426</v>
      </c>
      <c r="D1807" s="19">
        <f t="shared" si="225"/>
        <v>71851.559684416512</v>
      </c>
      <c r="E1807" s="19">
        <f t="shared" si="226"/>
        <v>1.001889146058762</v>
      </c>
      <c r="F1807" s="19">
        <f t="shared" si="227"/>
        <v>0.82982518590244192</v>
      </c>
      <c r="G1807" s="20">
        <f t="shared" si="231"/>
        <v>58746.037166890215</v>
      </c>
      <c r="H1807" s="7">
        <f t="shared" si="228"/>
        <v>6679.9628331097847</v>
      </c>
      <c r="I1807" s="7">
        <f t="shared" si="232"/>
        <v>6679.9628331097847</v>
      </c>
      <c r="J1807" s="12">
        <f t="shared" si="229"/>
        <v>0.10209951446076154</v>
      </c>
      <c r="K1807" s="7">
        <f t="shared" si="230"/>
        <v>44621903.451728098</v>
      </c>
    </row>
    <row r="1808" spans="1:11" ht="17" x14ac:dyDescent="0.4">
      <c r="A1808" s="1">
        <v>1807</v>
      </c>
      <c r="B1808" s="21">
        <v>41620</v>
      </c>
      <c r="C1808" s="22">
        <v>53610</v>
      </c>
      <c r="D1808" s="19">
        <f t="shared" si="225"/>
        <v>70993.162520376281</v>
      </c>
      <c r="E1808" s="19">
        <f t="shared" si="226"/>
        <v>1.0018032061534434</v>
      </c>
      <c r="F1808" s="19">
        <f t="shared" si="227"/>
        <v>0.83007121915676418</v>
      </c>
      <c r="G1808" s="20">
        <f t="shared" si="231"/>
        <v>59734.560411611397</v>
      </c>
      <c r="H1808" s="7">
        <f t="shared" si="228"/>
        <v>-6124.5604116113973</v>
      </c>
      <c r="I1808" s="7">
        <f t="shared" si="232"/>
        <v>6124.5604116113973</v>
      </c>
      <c r="J1808" s="12">
        <f t="shared" si="229"/>
        <v>0.11424287281498596</v>
      </c>
      <c r="K1808" s="7">
        <f t="shared" si="230"/>
        <v>37510240.235477567</v>
      </c>
    </row>
    <row r="1809" spans="1:11" ht="17" x14ac:dyDescent="0.4">
      <c r="A1809" s="1">
        <v>1808</v>
      </c>
      <c r="B1809" s="21">
        <v>41621</v>
      </c>
      <c r="C1809" s="22">
        <v>66366</v>
      </c>
      <c r="D1809" s="19">
        <f t="shared" si="225"/>
        <v>72032.900987285495</v>
      </c>
      <c r="E1809" s="19">
        <f t="shared" si="226"/>
        <v>1.001907079819814</v>
      </c>
      <c r="F1809" s="19">
        <f t="shared" si="227"/>
        <v>0.83214963849789936</v>
      </c>
      <c r="G1809" s="20">
        <f t="shared" si="231"/>
        <v>58969.793139507012</v>
      </c>
      <c r="H1809" s="7">
        <f t="shared" si="228"/>
        <v>7396.2068604929882</v>
      </c>
      <c r="I1809" s="7">
        <f t="shared" si="232"/>
        <v>7396.2068604929882</v>
      </c>
      <c r="J1809" s="12">
        <f t="shared" si="229"/>
        <v>0.11144572311865998</v>
      </c>
      <c r="K1809" s="7">
        <f t="shared" si="230"/>
        <v>54703875.923203543</v>
      </c>
    </row>
    <row r="1810" spans="1:11" ht="17" x14ac:dyDescent="0.4">
      <c r="A1810" s="1">
        <v>1809</v>
      </c>
      <c r="B1810" s="21">
        <v>41622</v>
      </c>
      <c r="C1810" s="22">
        <v>59820</v>
      </c>
      <c r="D1810" s="19">
        <f t="shared" si="225"/>
        <v>72040.152019053377</v>
      </c>
      <c r="E1810" s="19">
        <f t="shared" si="226"/>
        <v>1.0019077047322829</v>
      </c>
      <c r="F1810" s="19">
        <f t="shared" si="227"/>
        <v>0.82983432599064144</v>
      </c>
      <c r="G1810" s="20">
        <f t="shared" si="231"/>
        <v>59775.546860595139</v>
      </c>
      <c r="H1810" s="7">
        <f t="shared" si="228"/>
        <v>44.453139404860849</v>
      </c>
      <c r="I1810" s="7">
        <f t="shared" si="232"/>
        <v>44.453139404860849</v>
      </c>
      <c r="J1810" s="12">
        <f t="shared" si="229"/>
        <v>7.4311500175293962E-4</v>
      </c>
      <c r="K1810" s="7">
        <f t="shared" si="230"/>
        <v>1976.0816029479925</v>
      </c>
    </row>
    <row r="1811" spans="1:11" ht="17" x14ac:dyDescent="0.4">
      <c r="A1811" s="1">
        <v>1810</v>
      </c>
      <c r="B1811" s="21">
        <v>41623</v>
      </c>
      <c r="C1811" s="22">
        <v>55749</v>
      </c>
      <c r="D1811" s="19">
        <f t="shared" si="225"/>
        <v>71471.942035451313</v>
      </c>
      <c r="E1811" s="19">
        <f t="shared" si="226"/>
        <v>1.0018507835431523</v>
      </c>
      <c r="F1811" s="19">
        <f t="shared" si="227"/>
        <v>0.82923181146898817</v>
      </c>
      <c r="G1811" s="20">
        <f t="shared" si="231"/>
        <v>59799.288469444211</v>
      </c>
      <c r="H1811" s="7">
        <f t="shared" si="228"/>
        <v>-4050.2884694442109</v>
      </c>
      <c r="I1811" s="7">
        <f t="shared" si="232"/>
        <v>4050.2884694442109</v>
      </c>
      <c r="J1811" s="12">
        <f t="shared" si="229"/>
        <v>7.2652217428908344E-2</v>
      </c>
      <c r="K1811" s="7">
        <f t="shared" si="230"/>
        <v>16404836.685712729</v>
      </c>
    </row>
    <row r="1812" spans="1:11" ht="17" x14ac:dyDescent="0.4">
      <c r="A1812" s="1">
        <v>1811</v>
      </c>
      <c r="B1812" s="21">
        <v>41624</v>
      </c>
      <c r="C1812" s="22">
        <v>67327</v>
      </c>
      <c r="D1812" s="19">
        <f t="shared" si="225"/>
        <v>72573.51145645522</v>
      </c>
      <c r="E1812" s="19">
        <f t="shared" si="226"/>
        <v>1.0019608403001745</v>
      </c>
      <c r="F1812" s="19">
        <f t="shared" si="227"/>
        <v>0.83375199522752141</v>
      </c>
      <c r="G1812" s="20">
        <f t="shared" si="231"/>
        <v>59476.184417310986</v>
      </c>
      <c r="H1812" s="7">
        <f t="shared" si="228"/>
        <v>7850.8155826890143</v>
      </c>
      <c r="I1812" s="7">
        <f t="shared" si="232"/>
        <v>7850.8155826890143</v>
      </c>
      <c r="J1812" s="12">
        <f t="shared" si="229"/>
        <v>0.11660723903766712</v>
      </c>
      <c r="K1812" s="7">
        <f t="shared" si="230"/>
        <v>61635305.313392647</v>
      </c>
    </row>
    <row r="1813" spans="1:11" ht="17" x14ac:dyDescent="0.4">
      <c r="A1813" s="1">
        <v>1812</v>
      </c>
      <c r="B1813" s="21">
        <v>41625</v>
      </c>
      <c r="C1813" s="22">
        <v>68276</v>
      </c>
      <c r="D1813" s="19">
        <f t="shared" si="225"/>
        <v>73706.31780856564</v>
      </c>
      <c r="E1813" s="19">
        <f t="shared" si="226"/>
        <v>1.0020740207393017</v>
      </c>
      <c r="F1813" s="19">
        <f t="shared" si="227"/>
        <v>0.83145232130540292</v>
      </c>
      <c r="G1813" s="20">
        <f t="shared" si="231"/>
        <v>60224.822425740189</v>
      </c>
      <c r="H1813" s="7">
        <f t="shared" si="228"/>
        <v>8051.1775742598111</v>
      </c>
      <c r="I1813" s="7">
        <f t="shared" si="232"/>
        <v>8051.1775742598111</v>
      </c>
      <c r="J1813" s="12">
        <f t="shared" si="229"/>
        <v>0.11792104947946293</v>
      </c>
      <c r="K1813" s="7">
        <f t="shared" si="230"/>
        <v>64821460.332264096</v>
      </c>
    </row>
    <row r="1814" spans="1:11" ht="17" x14ac:dyDescent="0.4">
      <c r="A1814" s="1">
        <v>1813</v>
      </c>
      <c r="B1814" s="21">
        <v>41626</v>
      </c>
      <c r="C1814" s="22">
        <v>67567</v>
      </c>
      <c r="D1814" s="19">
        <f t="shared" si="225"/>
        <v>74614.209584308614</v>
      </c>
      <c r="E1814" s="19">
        <f t="shared" si="226"/>
        <v>1.0021647097094741</v>
      </c>
      <c r="F1814" s="19">
        <f t="shared" si="227"/>
        <v>0.8305115701584056</v>
      </c>
      <c r="G1814" s="20">
        <f t="shared" si="231"/>
        <v>61120.454384761273</v>
      </c>
      <c r="H1814" s="7">
        <f t="shared" si="228"/>
        <v>6446.5456152387269</v>
      </c>
      <c r="I1814" s="7">
        <f t="shared" si="232"/>
        <v>6446.5456152387269</v>
      </c>
      <c r="J1814" s="12">
        <f t="shared" si="229"/>
        <v>9.5409676546816147E-2</v>
      </c>
      <c r="K1814" s="7">
        <f t="shared" si="230"/>
        <v>41557950.369353659</v>
      </c>
    </row>
    <row r="1815" spans="1:11" ht="17" x14ac:dyDescent="0.4">
      <c r="A1815" s="1">
        <v>1814</v>
      </c>
      <c r="B1815" s="21">
        <v>41627</v>
      </c>
      <c r="C1815" s="22">
        <v>53114</v>
      </c>
      <c r="D1815" s="19">
        <f t="shared" si="225"/>
        <v>73342.457072681878</v>
      </c>
      <c r="E1815" s="19">
        <f t="shared" si="226"/>
        <v>1.0020374342418406</v>
      </c>
      <c r="F1815" s="19">
        <f t="shared" si="227"/>
        <v>0.83191484218064005</v>
      </c>
      <c r="G1815" s="20">
        <f t="shared" si="231"/>
        <v>62210.58167006803</v>
      </c>
      <c r="H1815" s="7">
        <f t="shared" si="228"/>
        <v>-9096.5816700680298</v>
      </c>
      <c r="I1815" s="7">
        <f t="shared" si="232"/>
        <v>9096.5816700680298</v>
      </c>
      <c r="J1815" s="12">
        <f t="shared" si="229"/>
        <v>0.17126523459103118</v>
      </c>
      <c r="K1815" s="7">
        <f t="shared" si="230"/>
        <v>82747798.080217659</v>
      </c>
    </row>
    <row r="1816" spans="1:11" ht="17" x14ac:dyDescent="0.4">
      <c r="A1816" s="1">
        <v>1815</v>
      </c>
      <c r="B1816" s="21">
        <v>41628</v>
      </c>
      <c r="C1816" s="22">
        <v>63875</v>
      </c>
      <c r="D1816" s="19">
        <f t="shared" si="225"/>
        <v>73749.412426045077</v>
      </c>
      <c r="E1816" s="19">
        <f t="shared" si="226"/>
        <v>1.0020780295734335</v>
      </c>
      <c r="F1816" s="19">
        <f t="shared" si="227"/>
        <v>0.83203345235984771</v>
      </c>
      <c r="G1816" s="20">
        <f t="shared" si="231"/>
        <v>60981.589329673952</v>
      </c>
      <c r="H1816" s="7">
        <f t="shared" si="228"/>
        <v>2893.4106703260477</v>
      </c>
      <c r="I1816" s="7">
        <f t="shared" si="232"/>
        <v>2893.4106703260477</v>
      </c>
      <c r="J1816" s="12">
        <f t="shared" si="229"/>
        <v>4.5298014408235582E-2</v>
      </c>
      <c r="K1816" s="7">
        <f t="shared" si="230"/>
        <v>8371825.3071566289</v>
      </c>
    </row>
    <row r="1817" spans="1:11" ht="17" x14ac:dyDescent="0.4">
      <c r="A1817" s="1">
        <v>1816</v>
      </c>
      <c r="B1817" s="21">
        <v>41629</v>
      </c>
      <c r="C1817" s="22">
        <v>56157</v>
      </c>
      <c r="D1817" s="19">
        <f t="shared" si="225"/>
        <v>73034.963044823147</v>
      </c>
      <c r="E1817" s="19">
        <f t="shared" si="226"/>
        <v>1.0020064844275083</v>
      </c>
      <c r="F1817" s="19">
        <f t="shared" si="227"/>
        <v>0.82947853702275454</v>
      </c>
      <c r="G1817" s="20">
        <f t="shared" si="231"/>
        <v>61250.57254961229</v>
      </c>
      <c r="H1817" s="7">
        <f t="shared" si="228"/>
        <v>-5093.5725496122905</v>
      </c>
      <c r="I1817" s="7">
        <f t="shared" si="232"/>
        <v>5093.5725496122905</v>
      </c>
      <c r="J1817" s="12">
        <f t="shared" si="229"/>
        <v>9.0702362120702498E-2</v>
      </c>
      <c r="K1817" s="7">
        <f t="shared" si="230"/>
        <v>25944481.318163849</v>
      </c>
    </row>
    <row r="1818" spans="1:11" ht="17" x14ac:dyDescent="0.4">
      <c r="A1818" s="1">
        <v>1817</v>
      </c>
      <c r="B1818" s="21">
        <v>41630</v>
      </c>
      <c r="C1818" s="22">
        <v>51926</v>
      </c>
      <c r="D1818" s="19">
        <f t="shared" ref="D1818:D1881" si="233">$R$2*(C1818/F1815)+(1-$R$2)*(D1817+E1817)</f>
        <v>71797.261729254809</v>
      </c>
      <c r="E1818" s="19">
        <f t="shared" ref="E1818:E1881" si="234">$R$3*(D1818-D1817)+(1-$R$3)*E1817</f>
        <v>1.001882614095303</v>
      </c>
      <c r="F1818" s="19">
        <f t="shared" ref="F1818:F1881" si="235">$R$4*(C1818/D1818)+(1-$R$4)*F1815</f>
        <v>0.83009238430419141</v>
      </c>
      <c r="G1818" s="20">
        <f t="shared" si="231"/>
        <v>60759.703339169282</v>
      </c>
      <c r="H1818" s="7">
        <f t="shared" ref="H1818:H1881" si="236">C1818-G1818</f>
        <v>-8833.7033391692821</v>
      </c>
      <c r="I1818" s="7">
        <f t="shared" si="232"/>
        <v>8833.7033391692821</v>
      </c>
      <c r="J1818" s="12">
        <f t="shared" ref="J1818:J1881" si="237">I1818/C1818</f>
        <v>0.17012100564590538</v>
      </c>
      <c r="K1818" s="7">
        <f t="shared" ref="K1818:K1881" si="238">H1818^2</f>
        <v>78034314.684450522</v>
      </c>
    </row>
    <row r="1819" spans="1:11" ht="17" x14ac:dyDescent="0.4">
      <c r="A1819" s="1">
        <v>1818</v>
      </c>
      <c r="B1819" s="21">
        <v>41631</v>
      </c>
      <c r="C1819" s="22">
        <v>60160</v>
      </c>
      <c r="D1819" s="19">
        <f t="shared" si="233"/>
        <v>71857.351881325609</v>
      </c>
      <c r="E1819" s="19">
        <f t="shared" si="234"/>
        <v>1.0018885229222485</v>
      </c>
      <c r="F1819" s="19">
        <f t="shared" si="235"/>
        <v>0.83212032640720401</v>
      </c>
      <c r="G1819" s="20">
        <f t="shared" si="231"/>
        <v>59738.557146425723</v>
      </c>
      <c r="H1819" s="7">
        <f t="shared" si="236"/>
        <v>421.44285357427725</v>
      </c>
      <c r="I1819" s="7">
        <f t="shared" si="232"/>
        <v>421.44285357427725</v>
      </c>
      <c r="J1819" s="12">
        <f t="shared" si="237"/>
        <v>7.0053665820192365E-3</v>
      </c>
      <c r="K1819" s="7">
        <f t="shared" si="238"/>
        <v>177614.07882882969</v>
      </c>
    </row>
    <row r="1820" spans="1:11" ht="17" x14ac:dyDescent="0.4">
      <c r="A1820" s="1">
        <v>1819</v>
      </c>
      <c r="B1820" s="21">
        <v>41632</v>
      </c>
      <c r="C1820" s="22">
        <v>60491</v>
      </c>
      <c r="D1820" s="19">
        <f t="shared" si="233"/>
        <v>71982.963077297114</v>
      </c>
      <c r="E1820" s="19">
        <f t="shared" si="234"/>
        <v>1.0019009838529933</v>
      </c>
      <c r="F1820" s="19">
        <f t="shared" si="235"/>
        <v>0.82966086156027996</v>
      </c>
      <c r="G1820" s="20">
        <f t="shared" si="231"/>
        <v>59604.962157877497</v>
      </c>
      <c r="H1820" s="7">
        <f t="shared" si="236"/>
        <v>886.03784212250321</v>
      </c>
      <c r="I1820" s="7">
        <f t="shared" si="232"/>
        <v>886.03784212250321</v>
      </c>
      <c r="J1820" s="12">
        <f t="shared" si="237"/>
        <v>1.4647432545709332E-2</v>
      </c>
      <c r="K1820" s="7">
        <f t="shared" si="238"/>
        <v>785063.0576731019</v>
      </c>
    </row>
    <row r="1821" spans="1:11" ht="17" x14ac:dyDescent="0.4">
      <c r="A1821" s="1">
        <v>1820</v>
      </c>
      <c r="B1821" s="21">
        <v>41633</v>
      </c>
      <c r="C1821" s="22">
        <v>54417</v>
      </c>
      <c r="D1821" s="19">
        <f t="shared" si="233"/>
        <v>71234.035338361893</v>
      </c>
      <c r="E1821" s="19">
        <f t="shared" si="234"/>
        <v>1.0018259908890013</v>
      </c>
      <c r="F1821" s="19">
        <f t="shared" si="235"/>
        <v>0.82898275324096082</v>
      </c>
      <c r="G1821" s="20">
        <f t="shared" si="231"/>
        <v>59753.341120490666</v>
      </c>
      <c r="H1821" s="7">
        <f t="shared" si="236"/>
        <v>-5336.3411204906661</v>
      </c>
      <c r="I1821" s="7">
        <f t="shared" si="232"/>
        <v>5336.3411204906661</v>
      </c>
      <c r="J1821" s="12">
        <f t="shared" si="237"/>
        <v>9.806386093483041E-2</v>
      </c>
      <c r="K1821" s="7">
        <f t="shared" si="238"/>
        <v>28476536.554239579</v>
      </c>
    </row>
    <row r="1822" spans="1:11" ht="17" x14ac:dyDescent="0.4">
      <c r="A1822" s="1">
        <v>1821</v>
      </c>
      <c r="B1822" s="21">
        <v>41634</v>
      </c>
      <c r="C1822" s="22">
        <v>36790</v>
      </c>
      <c r="D1822" s="19">
        <f t="shared" si="233"/>
        <v>68082.706230418116</v>
      </c>
      <c r="E1822" s="19">
        <f t="shared" si="234"/>
        <v>1.0015107577956077</v>
      </c>
      <c r="F1822" s="19">
        <f t="shared" si="235"/>
        <v>0.82722817004584737</v>
      </c>
      <c r="G1822" s="20">
        <f t="shared" si="231"/>
        <v>59276.122376830543</v>
      </c>
      <c r="H1822" s="7">
        <f t="shared" si="236"/>
        <v>-22486.122376830543</v>
      </c>
      <c r="I1822" s="7">
        <f t="shared" si="232"/>
        <v>22486.122376830543</v>
      </c>
      <c r="J1822" s="12">
        <f t="shared" si="237"/>
        <v>0.61120202165888948</v>
      </c>
      <c r="K1822" s="7">
        <f t="shared" si="238"/>
        <v>505625699.54579926</v>
      </c>
    </row>
    <row r="1823" spans="1:11" ht="17" x14ac:dyDescent="0.4">
      <c r="A1823" s="1">
        <v>1822</v>
      </c>
      <c r="B1823" s="21">
        <v>41635</v>
      </c>
      <c r="C1823" s="22">
        <v>53649</v>
      </c>
      <c r="D1823" s="19">
        <f t="shared" si="233"/>
        <v>67684.755020258701</v>
      </c>
      <c r="E1823" s="19">
        <f t="shared" si="234"/>
        <v>1.001470862523516</v>
      </c>
      <c r="F1823" s="19">
        <f t="shared" si="235"/>
        <v>0.8290399205009007</v>
      </c>
      <c r="G1823" s="20">
        <f t="shared" si="231"/>
        <v>56486.387622762304</v>
      </c>
      <c r="H1823" s="7">
        <f t="shared" si="236"/>
        <v>-2837.3876227623041</v>
      </c>
      <c r="I1823" s="7">
        <f t="shared" si="232"/>
        <v>2837.3876227623041</v>
      </c>
      <c r="J1823" s="12">
        <f t="shared" si="237"/>
        <v>5.2887987152832376E-2</v>
      </c>
      <c r="K1823" s="7">
        <f t="shared" si="238"/>
        <v>8050768.5218047192</v>
      </c>
    </row>
    <row r="1824" spans="1:11" ht="17" x14ac:dyDescent="0.4">
      <c r="A1824" s="1">
        <v>1823</v>
      </c>
      <c r="B1824" s="21">
        <v>41636</v>
      </c>
      <c r="C1824" s="22">
        <v>54378</v>
      </c>
      <c r="D1824" s="19">
        <f t="shared" si="233"/>
        <v>67441.982602626202</v>
      </c>
      <c r="E1824" s="19">
        <f t="shared" si="234"/>
        <v>1.0014464851346665</v>
      </c>
      <c r="F1824" s="19">
        <f t="shared" si="235"/>
        <v>0.82860228224395194</v>
      </c>
      <c r="G1824" s="20">
        <f t="shared" si="231"/>
        <v>56110.324771206906</v>
      </c>
      <c r="H1824" s="7">
        <f t="shared" si="236"/>
        <v>-1732.324771206906</v>
      </c>
      <c r="I1824" s="7">
        <f t="shared" si="232"/>
        <v>1732.324771206906</v>
      </c>
      <c r="J1824" s="12">
        <f t="shared" si="237"/>
        <v>3.1857088734541655E-2</v>
      </c>
      <c r="K1824" s="7">
        <f t="shared" si="238"/>
        <v>3000949.1129370593</v>
      </c>
    </row>
    <row r="1825" spans="1:11" ht="17" x14ac:dyDescent="0.4">
      <c r="A1825" s="1">
        <v>1824</v>
      </c>
      <c r="B1825" s="21">
        <v>41637</v>
      </c>
      <c r="C1825" s="22">
        <v>51378</v>
      </c>
      <c r="D1825" s="19">
        <f t="shared" si="233"/>
        <v>66820.703792113622</v>
      </c>
      <c r="E1825" s="19">
        <f t="shared" si="234"/>
        <v>1.0013842571089668</v>
      </c>
      <c r="F1825" s="19">
        <f t="shared" si="235"/>
        <v>0.82624998842802932</v>
      </c>
      <c r="G1825" s="20">
        <f t="shared" si="231"/>
        <v>55790.736277377648</v>
      </c>
      <c r="H1825" s="7">
        <f t="shared" si="236"/>
        <v>-4412.7362773776476</v>
      </c>
      <c r="I1825" s="7">
        <f t="shared" si="232"/>
        <v>4412.7362773776476</v>
      </c>
      <c r="J1825" s="12">
        <f t="shared" si="237"/>
        <v>8.5887661594021711E-2</v>
      </c>
      <c r="K1825" s="7">
        <f t="shared" si="238"/>
        <v>19472241.45368474</v>
      </c>
    </row>
    <row r="1826" spans="1:11" ht="17" x14ac:dyDescent="0.4">
      <c r="A1826" s="1">
        <v>1825</v>
      </c>
      <c r="B1826" s="21">
        <v>41638</v>
      </c>
      <c r="C1826" s="22">
        <v>58449</v>
      </c>
      <c r="D1826" s="19">
        <f t="shared" si="233"/>
        <v>67251.033848585925</v>
      </c>
      <c r="E1826" s="19">
        <f t="shared" si="234"/>
        <v>1.0014271899761884</v>
      </c>
      <c r="F1826" s="19">
        <f t="shared" si="235"/>
        <v>0.8297119457287303</v>
      </c>
      <c r="G1826" s="20">
        <f t="shared" si="231"/>
        <v>55397.861147153009</v>
      </c>
      <c r="H1826" s="7">
        <f t="shared" si="236"/>
        <v>3051.1388528469906</v>
      </c>
      <c r="I1826" s="7">
        <f t="shared" si="232"/>
        <v>3051.1388528469906</v>
      </c>
      <c r="J1826" s="12">
        <f t="shared" si="237"/>
        <v>5.2201728906345543E-2</v>
      </c>
      <c r="K1826" s="7">
        <f t="shared" si="238"/>
        <v>9309448.2993524503</v>
      </c>
    </row>
    <row r="1827" spans="1:11" ht="17" x14ac:dyDescent="0.4">
      <c r="A1827" s="1">
        <v>1826</v>
      </c>
      <c r="B1827" s="21">
        <v>41639</v>
      </c>
      <c r="C1827" s="22">
        <v>56403</v>
      </c>
      <c r="D1827" s="19">
        <f t="shared" si="233"/>
        <v>67347.460956290583</v>
      </c>
      <c r="E1827" s="19">
        <f t="shared" si="234"/>
        <v>1.0014367325442399</v>
      </c>
      <c r="F1827" s="19">
        <f t="shared" si="235"/>
        <v>0.82875135880605821</v>
      </c>
      <c r="G1827" s="20">
        <f t="shared" si="231"/>
        <v>55725.189915058669</v>
      </c>
      <c r="H1827" s="7">
        <f t="shared" si="236"/>
        <v>677.8100849413313</v>
      </c>
      <c r="I1827" s="7">
        <f t="shared" si="232"/>
        <v>677.8100849413313</v>
      </c>
      <c r="J1827" s="12">
        <f t="shared" si="237"/>
        <v>1.2017270090976213E-2</v>
      </c>
      <c r="K1827" s="7">
        <f t="shared" si="238"/>
        <v>459426.51124817476</v>
      </c>
    </row>
    <row r="1828" spans="1:11" ht="17" x14ac:dyDescent="0.4">
      <c r="A1828" s="1">
        <v>1827</v>
      </c>
      <c r="B1828" s="21">
        <v>41640</v>
      </c>
      <c r="C1828" s="24">
        <v>44451</v>
      </c>
      <c r="D1828" s="19">
        <f t="shared" si="233"/>
        <v>65767.790093863645</v>
      </c>
      <c r="E1828" s="19">
        <f t="shared" si="234"/>
        <v>1.0012786653143242</v>
      </c>
      <c r="F1828" s="19">
        <f t="shared" si="235"/>
        <v>0.82372848673040344</v>
      </c>
      <c r="G1828" s="20">
        <f t="shared" si="231"/>
        <v>55646.666272880932</v>
      </c>
      <c r="H1828" s="7">
        <f t="shared" si="236"/>
        <v>-11195.666272880932</v>
      </c>
      <c r="I1828" s="7">
        <f t="shared" si="232"/>
        <v>11195.666272880932</v>
      </c>
      <c r="J1828" s="12">
        <f t="shared" si="237"/>
        <v>0.25186534100202318</v>
      </c>
      <c r="K1828" s="7">
        <f t="shared" si="238"/>
        <v>125342943.29372361</v>
      </c>
    </row>
    <row r="1829" spans="1:11" ht="17" x14ac:dyDescent="0.4">
      <c r="A1829" s="1">
        <v>1828</v>
      </c>
      <c r="B1829" s="21">
        <v>41641</v>
      </c>
      <c r="C1829" s="24">
        <v>34622</v>
      </c>
      <c r="D1829" s="19">
        <f t="shared" si="233"/>
        <v>62964.281871021507</v>
      </c>
      <c r="E1829" s="19">
        <f t="shared" si="234"/>
        <v>1.0009982143641736</v>
      </c>
      <c r="F1829" s="19">
        <f t="shared" si="235"/>
        <v>0.82501939248266165</v>
      </c>
      <c r="G1829" s="20">
        <f t="shared" si="231"/>
        <v>54569.151857927929</v>
      </c>
      <c r="H1829" s="7">
        <f t="shared" si="236"/>
        <v>-19947.151857927929</v>
      </c>
      <c r="I1829" s="7">
        <f t="shared" si="232"/>
        <v>19947.151857927929</v>
      </c>
      <c r="J1829" s="12">
        <f t="shared" si="237"/>
        <v>0.57614094673698601</v>
      </c>
      <c r="K1829" s="7">
        <f t="shared" si="238"/>
        <v>397888867.24323761</v>
      </c>
    </row>
    <row r="1830" spans="1:11" ht="17" x14ac:dyDescent="0.4">
      <c r="A1830" s="1">
        <v>1829</v>
      </c>
      <c r="B1830" s="21">
        <v>41642</v>
      </c>
      <c r="C1830" s="24">
        <v>44485</v>
      </c>
      <c r="D1830" s="19">
        <f t="shared" si="233"/>
        <v>61881.774164660965</v>
      </c>
      <c r="E1830" s="19">
        <f t="shared" si="234"/>
        <v>1.0008898634937162</v>
      </c>
      <c r="F1830" s="19">
        <f t="shared" si="235"/>
        <v>0.82690883500466406</v>
      </c>
      <c r="G1830" s="20">
        <f t="shared" si="231"/>
        <v>52182.563735487049</v>
      </c>
      <c r="H1830" s="7">
        <f t="shared" si="236"/>
        <v>-7697.5637354870487</v>
      </c>
      <c r="I1830" s="7">
        <f t="shared" si="232"/>
        <v>7697.5637354870487</v>
      </c>
      <c r="J1830" s="12">
        <f t="shared" si="237"/>
        <v>0.17303728752359332</v>
      </c>
      <c r="K1830" s="7">
        <f t="shared" si="238"/>
        <v>59252487.461885326</v>
      </c>
    </row>
    <row r="1831" spans="1:11" ht="17" x14ac:dyDescent="0.4">
      <c r="A1831" s="1">
        <v>1830</v>
      </c>
      <c r="B1831" s="21">
        <v>41643</v>
      </c>
      <c r="C1831" s="24">
        <v>44148</v>
      </c>
      <c r="D1831" s="19">
        <f t="shared" si="233"/>
        <v>60916.003126148426</v>
      </c>
      <c r="E1831" s="19">
        <f t="shared" si="234"/>
        <v>1.0007931863008788</v>
      </c>
      <c r="F1831" s="19">
        <f t="shared" si="235"/>
        <v>0.82206853323317852</v>
      </c>
      <c r="G1831" s="20">
        <f t="shared" si="231"/>
        <v>50974.604650341389</v>
      </c>
      <c r="H1831" s="7">
        <f t="shared" si="236"/>
        <v>-6826.6046503413891</v>
      </c>
      <c r="I1831" s="7">
        <f t="shared" si="232"/>
        <v>6826.6046503413891</v>
      </c>
      <c r="J1831" s="12">
        <f t="shared" si="237"/>
        <v>0.15462998664359404</v>
      </c>
      <c r="K1831" s="7">
        <f t="shared" si="238"/>
        <v>46602531.052062675</v>
      </c>
    </row>
    <row r="1832" spans="1:11" ht="17" x14ac:dyDescent="0.4">
      <c r="A1832" s="1">
        <v>1831</v>
      </c>
      <c r="B1832" s="21">
        <v>41644</v>
      </c>
      <c r="C1832" s="24">
        <v>41572</v>
      </c>
      <c r="D1832" s="19">
        <f t="shared" si="233"/>
        <v>59688.873436627851</v>
      </c>
      <c r="E1832" s="19">
        <f t="shared" si="234"/>
        <v>1.0006703732526081</v>
      </c>
      <c r="F1832" s="19">
        <f t="shared" si="235"/>
        <v>0.82286395966564807</v>
      </c>
      <c r="G1832" s="20">
        <f t="shared" si="231"/>
        <v>50257.709565393452</v>
      </c>
      <c r="H1832" s="7">
        <f t="shared" si="236"/>
        <v>-8685.7095653934521</v>
      </c>
      <c r="I1832" s="7">
        <f t="shared" si="232"/>
        <v>8685.7095653934521</v>
      </c>
      <c r="J1832" s="12">
        <f t="shared" si="237"/>
        <v>0.20893172244283298</v>
      </c>
      <c r="K1832" s="7">
        <f t="shared" si="238"/>
        <v>75441550.654367313</v>
      </c>
    </row>
    <row r="1833" spans="1:11" ht="17" x14ac:dyDescent="0.4">
      <c r="A1833" s="1">
        <v>1832</v>
      </c>
      <c r="B1833" s="21">
        <v>41645</v>
      </c>
      <c r="C1833" s="24">
        <v>46669</v>
      </c>
      <c r="D1833" s="19">
        <f t="shared" si="233"/>
        <v>59310.515324312539</v>
      </c>
      <c r="E1833" s="19">
        <f t="shared" si="234"/>
        <v>1.0006324373743392</v>
      </c>
      <c r="F1833" s="19">
        <f t="shared" si="235"/>
        <v>0.82623725882624766</v>
      </c>
      <c r="G1833" s="20">
        <f t="shared" si="231"/>
        <v>49358.084259395342</v>
      </c>
      <c r="H1833" s="7">
        <f t="shared" si="236"/>
        <v>-2689.0842593953421</v>
      </c>
      <c r="I1833" s="7">
        <f t="shared" si="232"/>
        <v>2689.0842593953421</v>
      </c>
      <c r="J1833" s="12">
        <f t="shared" si="237"/>
        <v>5.7620353112244574E-2</v>
      </c>
      <c r="K1833" s="7">
        <f t="shared" si="238"/>
        <v>7231174.1541277952</v>
      </c>
    </row>
    <row r="1834" spans="1:11" ht="17" x14ac:dyDescent="0.4">
      <c r="A1834" s="1">
        <v>1833</v>
      </c>
      <c r="B1834" s="21">
        <v>41646</v>
      </c>
      <c r="C1834" s="24">
        <v>42496</v>
      </c>
      <c r="D1834" s="19">
        <f t="shared" si="233"/>
        <v>58422.893092868057</v>
      </c>
      <c r="E1834" s="19">
        <f t="shared" si="234"/>
        <v>1.000543575087951</v>
      </c>
      <c r="F1834" s="19">
        <f t="shared" si="235"/>
        <v>0.82048085805960291</v>
      </c>
      <c r="G1834" s="20">
        <f t="shared" si="231"/>
        <v>48758.130926401667</v>
      </c>
      <c r="H1834" s="7">
        <f t="shared" si="236"/>
        <v>-6262.1309264016672</v>
      </c>
      <c r="I1834" s="7">
        <f t="shared" si="232"/>
        <v>6262.1309264016672</v>
      </c>
      <c r="J1834" s="12">
        <f t="shared" si="237"/>
        <v>0.14735812609190671</v>
      </c>
      <c r="K1834" s="7">
        <f t="shared" si="238"/>
        <v>39214283.7393962</v>
      </c>
    </row>
    <row r="1835" spans="1:11" ht="17" x14ac:dyDescent="0.4">
      <c r="A1835" s="1">
        <v>1834</v>
      </c>
      <c r="B1835" s="21">
        <v>41647</v>
      </c>
      <c r="C1835" s="24">
        <v>54661</v>
      </c>
      <c r="D1835" s="19">
        <f t="shared" si="233"/>
        <v>59357.583316704506</v>
      </c>
      <c r="E1835" s="19">
        <f t="shared" si="234"/>
        <v>1.0006369440559773</v>
      </c>
      <c r="F1835" s="19">
        <f t="shared" si="235"/>
        <v>0.82450747437099448</v>
      </c>
      <c r="G1835" s="20">
        <f t="shared" si="231"/>
        <v>48074.91645676826</v>
      </c>
      <c r="H1835" s="7">
        <f t="shared" si="236"/>
        <v>6586.0835432317399</v>
      </c>
      <c r="I1835" s="7">
        <f t="shared" si="232"/>
        <v>6586.0835432317399</v>
      </c>
      <c r="J1835" s="12">
        <f t="shared" si="237"/>
        <v>0.12048962776443424</v>
      </c>
      <c r="K1835" s="7">
        <f t="shared" si="238"/>
        <v>43376496.438427947</v>
      </c>
    </row>
    <row r="1836" spans="1:11" ht="17" x14ac:dyDescent="0.4">
      <c r="A1836" s="1">
        <v>1835</v>
      </c>
      <c r="B1836" s="21">
        <v>41648</v>
      </c>
      <c r="C1836" s="24">
        <v>47343</v>
      </c>
      <c r="D1836" s="19">
        <f t="shared" si="233"/>
        <v>59118.384079305222</v>
      </c>
      <c r="E1836" s="19">
        <f t="shared" si="234"/>
        <v>1.0006129240685429</v>
      </c>
      <c r="F1836" s="19">
        <f t="shared" si="235"/>
        <v>0.82581099919815892</v>
      </c>
      <c r="G1836" s="20">
        <f t="shared" si="231"/>
        <v>49044.273693670271</v>
      </c>
      <c r="H1836" s="7">
        <f t="shared" si="236"/>
        <v>-1701.2736936702713</v>
      </c>
      <c r="I1836" s="7">
        <f t="shared" si="232"/>
        <v>1701.2736936702713</v>
      </c>
      <c r="J1836" s="12">
        <f t="shared" si="237"/>
        <v>3.5935063128028882E-2</v>
      </c>
      <c r="K1836" s="7">
        <f t="shared" si="238"/>
        <v>2894332.180774488</v>
      </c>
    </row>
    <row r="1837" spans="1:11" ht="17" x14ac:dyDescent="0.4">
      <c r="A1837" s="1">
        <v>1836</v>
      </c>
      <c r="B1837" s="21">
        <v>41649</v>
      </c>
      <c r="C1837" s="24">
        <v>59353</v>
      </c>
      <c r="D1837" s="19">
        <f t="shared" si="233"/>
        <v>60661.552381081383</v>
      </c>
      <c r="E1837" s="19">
        <f t="shared" si="234"/>
        <v>1.0007671408374281</v>
      </c>
      <c r="F1837" s="19">
        <f t="shared" si="235"/>
        <v>0.82312939319112777</v>
      </c>
      <c r="G1837" s="20">
        <f t="shared" si="231"/>
        <v>48506.323480236046</v>
      </c>
      <c r="H1837" s="7">
        <f t="shared" si="236"/>
        <v>10846.676519763954</v>
      </c>
      <c r="I1837" s="7">
        <f t="shared" si="232"/>
        <v>10846.676519763954</v>
      </c>
      <c r="J1837" s="12">
        <f t="shared" si="237"/>
        <v>0.18274858085966933</v>
      </c>
      <c r="K1837" s="7">
        <f t="shared" si="238"/>
        <v>117650391.52439868</v>
      </c>
    </row>
    <row r="1838" spans="1:11" ht="17" x14ac:dyDescent="0.4">
      <c r="A1838" s="1">
        <v>1837</v>
      </c>
      <c r="B1838" s="21">
        <v>41650</v>
      </c>
      <c r="C1838" s="24">
        <v>52355</v>
      </c>
      <c r="D1838" s="19">
        <f t="shared" si="233"/>
        <v>60993.382250669383</v>
      </c>
      <c r="E1838" s="19">
        <f t="shared" si="234"/>
        <v>1.000800223747673</v>
      </c>
      <c r="F1838" s="19">
        <f t="shared" si="235"/>
        <v>0.82507532589007082</v>
      </c>
      <c r="G1838" s="20">
        <f t="shared" si="231"/>
        <v>50016.728485136926</v>
      </c>
      <c r="H1838" s="7">
        <f t="shared" si="236"/>
        <v>2338.2715148630741</v>
      </c>
      <c r="I1838" s="7">
        <f t="shared" si="232"/>
        <v>2338.2715148630741</v>
      </c>
      <c r="J1838" s="12">
        <f t="shared" si="237"/>
        <v>4.4661856840093099E-2</v>
      </c>
      <c r="K1838" s="7">
        <f t="shared" si="238"/>
        <v>5467513.6772200558</v>
      </c>
    </row>
    <row r="1839" spans="1:11" ht="17" x14ac:dyDescent="0.4">
      <c r="A1839" s="1">
        <v>1838</v>
      </c>
      <c r="B1839" s="21">
        <v>41651</v>
      </c>
      <c r="C1839" s="24">
        <v>48306</v>
      </c>
      <c r="D1839" s="19">
        <f t="shared" si="233"/>
        <v>60702.84373500129</v>
      </c>
      <c r="E1839" s="19">
        <f t="shared" si="234"/>
        <v>1.0007710698160839</v>
      </c>
      <c r="F1839" s="19">
        <f t="shared" si="235"/>
        <v>0.82530739660043273</v>
      </c>
      <c r="G1839" s="20">
        <f t="shared" si="231"/>
        <v>50369.832412733303</v>
      </c>
      <c r="H1839" s="7">
        <f t="shared" si="236"/>
        <v>-2063.8324127333035</v>
      </c>
      <c r="I1839" s="7">
        <f t="shared" si="232"/>
        <v>2063.8324127333035</v>
      </c>
      <c r="J1839" s="12">
        <f t="shared" si="237"/>
        <v>4.2724142192135627E-2</v>
      </c>
      <c r="K1839" s="7">
        <f t="shared" si="238"/>
        <v>4259404.2278485689</v>
      </c>
    </row>
    <row r="1840" spans="1:11" ht="17" x14ac:dyDescent="0.4">
      <c r="A1840" s="1">
        <v>1839</v>
      </c>
      <c r="B1840" s="21">
        <v>41652</v>
      </c>
      <c r="C1840" s="24">
        <v>58171</v>
      </c>
      <c r="D1840" s="19">
        <f t="shared" si="233"/>
        <v>61866.509569854868</v>
      </c>
      <c r="E1840" s="19">
        <f t="shared" si="234"/>
        <v>1.0008873363224624</v>
      </c>
      <c r="F1840" s="19">
        <f t="shared" si="235"/>
        <v>0.82509359598192944</v>
      </c>
      <c r="G1840" s="20">
        <f t="shared" si="231"/>
        <v>49967.118692650889</v>
      </c>
      <c r="H1840" s="7">
        <f t="shared" si="236"/>
        <v>8203.881307349111</v>
      </c>
      <c r="I1840" s="7">
        <f t="shared" si="232"/>
        <v>8203.881307349111</v>
      </c>
      <c r="J1840" s="12">
        <f t="shared" si="237"/>
        <v>0.14103043281616459</v>
      </c>
      <c r="K1840" s="7">
        <f t="shared" si="238"/>
        <v>67303668.505072162</v>
      </c>
    </row>
    <row r="1841" spans="1:11" ht="17" x14ac:dyDescent="0.4">
      <c r="A1841" s="1">
        <v>1840</v>
      </c>
      <c r="B1841" s="21">
        <v>41653</v>
      </c>
      <c r="C1841" s="24">
        <v>60333</v>
      </c>
      <c r="D1841" s="19">
        <f t="shared" si="233"/>
        <v>63180.663392628383</v>
      </c>
      <c r="E1841" s="19">
        <f t="shared" si="234"/>
        <v>1.0010186516160062</v>
      </c>
      <c r="F1841" s="19">
        <f t="shared" si="235"/>
        <v>0.82725275453479108</v>
      </c>
      <c r="G1841" s="20">
        <f t="shared" si="231"/>
        <v>51045.356352474388</v>
      </c>
      <c r="H1841" s="7">
        <f t="shared" si="236"/>
        <v>9287.6436475256123</v>
      </c>
      <c r="I1841" s="7">
        <f t="shared" si="232"/>
        <v>9287.6436475256123</v>
      </c>
      <c r="J1841" s="12">
        <f t="shared" si="237"/>
        <v>0.15393969548216752</v>
      </c>
      <c r="K1841" s="7">
        <f t="shared" si="238"/>
        <v>86260324.523422867</v>
      </c>
    </row>
    <row r="1842" spans="1:11" ht="17" x14ac:dyDescent="0.4">
      <c r="A1842" s="1">
        <v>1841</v>
      </c>
      <c r="B1842" s="21">
        <v>41654</v>
      </c>
      <c r="C1842" s="24">
        <v>59278</v>
      </c>
      <c r="D1842" s="19">
        <f t="shared" si="233"/>
        <v>64189.994612306393</v>
      </c>
      <c r="E1842" s="19">
        <f t="shared" si="234"/>
        <v>1.0011194846361091</v>
      </c>
      <c r="F1842" s="19">
        <f t="shared" si="235"/>
        <v>0.8269535502849984</v>
      </c>
      <c r="G1842" s="20">
        <f t="shared" si="231"/>
        <v>52144.294968155707</v>
      </c>
      <c r="H1842" s="7">
        <f t="shared" si="236"/>
        <v>7133.7050318442925</v>
      </c>
      <c r="I1842" s="7">
        <f t="shared" si="232"/>
        <v>7133.7050318442925</v>
      </c>
      <c r="J1842" s="12">
        <f t="shared" si="237"/>
        <v>0.12034321387098573</v>
      </c>
      <c r="K1842" s="7">
        <f t="shared" si="238"/>
        <v>50889747.481360577</v>
      </c>
    </row>
    <row r="1843" spans="1:11" ht="17" x14ac:dyDescent="0.4">
      <c r="A1843" s="1">
        <v>1842</v>
      </c>
      <c r="B1843" s="21">
        <v>41655</v>
      </c>
      <c r="C1843" s="24">
        <v>47393</v>
      </c>
      <c r="D1843" s="19">
        <f t="shared" si="233"/>
        <v>63403.405130713705</v>
      </c>
      <c r="E1843" s="19">
        <f t="shared" si="234"/>
        <v>1.0010407255760014</v>
      </c>
      <c r="F1843" s="19">
        <f t="shared" si="235"/>
        <v>0.82379219729709008</v>
      </c>
      <c r="G1843" s="20">
        <f t="shared" si="231"/>
        <v>52963.579498004146</v>
      </c>
      <c r="H1843" s="7">
        <f t="shared" si="236"/>
        <v>-5570.5794980041464</v>
      </c>
      <c r="I1843" s="7">
        <f t="shared" si="232"/>
        <v>5570.5794980041464</v>
      </c>
      <c r="J1843" s="12">
        <f t="shared" si="237"/>
        <v>0.11754013246690749</v>
      </c>
      <c r="K1843" s="7">
        <f t="shared" si="238"/>
        <v>31031355.943584129</v>
      </c>
    </row>
    <row r="1844" spans="1:11" ht="17" x14ac:dyDescent="0.4">
      <c r="A1844" s="1">
        <v>1843</v>
      </c>
      <c r="B1844" s="21">
        <v>41656</v>
      </c>
      <c r="C1844" s="24">
        <v>57617</v>
      </c>
      <c r="D1844" s="19">
        <f t="shared" si="233"/>
        <v>64132.823149496158</v>
      </c>
      <c r="E1844" s="19">
        <f t="shared" si="234"/>
        <v>1.0011135672738072</v>
      </c>
      <c r="F1844" s="19">
        <f t="shared" si="235"/>
        <v>0.8284458003692714</v>
      </c>
      <c r="G1844" s="20">
        <f t="shared" si="231"/>
        <v>52451.469654965855</v>
      </c>
      <c r="H1844" s="7">
        <f t="shared" si="236"/>
        <v>5165.5303450341453</v>
      </c>
      <c r="I1844" s="7">
        <f t="shared" si="232"/>
        <v>5165.5303450341453</v>
      </c>
      <c r="J1844" s="12">
        <f t="shared" si="237"/>
        <v>8.9652886214730818E-2</v>
      </c>
      <c r="K1844" s="7">
        <f t="shared" si="238"/>
        <v>26682703.745468576</v>
      </c>
    </row>
    <row r="1845" spans="1:11" ht="17" x14ac:dyDescent="0.4">
      <c r="A1845" s="1">
        <v>1844</v>
      </c>
      <c r="B1845" s="21">
        <v>41657</v>
      </c>
      <c r="C1845" s="24">
        <v>50353</v>
      </c>
      <c r="D1845" s="19">
        <f t="shared" si="233"/>
        <v>63755.387488171116</v>
      </c>
      <c r="E1845" s="19">
        <f t="shared" si="234"/>
        <v>1.0010757235963179</v>
      </c>
      <c r="F1845" s="19">
        <f t="shared" si="235"/>
        <v>0.82633027950883042</v>
      </c>
      <c r="G1845" s="20">
        <f t="shared" si="231"/>
        <v>53035.693667694475</v>
      </c>
      <c r="H1845" s="7">
        <f t="shared" si="236"/>
        <v>-2682.6936676944752</v>
      </c>
      <c r="I1845" s="7">
        <f t="shared" si="232"/>
        <v>2682.6936676944752</v>
      </c>
      <c r="J1845" s="12">
        <f t="shared" si="237"/>
        <v>5.3277732562001773E-2</v>
      </c>
      <c r="K1845" s="7">
        <f t="shared" si="238"/>
        <v>7196845.3146880353</v>
      </c>
    </row>
    <row r="1846" spans="1:11" ht="17" x14ac:dyDescent="0.4">
      <c r="A1846" s="1">
        <v>1845</v>
      </c>
      <c r="B1846" s="21">
        <v>41658</v>
      </c>
      <c r="C1846" s="24">
        <v>45916</v>
      </c>
      <c r="D1846" s="19">
        <f t="shared" si="233"/>
        <v>62820.928451699365</v>
      </c>
      <c r="E1846" s="19">
        <f t="shared" si="234"/>
        <v>1.0009821775850984</v>
      </c>
      <c r="F1846" s="19">
        <f t="shared" si="235"/>
        <v>0.8222345906116606</v>
      </c>
      <c r="G1846" s="20">
        <f t="shared" si="231"/>
        <v>52522.015426777885</v>
      </c>
      <c r="H1846" s="7">
        <f t="shared" si="236"/>
        <v>-6606.0154267778853</v>
      </c>
      <c r="I1846" s="7">
        <f t="shared" si="232"/>
        <v>6606.0154267778853</v>
      </c>
      <c r="J1846" s="12">
        <f t="shared" si="237"/>
        <v>0.14387175334911328</v>
      </c>
      <c r="K1846" s="7">
        <f t="shared" si="238"/>
        <v>43639439.818827406</v>
      </c>
    </row>
    <row r="1847" spans="1:11" ht="17" x14ac:dyDescent="0.4">
      <c r="A1847" s="1">
        <v>1846</v>
      </c>
      <c r="B1847" s="21">
        <v>41659</v>
      </c>
      <c r="C1847" s="24">
        <v>54371</v>
      </c>
      <c r="D1847" s="19">
        <f t="shared" si="233"/>
        <v>63149.519290697361</v>
      </c>
      <c r="E1847" s="19">
        <f t="shared" si="234"/>
        <v>1.0010149365707806</v>
      </c>
      <c r="F1847" s="19">
        <f t="shared" si="235"/>
        <v>0.82899148748921447</v>
      </c>
      <c r="G1847" s="20">
        <f t="shared" si="231"/>
        <v>52044.563610590078</v>
      </c>
      <c r="H1847" s="7">
        <f t="shared" si="236"/>
        <v>2326.4363894099224</v>
      </c>
      <c r="I1847" s="7">
        <f t="shared" si="232"/>
        <v>2326.4363894099224</v>
      </c>
      <c r="J1847" s="12">
        <f t="shared" si="237"/>
        <v>4.2788184683193661E-2</v>
      </c>
      <c r="K1847" s="7">
        <f t="shared" si="238"/>
        <v>5412306.2739706766</v>
      </c>
    </row>
    <row r="1848" spans="1:11" ht="17" x14ac:dyDescent="0.4">
      <c r="A1848" s="1">
        <v>1847</v>
      </c>
      <c r="B1848" s="21">
        <v>41660</v>
      </c>
      <c r="C1848" s="24">
        <v>55535</v>
      </c>
      <c r="D1848" s="19">
        <f t="shared" si="233"/>
        <v>63623.70366830565</v>
      </c>
      <c r="E1848" s="19">
        <f t="shared" si="234"/>
        <v>1.0010622549070478</v>
      </c>
      <c r="F1848" s="19">
        <f t="shared" si="235"/>
        <v>0.82711061865070068</v>
      </c>
      <c r="G1848" s="20">
        <f t="shared" si="231"/>
        <v>52183.187095282556</v>
      </c>
      <c r="H1848" s="7">
        <f t="shared" si="236"/>
        <v>3351.8129047174443</v>
      </c>
      <c r="I1848" s="7">
        <f t="shared" si="232"/>
        <v>3351.8129047174443</v>
      </c>
      <c r="J1848" s="12">
        <f t="shared" si="237"/>
        <v>6.0354963621453935E-2</v>
      </c>
      <c r="K1848" s="7">
        <f t="shared" si="238"/>
        <v>11234649.748230392</v>
      </c>
    </row>
    <row r="1849" spans="1:11" ht="17" x14ac:dyDescent="0.4">
      <c r="A1849" s="1">
        <v>1848</v>
      </c>
      <c r="B1849" s="21">
        <v>41661</v>
      </c>
      <c r="C1849" s="24">
        <v>57020</v>
      </c>
      <c r="D1849" s="19">
        <f t="shared" si="233"/>
        <v>64292.309727373125</v>
      </c>
      <c r="E1849" s="19">
        <f t="shared" si="234"/>
        <v>1.0011290154067289</v>
      </c>
      <c r="F1849" s="19">
        <f t="shared" si="235"/>
        <v>0.8233187059740471</v>
      </c>
      <c r="G1849" s="20">
        <f t="shared" si="231"/>
        <v>52314.433046920247</v>
      </c>
      <c r="H1849" s="7">
        <f t="shared" si="236"/>
        <v>4705.5669530797531</v>
      </c>
      <c r="I1849" s="7">
        <f t="shared" si="232"/>
        <v>4705.5669530797531</v>
      </c>
      <c r="J1849" s="12">
        <f t="shared" si="237"/>
        <v>8.2524850106624928E-2</v>
      </c>
      <c r="K1849" s="7">
        <f t="shared" si="238"/>
        <v>22142360.349916272</v>
      </c>
    </row>
    <row r="1850" spans="1:11" ht="17" x14ac:dyDescent="0.4">
      <c r="A1850" s="1">
        <v>1849</v>
      </c>
      <c r="B1850" s="21">
        <v>41662</v>
      </c>
      <c r="C1850" s="24">
        <v>46274</v>
      </c>
      <c r="D1850" s="19">
        <f t="shared" si="233"/>
        <v>63304.813867772042</v>
      </c>
      <c r="E1850" s="19">
        <f t="shared" si="234"/>
        <v>1.0010301657078673</v>
      </c>
      <c r="F1850" s="19">
        <f t="shared" si="235"/>
        <v>0.82734784299034347</v>
      </c>
      <c r="G1850" s="20">
        <f t="shared" si="231"/>
        <v>53298.607402443988</v>
      </c>
      <c r="H1850" s="7">
        <f t="shared" si="236"/>
        <v>-7024.6074024439877</v>
      </c>
      <c r="I1850" s="7">
        <f t="shared" si="232"/>
        <v>7024.6074024439877</v>
      </c>
      <c r="J1850" s="12">
        <f t="shared" si="237"/>
        <v>0.15180462900211755</v>
      </c>
      <c r="K1850" s="7">
        <f t="shared" si="238"/>
        <v>49345109.158470869</v>
      </c>
    </row>
    <row r="1851" spans="1:11" ht="17" x14ac:dyDescent="0.4">
      <c r="A1851" s="1">
        <v>1850</v>
      </c>
      <c r="B1851" s="21">
        <v>41663</v>
      </c>
      <c r="C1851" s="24">
        <v>54372</v>
      </c>
      <c r="D1851" s="19">
        <f t="shared" si="233"/>
        <v>63589.457135214172</v>
      </c>
      <c r="E1851" s="19">
        <f t="shared" si="234"/>
        <v>1.0010585299315951</v>
      </c>
      <c r="F1851" s="19">
        <f t="shared" si="235"/>
        <v>0.82757907441407963</v>
      </c>
      <c r="G1851" s="20">
        <f t="shared" si="231"/>
        <v>52360.911724420039</v>
      </c>
      <c r="H1851" s="7">
        <f t="shared" si="236"/>
        <v>2011.0882755799612</v>
      </c>
      <c r="I1851" s="7">
        <f t="shared" si="232"/>
        <v>2011.0882755799612</v>
      </c>
      <c r="J1851" s="12">
        <f t="shared" si="237"/>
        <v>3.6987572198557368E-2</v>
      </c>
      <c r="K1851" s="7">
        <f t="shared" si="238"/>
        <v>4044476.0521751819</v>
      </c>
    </row>
    <row r="1852" spans="1:11" ht="17" x14ac:dyDescent="0.4">
      <c r="A1852" s="1">
        <v>1851</v>
      </c>
      <c r="B1852" s="21">
        <v>41664</v>
      </c>
      <c r="C1852" s="24">
        <v>45699</v>
      </c>
      <c r="D1852" s="19">
        <f t="shared" si="233"/>
        <v>62647.347559386035</v>
      </c>
      <c r="E1852" s="19">
        <f t="shared" si="234"/>
        <v>1.0009642188681593</v>
      </c>
      <c r="F1852" s="19">
        <f t="shared" si="235"/>
        <v>0.82174491466825728</v>
      </c>
      <c r="G1852" s="20">
        <f t="shared" si="231"/>
        <v>52355.213752370139</v>
      </c>
      <c r="H1852" s="7">
        <f t="shared" si="236"/>
        <v>-6656.2137523701385</v>
      </c>
      <c r="I1852" s="7">
        <f t="shared" si="232"/>
        <v>6656.2137523701385</v>
      </c>
      <c r="J1852" s="12">
        <f t="shared" si="237"/>
        <v>0.14565337868159345</v>
      </c>
      <c r="K1852" s="7">
        <f t="shared" si="238"/>
        <v>44305181.517241359</v>
      </c>
    </row>
    <row r="1853" spans="1:11" ht="17" x14ac:dyDescent="0.4">
      <c r="A1853" s="1">
        <v>1852</v>
      </c>
      <c r="B1853" s="21">
        <v>41665</v>
      </c>
      <c r="C1853" s="24">
        <v>43043</v>
      </c>
      <c r="D1853" s="19">
        <f t="shared" si="233"/>
        <v>61409.113996531116</v>
      </c>
      <c r="E1853" s="19">
        <f t="shared" si="234"/>
        <v>1.0008402954154521</v>
      </c>
      <c r="F1853" s="19">
        <f t="shared" si="235"/>
        <v>0.82522788127675473</v>
      </c>
      <c r="G1853" s="20">
        <f t="shared" si="231"/>
        <v>51831.976017911787</v>
      </c>
      <c r="H1853" s="7">
        <f t="shared" si="236"/>
        <v>-8788.9760179117875</v>
      </c>
      <c r="I1853" s="7">
        <f t="shared" si="232"/>
        <v>8788.9760179117875</v>
      </c>
      <c r="J1853" s="12">
        <f t="shared" si="237"/>
        <v>0.2041906005137139</v>
      </c>
      <c r="K1853" s="7">
        <f t="shared" si="238"/>
        <v>77246099.443428546</v>
      </c>
    </row>
    <row r="1854" spans="1:11" ht="17" x14ac:dyDescent="0.4">
      <c r="A1854" s="1">
        <v>1853</v>
      </c>
      <c r="B1854" s="21">
        <v>41666</v>
      </c>
      <c r="C1854" s="24">
        <v>53780</v>
      </c>
      <c r="D1854" s="19">
        <f t="shared" si="233"/>
        <v>61827.111193799392</v>
      </c>
      <c r="E1854" s="19">
        <f t="shared" si="234"/>
        <v>1.0008819950511494</v>
      </c>
      <c r="F1854" s="19">
        <f t="shared" si="235"/>
        <v>0.82828780636467247</v>
      </c>
      <c r="G1854" s="20">
        <f t="shared" si="231"/>
        <v>50821.725996323243</v>
      </c>
      <c r="H1854" s="7">
        <f t="shared" si="236"/>
        <v>2958.2740036767573</v>
      </c>
      <c r="I1854" s="7">
        <f t="shared" si="232"/>
        <v>2958.2740036767573</v>
      </c>
      <c r="J1854" s="12">
        <f t="shared" si="237"/>
        <v>5.5006954326455137E-2</v>
      </c>
      <c r="K1854" s="7">
        <f t="shared" si="238"/>
        <v>8751385.0808297116</v>
      </c>
    </row>
    <row r="1855" spans="1:11" ht="17" x14ac:dyDescent="0.4">
      <c r="A1855" s="1">
        <v>1854</v>
      </c>
      <c r="B1855" s="21">
        <v>41667</v>
      </c>
      <c r="C1855" s="24">
        <v>55417</v>
      </c>
      <c r="D1855" s="19">
        <f t="shared" si="233"/>
        <v>62482.557190021733</v>
      </c>
      <c r="E1855" s="19">
        <f t="shared" si="234"/>
        <v>1.0009474395625721</v>
      </c>
      <c r="F1855" s="19">
        <f t="shared" si="235"/>
        <v>0.82283779010437108</v>
      </c>
      <c r="G1855" s="20">
        <f t="shared" si="231"/>
        <v>50806.93668182315</v>
      </c>
      <c r="H1855" s="7">
        <f t="shared" si="236"/>
        <v>4610.0633181768499</v>
      </c>
      <c r="I1855" s="7">
        <f t="shared" si="232"/>
        <v>4610.0633181768499</v>
      </c>
      <c r="J1855" s="12">
        <f t="shared" si="237"/>
        <v>8.3188612125825109E-2</v>
      </c>
      <c r="K1855" s="7">
        <f t="shared" si="238"/>
        <v>21252683.797599748</v>
      </c>
    </row>
    <row r="1856" spans="1:11" ht="17" x14ac:dyDescent="0.4">
      <c r="A1856" s="1">
        <v>1855</v>
      </c>
      <c r="B1856" s="21">
        <v>41668</v>
      </c>
      <c r="C1856" s="24">
        <v>55148</v>
      </c>
      <c r="D1856" s="19">
        <f t="shared" si="233"/>
        <v>62990.312524084235</v>
      </c>
      <c r="E1856" s="19">
        <f t="shared" si="234"/>
        <v>1.0009981150012346</v>
      </c>
      <c r="F1856" s="19">
        <f t="shared" si="235"/>
        <v>0.82607086046251643</v>
      </c>
      <c r="G1856" s="20">
        <f t="shared" si="231"/>
        <v>51563.174296410114</v>
      </c>
      <c r="H1856" s="7">
        <f t="shared" si="236"/>
        <v>3584.825703589886</v>
      </c>
      <c r="I1856" s="7">
        <f t="shared" si="232"/>
        <v>3584.825703589886</v>
      </c>
      <c r="J1856" s="12">
        <f t="shared" si="237"/>
        <v>6.5003730028104126E-2</v>
      </c>
      <c r="K1856" s="7">
        <f t="shared" si="238"/>
        <v>12850975.325118721</v>
      </c>
    </row>
    <row r="1857" spans="1:11" ht="17" x14ac:dyDescent="0.4">
      <c r="A1857" s="1">
        <v>1856</v>
      </c>
      <c r="B1857" s="21">
        <v>41669</v>
      </c>
      <c r="C1857" s="24">
        <v>42804</v>
      </c>
      <c r="D1857" s="19">
        <f t="shared" si="233"/>
        <v>61671.522681439616</v>
      </c>
      <c r="E1857" s="19">
        <f t="shared" si="234"/>
        <v>1.0008661359171587</v>
      </c>
      <c r="F1857" s="19">
        <f t="shared" si="235"/>
        <v>0.82603708925842745</v>
      </c>
      <c r="G1857" s="20">
        <f t="shared" si="231"/>
        <v>52174.936897331732</v>
      </c>
      <c r="H1857" s="7">
        <f t="shared" si="236"/>
        <v>-9370.9368973317323</v>
      </c>
      <c r="I1857" s="7">
        <f t="shared" si="232"/>
        <v>9370.9368973317323</v>
      </c>
      <c r="J1857" s="12">
        <f t="shared" si="237"/>
        <v>0.21892666333360744</v>
      </c>
      <c r="K1857" s="7">
        <f t="shared" si="238"/>
        <v>87814458.33377327</v>
      </c>
    </row>
    <row r="1858" spans="1:11" ht="17" x14ac:dyDescent="0.4">
      <c r="A1858" s="1">
        <v>1857</v>
      </c>
      <c r="B1858" s="21">
        <v>41670</v>
      </c>
      <c r="C1858" s="24">
        <v>51898</v>
      </c>
      <c r="D1858" s="19">
        <f t="shared" si="233"/>
        <v>61835.775917504798</v>
      </c>
      <c r="E1858" s="19">
        <f t="shared" si="234"/>
        <v>1.0008824611541518</v>
      </c>
      <c r="F1858" s="19">
        <f t="shared" si="235"/>
        <v>0.82311362748124528</v>
      </c>
      <c r="G1858" s="20">
        <f t="shared" si="231"/>
        <v>50746.482986046838</v>
      </c>
      <c r="H1858" s="7">
        <f t="shared" si="236"/>
        <v>1151.5170139531619</v>
      </c>
      <c r="I1858" s="7">
        <f t="shared" si="232"/>
        <v>1151.5170139531619</v>
      </c>
      <c r="J1858" s="12">
        <f t="shared" si="237"/>
        <v>2.2188080734385947E-2</v>
      </c>
      <c r="K1858" s="7">
        <f t="shared" si="238"/>
        <v>1325991.4334236067</v>
      </c>
    </row>
    <row r="1859" spans="1:11" ht="17" x14ac:dyDescent="0.4">
      <c r="A1859" s="1">
        <v>1858</v>
      </c>
      <c r="B1859" s="21">
        <v>41671</v>
      </c>
      <c r="C1859" s="24">
        <v>49403</v>
      </c>
      <c r="D1859" s="19">
        <f t="shared" si="233"/>
        <v>61599.736176198836</v>
      </c>
      <c r="E1859" s="19">
        <f t="shared" si="234"/>
        <v>1.0008587570917751</v>
      </c>
      <c r="F1859" s="19">
        <f t="shared" si="235"/>
        <v>0.82566723325151403</v>
      </c>
      <c r="G1859" s="20">
        <f t="shared" si="231"/>
        <v>51081.559419376448</v>
      </c>
      <c r="H1859" s="7">
        <f t="shared" si="236"/>
        <v>-1678.5594193764482</v>
      </c>
      <c r="I1859" s="7">
        <f t="shared" si="232"/>
        <v>1678.5594193764482</v>
      </c>
      <c r="J1859" s="12">
        <f t="shared" si="237"/>
        <v>3.397687224209963E-2</v>
      </c>
      <c r="K1859" s="7">
        <f t="shared" si="238"/>
        <v>2817561.7243773988</v>
      </c>
    </row>
    <row r="1860" spans="1:11" ht="17" x14ac:dyDescent="0.4">
      <c r="A1860" s="1">
        <v>1859</v>
      </c>
      <c r="B1860" s="21">
        <v>41672</v>
      </c>
      <c r="C1860" s="24">
        <v>47759</v>
      </c>
      <c r="D1860" s="19">
        <f t="shared" si="233"/>
        <v>61159.347106529298</v>
      </c>
      <c r="E1860" s="19">
        <f t="shared" si="234"/>
        <v>1.0008146180989326</v>
      </c>
      <c r="F1860" s="19">
        <f t="shared" si="235"/>
        <v>0.8252801198449653</v>
      </c>
      <c r="G1860" s="20">
        <f t="shared" si="231"/>
        <v>50884.493516528804</v>
      </c>
      <c r="H1860" s="7">
        <f t="shared" si="236"/>
        <v>-3125.4935165288043</v>
      </c>
      <c r="I1860" s="7">
        <f t="shared" si="232"/>
        <v>3125.4935165288043</v>
      </c>
      <c r="J1860" s="12">
        <f t="shared" si="237"/>
        <v>6.5443026791365072E-2</v>
      </c>
      <c r="K1860" s="7">
        <f t="shared" si="238"/>
        <v>9768709.721863592</v>
      </c>
    </row>
    <row r="1861" spans="1:11" ht="17" x14ac:dyDescent="0.4">
      <c r="A1861" s="1">
        <v>1860</v>
      </c>
      <c r="B1861" s="21">
        <v>41673</v>
      </c>
      <c r="C1861" s="24">
        <v>56848</v>
      </c>
      <c r="D1861" s="19">
        <f t="shared" si="233"/>
        <v>62082.416557122255</v>
      </c>
      <c r="E1861" s="19">
        <f t="shared" si="234"/>
        <v>1.0009068249625301</v>
      </c>
      <c r="F1861" s="19">
        <f t="shared" si="235"/>
        <v>0.8246659202464347</v>
      </c>
      <c r="G1861" s="20">
        <f t="shared" si="231"/>
        <v>50341.915835390675</v>
      </c>
      <c r="H1861" s="7">
        <f t="shared" si="236"/>
        <v>6506.0841646093249</v>
      </c>
      <c r="I1861" s="7">
        <f t="shared" si="232"/>
        <v>6506.0841646093249</v>
      </c>
      <c r="J1861" s="12">
        <f t="shared" si="237"/>
        <v>0.11444701950128984</v>
      </c>
      <c r="K1861" s="7">
        <f t="shared" si="238"/>
        <v>42329131.156980217</v>
      </c>
    </row>
    <row r="1862" spans="1:11" ht="17" x14ac:dyDescent="0.4">
      <c r="A1862" s="1">
        <v>1861</v>
      </c>
      <c r="B1862" s="21">
        <v>41674</v>
      </c>
      <c r="C1862" s="24">
        <v>58137</v>
      </c>
      <c r="D1862" s="19">
        <f t="shared" si="233"/>
        <v>63055.005055270216</v>
      </c>
      <c r="E1862" s="19">
        <f t="shared" si="234"/>
        <v>1.0010039837216624</v>
      </c>
      <c r="F1862" s="19">
        <f t="shared" si="235"/>
        <v>0.8272826576937341</v>
      </c>
      <c r="G1862" s="20">
        <f t="shared" ref="G1862:G1925" si="239">(D1861+1*E1861)*F1859</f>
        <v>51260.243528256025</v>
      </c>
      <c r="H1862" s="7">
        <f t="shared" si="236"/>
        <v>6876.7564717439745</v>
      </c>
      <c r="I1862" s="7">
        <f t="shared" si="232"/>
        <v>6876.7564717439745</v>
      </c>
      <c r="J1862" s="12">
        <f t="shared" si="237"/>
        <v>0.1182853685560654</v>
      </c>
      <c r="K1862" s="7">
        <f t="shared" si="238"/>
        <v>47289779.571672641</v>
      </c>
    </row>
    <row r="1863" spans="1:11" ht="17" x14ac:dyDescent="0.4">
      <c r="A1863" s="1">
        <v>1862</v>
      </c>
      <c r="B1863" s="21">
        <v>41675</v>
      </c>
      <c r="C1863" s="24">
        <v>57245</v>
      </c>
      <c r="D1863" s="19">
        <f t="shared" si="233"/>
        <v>63791.903235699792</v>
      </c>
      <c r="E1863" s="19">
        <f t="shared" si="234"/>
        <v>1.0010775734393069</v>
      </c>
      <c r="F1863" s="19">
        <f t="shared" si="235"/>
        <v>0.82648896915143477</v>
      </c>
      <c r="G1863" s="20">
        <f t="shared" si="239"/>
        <v>52038.868237525945</v>
      </c>
      <c r="H1863" s="7">
        <f t="shared" si="236"/>
        <v>5206.131762474055</v>
      </c>
      <c r="I1863" s="7">
        <f t="shared" si="232"/>
        <v>5206.131762474055</v>
      </c>
      <c r="J1863" s="12">
        <f t="shared" si="237"/>
        <v>9.0944742116762248E-2</v>
      </c>
      <c r="K1863" s="7">
        <f t="shared" si="238"/>
        <v>27103807.928241212</v>
      </c>
    </row>
    <row r="1864" spans="1:11" ht="17" x14ac:dyDescent="0.4">
      <c r="A1864" s="1">
        <v>1863</v>
      </c>
      <c r="B1864" s="21">
        <v>41676</v>
      </c>
      <c r="C1864" s="24">
        <v>46376</v>
      </c>
      <c r="D1864" s="19">
        <f t="shared" si="233"/>
        <v>62911.36597772313</v>
      </c>
      <c r="E1864" s="19">
        <f t="shared" si="234"/>
        <v>1.0009894196057521</v>
      </c>
      <c r="F1864" s="19">
        <f t="shared" si="235"/>
        <v>0.82319865260177416</v>
      </c>
      <c r="G1864" s="20">
        <f t="shared" si="239"/>
        <v>52607.834140698222</v>
      </c>
      <c r="H1864" s="7">
        <f t="shared" si="236"/>
        <v>-6231.8341406982217</v>
      </c>
      <c r="I1864" s="7">
        <f t="shared" ref="I1864:I1927" si="240">ABS(H1864)</f>
        <v>6231.8341406982217</v>
      </c>
      <c r="J1864" s="12">
        <f t="shared" si="237"/>
        <v>0.13437627524362217</v>
      </c>
      <c r="K1864" s="7">
        <f t="shared" si="238"/>
        <v>38835756.757171944</v>
      </c>
    </row>
    <row r="1865" spans="1:11" ht="17" x14ac:dyDescent="0.4">
      <c r="A1865" s="1">
        <v>1864</v>
      </c>
      <c r="B1865" s="21">
        <v>41677</v>
      </c>
      <c r="C1865" s="24">
        <v>57278</v>
      </c>
      <c r="D1865" s="19">
        <f t="shared" si="233"/>
        <v>63650.086757909201</v>
      </c>
      <c r="E1865" s="19">
        <f t="shared" si="234"/>
        <v>1.0010631915848289</v>
      </c>
      <c r="F1865" s="19">
        <f t="shared" si="235"/>
        <v>0.82850014813415274</v>
      </c>
      <c r="G1865" s="20">
        <f t="shared" si="239"/>
        <v>52046.310146381329</v>
      </c>
      <c r="H1865" s="7">
        <f t="shared" si="236"/>
        <v>5231.6898536186709</v>
      </c>
      <c r="I1865" s="7">
        <f t="shared" si="240"/>
        <v>5231.6898536186709</v>
      </c>
      <c r="J1865" s="12">
        <f t="shared" si="237"/>
        <v>9.1338556751609179E-2</v>
      </c>
      <c r="K1865" s="7">
        <f t="shared" si="238"/>
        <v>27370578.724456549</v>
      </c>
    </row>
    <row r="1866" spans="1:11" ht="17" x14ac:dyDescent="0.4">
      <c r="A1866" s="1">
        <v>1865</v>
      </c>
      <c r="B1866" s="21">
        <v>41678</v>
      </c>
      <c r="C1866" s="24">
        <v>50684</v>
      </c>
      <c r="D1866" s="19">
        <f t="shared" si="233"/>
        <v>63379.676498189328</v>
      </c>
      <c r="E1866" s="19">
        <f t="shared" si="234"/>
        <v>1.001036050452538</v>
      </c>
      <c r="F1866" s="19">
        <f t="shared" si="235"/>
        <v>0.82603956796936928</v>
      </c>
      <c r="G1866" s="20">
        <f t="shared" si="239"/>
        <v>52606.921958629035</v>
      </c>
      <c r="H1866" s="7">
        <f t="shared" si="236"/>
        <v>-1922.9219586290346</v>
      </c>
      <c r="I1866" s="7">
        <f t="shared" si="240"/>
        <v>1922.9219586290346</v>
      </c>
      <c r="J1866" s="12">
        <f t="shared" si="237"/>
        <v>3.7939427800272957E-2</v>
      </c>
      <c r="K1866" s="7">
        <f t="shared" si="238"/>
        <v>3697628.8589777229</v>
      </c>
    </row>
    <row r="1867" spans="1:11" ht="17" x14ac:dyDescent="0.4">
      <c r="A1867" s="1">
        <v>1866</v>
      </c>
      <c r="B1867" s="21">
        <v>41679</v>
      </c>
      <c r="C1867" s="24">
        <v>46773</v>
      </c>
      <c r="D1867" s="19">
        <f t="shared" si="233"/>
        <v>62615.179081692564</v>
      </c>
      <c r="E1867" s="19">
        <f t="shared" si="234"/>
        <v>1.0009595006072833</v>
      </c>
      <c r="F1867" s="19">
        <f t="shared" si="235"/>
        <v>0.82192077709479461</v>
      </c>
      <c r="G1867" s="20">
        <f t="shared" si="239"/>
        <v>52174.888347173728</v>
      </c>
      <c r="H1867" s="7">
        <f t="shared" si="236"/>
        <v>-5401.8883471737281</v>
      </c>
      <c r="I1867" s="7">
        <f t="shared" si="240"/>
        <v>5401.8883471737281</v>
      </c>
      <c r="J1867" s="12">
        <f t="shared" si="237"/>
        <v>0.11549159444922771</v>
      </c>
      <c r="K1867" s="7">
        <f t="shared" si="238"/>
        <v>29180397.715331312</v>
      </c>
    </row>
    <row r="1868" spans="1:11" ht="17" x14ac:dyDescent="0.4">
      <c r="A1868" s="1">
        <v>1867</v>
      </c>
      <c r="B1868" s="21">
        <v>41680</v>
      </c>
      <c r="C1868" s="24">
        <v>55840</v>
      </c>
      <c r="D1868" s="19">
        <f t="shared" si="233"/>
        <v>63174.108438782656</v>
      </c>
      <c r="E1868" s="19">
        <f t="shared" si="234"/>
        <v>1.0010152934470424</v>
      </c>
      <c r="F1868" s="19">
        <f t="shared" si="235"/>
        <v>0.82942922391873275</v>
      </c>
      <c r="G1868" s="20">
        <f t="shared" si="239"/>
        <v>51877.514439723316</v>
      </c>
      <c r="H1868" s="7">
        <f t="shared" si="236"/>
        <v>3962.4855602766838</v>
      </c>
      <c r="I1868" s="7">
        <f t="shared" si="240"/>
        <v>3962.4855602766838</v>
      </c>
      <c r="J1868" s="12">
        <f t="shared" si="237"/>
        <v>7.0961417626731443E-2</v>
      </c>
      <c r="K1868" s="7">
        <f t="shared" si="238"/>
        <v>15701291.815401224</v>
      </c>
    </row>
    <row r="1869" spans="1:11" ht="17" x14ac:dyDescent="0.4">
      <c r="A1869" s="1">
        <v>1868</v>
      </c>
      <c r="B1869" s="21">
        <v>41681</v>
      </c>
      <c r="C1869" s="24">
        <v>56259</v>
      </c>
      <c r="D1869" s="19">
        <f t="shared" si="233"/>
        <v>63750.428300726482</v>
      </c>
      <c r="E1869" s="19">
        <f t="shared" si="234"/>
        <v>1.0010728253317076</v>
      </c>
      <c r="F1869" s="19">
        <f t="shared" si="235"/>
        <v>0.82698612230753477</v>
      </c>
      <c r="G1869" s="20">
        <f t="shared" si="239"/>
        <v>52185.140119862641</v>
      </c>
      <c r="H1869" s="7">
        <f t="shared" si="236"/>
        <v>4073.8598801373591</v>
      </c>
      <c r="I1869" s="7">
        <f t="shared" si="240"/>
        <v>4073.8598801373591</v>
      </c>
      <c r="J1869" s="12">
        <f t="shared" si="237"/>
        <v>7.2412589632545182E-2</v>
      </c>
      <c r="K1869" s="7">
        <f t="shared" si="238"/>
        <v>16596334.322992777</v>
      </c>
    </row>
    <row r="1870" spans="1:11" ht="17" x14ac:dyDescent="0.4">
      <c r="A1870" s="1">
        <v>1869</v>
      </c>
      <c r="B1870" s="21">
        <v>41682</v>
      </c>
      <c r="C1870" s="24">
        <v>56480</v>
      </c>
      <c r="D1870" s="19">
        <f t="shared" si="233"/>
        <v>64330.697953231611</v>
      </c>
      <c r="E1870" s="19">
        <f t="shared" si="234"/>
        <v>1.0011307521896757</v>
      </c>
      <c r="F1870" s="19">
        <f t="shared" si="235"/>
        <v>0.82286052393304143</v>
      </c>
      <c r="G1870" s="20">
        <f t="shared" si="239"/>
        <v>52398.624371613623</v>
      </c>
      <c r="H1870" s="7">
        <f t="shared" si="236"/>
        <v>4081.3756283863768</v>
      </c>
      <c r="I1870" s="7">
        <f t="shared" si="240"/>
        <v>4081.3756283863768</v>
      </c>
      <c r="J1870" s="12">
        <f t="shared" si="237"/>
        <v>7.2262316366614315E-2</v>
      </c>
      <c r="K1870" s="7">
        <f t="shared" si="238"/>
        <v>16657627.019986292</v>
      </c>
    </row>
    <row r="1871" spans="1:11" ht="17" x14ac:dyDescent="0.4">
      <c r="A1871" s="1">
        <v>1870</v>
      </c>
      <c r="B1871" s="21">
        <v>41683</v>
      </c>
      <c r="C1871" s="24">
        <v>44531</v>
      </c>
      <c r="D1871" s="19">
        <f t="shared" si="233"/>
        <v>63090.143273584123</v>
      </c>
      <c r="E1871" s="19">
        <f t="shared" si="234"/>
        <v>1.0010065966086359</v>
      </c>
      <c r="F1871" s="19">
        <f t="shared" si="235"/>
        <v>0.82735668224790615</v>
      </c>
      <c r="G1871" s="20">
        <f t="shared" si="239"/>
        <v>53358.591244602139</v>
      </c>
      <c r="H1871" s="7">
        <f t="shared" si="236"/>
        <v>-8827.5912446021393</v>
      </c>
      <c r="I1871" s="7">
        <f t="shared" si="240"/>
        <v>8827.5912446021393</v>
      </c>
      <c r="J1871" s="12">
        <f t="shared" si="237"/>
        <v>0.19823474084575105</v>
      </c>
      <c r="K1871" s="7">
        <f t="shared" si="238"/>
        <v>77926367.181776345</v>
      </c>
    </row>
    <row r="1872" spans="1:11" ht="17" x14ac:dyDescent="0.4">
      <c r="A1872" s="1">
        <v>1871</v>
      </c>
      <c r="B1872" s="21">
        <v>41684</v>
      </c>
      <c r="C1872" s="24">
        <v>54500</v>
      </c>
      <c r="D1872" s="19">
        <f t="shared" si="233"/>
        <v>63419.039096815919</v>
      </c>
      <c r="E1872" s="19">
        <f t="shared" si="234"/>
        <v>1.0010393860902995</v>
      </c>
      <c r="F1872" s="19">
        <f t="shared" si="235"/>
        <v>0.82752903790751697</v>
      </c>
      <c r="G1872" s="20">
        <f t="shared" si="239"/>
        <v>52175.500760211864</v>
      </c>
      <c r="H1872" s="7">
        <f t="shared" si="236"/>
        <v>2324.499239788136</v>
      </c>
      <c r="I1872" s="7">
        <f t="shared" si="240"/>
        <v>2324.499239788136</v>
      </c>
      <c r="J1872" s="12">
        <f t="shared" si="237"/>
        <v>4.2651362197947448E-2</v>
      </c>
      <c r="K1872" s="7">
        <f t="shared" si="238"/>
        <v>5403296.7157756221</v>
      </c>
    </row>
    <row r="1873" spans="1:11" ht="17" x14ac:dyDescent="0.4">
      <c r="A1873" s="1">
        <v>1872</v>
      </c>
      <c r="B1873" s="21">
        <v>41685</v>
      </c>
      <c r="C1873" s="24">
        <v>48570</v>
      </c>
      <c r="D1873" s="19">
        <f t="shared" si="233"/>
        <v>62907.429944171025</v>
      </c>
      <c r="E1873" s="19">
        <f t="shared" si="234"/>
        <v>1.0009881250710966</v>
      </c>
      <c r="F1873" s="19">
        <f t="shared" si="235"/>
        <v>0.82200912965476935</v>
      </c>
      <c r="G1873" s="20">
        <f t="shared" si="239"/>
        <v>52185.847454329705</v>
      </c>
      <c r="H1873" s="7">
        <f t="shared" si="236"/>
        <v>-3615.8474543297052</v>
      </c>
      <c r="I1873" s="7">
        <f t="shared" si="240"/>
        <v>3615.8474543297052</v>
      </c>
      <c r="J1873" s="12">
        <f t="shared" si="237"/>
        <v>7.4446107768781244E-2</v>
      </c>
      <c r="K1873" s="7">
        <f t="shared" si="238"/>
        <v>13074352.812982609</v>
      </c>
    </row>
    <row r="1874" spans="1:11" ht="17" x14ac:dyDescent="0.4">
      <c r="A1874" s="1">
        <v>1873</v>
      </c>
      <c r="B1874" s="21">
        <v>41686</v>
      </c>
      <c r="C1874" s="24">
        <v>44802</v>
      </c>
      <c r="D1874" s="19">
        <f t="shared" si="233"/>
        <v>61886.805782154202</v>
      </c>
      <c r="E1874" s="19">
        <f t="shared" si="234"/>
        <v>1.0008859625560826</v>
      </c>
      <c r="F1874" s="19">
        <f t="shared" si="235"/>
        <v>0.82562245705019277</v>
      </c>
      <c r="G1874" s="20">
        <f t="shared" si="239"/>
        <v>52047.710701566051</v>
      </c>
      <c r="H1874" s="7">
        <f t="shared" si="236"/>
        <v>-7245.7107015660513</v>
      </c>
      <c r="I1874" s="7">
        <f t="shared" si="240"/>
        <v>7245.7107015660513</v>
      </c>
      <c r="J1874" s="12">
        <f t="shared" si="237"/>
        <v>0.1617273939013002</v>
      </c>
      <c r="K1874" s="7">
        <f t="shared" si="238"/>
        <v>52500323.570788801</v>
      </c>
    </row>
    <row r="1875" spans="1:11" ht="17" x14ac:dyDescent="0.4">
      <c r="A1875" s="1">
        <v>1874</v>
      </c>
      <c r="B1875" s="21">
        <v>41687</v>
      </c>
      <c r="C1875" s="24">
        <v>54397</v>
      </c>
      <c r="D1875" s="19">
        <f t="shared" si="233"/>
        <v>62336.513428760198</v>
      </c>
      <c r="E1875" s="19">
        <f t="shared" si="234"/>
        <v>1.0009308332321469</v>
      </c>
      <c r="F1875" s="19">
        <f t="shared" si="235"/>
        <v>0.8282853874566366</v>
      </c>
      <c r="G1875" s="20">
        <f t="shared" si="239"/>
        <v>51213.957110273077</v>
      </c>
      <c r="H1875" s="7">
        <f t="shared" si="236"/>
        <v>3183.042889726923</v>
      </c>
      <c r="I1875" s="7">
        <f t="shared" si="240"/>
        <v>3183.042889726923</v>
      </c>
      <c r="J1875" s="12">
        <f t="shared" si="237"/>
        <v>5.8515044758477915E-2</v>
      </c>
      <c r="K1875" s="7">
        <f t="shared" si="238"/>
        <v>10131762.037841121</v>
      </c>
    </row>
    <row r="1876" spans="1:11" ht="17" x14ac:dyDescent="0.4">
      <c r="A1876" s="1">
        <v>1875</v>
      </c>
      <c r="B1876" s="21">
        <v>41688</v>
      </c>
      <c r="C1876" s="24">
        <v>55922</v>
      </c>
      <c r="D1876" s="19">
        <f t="shared" si="233"/>
        <v>63001.673305738936</v>
      </c>
      <c r="E1876" s="19">
        <f t="shared" si="234"/>
        <v>1.0009972491267614</v>
      </c>
      <c r="F1876" s="19">
        <f t="shared" si="235"/>
        <v>0.823109441501095</v>
      </c>
      <c r="G1876" s="20">
        <f t="shared" si="239"/>
        <v>51242.00592357108</v>
      </c>
      <c r="H1876" s="7">
        <f t="shared" si="236"/>
        <v>4679.9940764289204</v>
      </c>
      <c r="I1876" s="7">
        <f t="shared" si="240"/>
        <v>4679.9940764289204</v>
      </c>
      <c r="J1876" s="12">
        <f t="shared" si="237"/>
        <v>8.3687888066036983E-2</v>
      </c>
      <c r="K1876" s="7">
        <f t="shared" si="238"/>
        <v>21902344.555409782</v>
      </c>
    </row>
    <row r="1877" spans="1:11" ht="17" x14ac:dyDescent="0.4">
      <c r="A1877" s="1">
        <v>1876</v>
      </c>
      <c r="B1877" s="21">
        <v>41689</v>
      </c>
      <c r="C1877" s="24">
        <v>55658</v>
      </c>
      <c r="D1877" s="19">
        <f t="shared" si="233"/>
        <v>63517.205122610729</v>
      </c>
      <c r="E1877" s="19">
        <f t="shared" si="234"/>
        <v>1.0010487022087236</v>
      </c>
      <c r="F1877" s="19">
        <f t="shared" si="235"/>
        <v>0.82647167803205723</v>
      </c>
      <c r="G1877" s="20">
        <f t="shared" si="239"/>
        <v>52016.422758766043</v>
      </c>
      <c r="H1877" s="7">
        <f t="shared" si="236"/>
        <v>3641.5772412339575</v>
      </c>
      <c r="I1877" s="7">
        <f t="shared" si="240"/>
        <v>3641.5772412339575</v>
      </c>
      <c r="J1877" s="12">
        <f t="shared" si="237"/>
        <v>6.5427741586725319E-2</v>
      </c>
      <c r="K1877" s="7">
        <f t="shared" si="238"/>
        <v>13261084.80387312</v>
      </c>
    </row>
    <row r="1878" spans="1:11" ht="17" x14ac:dyDescent="0.4">
      <c r="A1878" s="1">
        <v>1877</v>
      </c>
      <c r="B1878" s="21">
        <v>41690</v>
      </c>
      <c r="C1878" s="24">
        <v>43983</v>
      </c>
      <c r="D1878" s="19">
        <f t="shared" si="233"/>
        <v>62303.017619275022</v>
      </c>
      <c r="E1878" s="19">
        <f t="shared" si="234"/>
        <v>1.0009271833535198</v>
      </c>
      <c r="F1878" s="19">
        <f t="shared" si="235"/>
        <v>0.82623406567181124</v>
      </c>
      <c r="G1878" s="20">
        <f t="shared" si="239"/>
        <v>52611.202009156463</v>
      </c>
      <c r="H1878" s="7">
        <f t="shared" si="236"/>
        <v>-8628.2020091564627</v>
      </c>
      <c r="I1878" s="7">
        <f t="shared" si="240"/>
        <v>8628.2020091564627</v>
      </c>
      <c r="J1878" s="12">
        <f t="shared" si="237"/>
        <v>0.19617129366247102</v>
      </c>
      <c r="K1878" s="7">
        <f t="shared" si="238"/>
        <v>74445869.910811618</v>
      </c>
    </row>
    <row r="1879" spans="1:11" ht="17" x14ac:dyDescent="0.4">
      <c r="A1879" s="1">
        <v>1878</v>
      </c>
      <c r="B1879" s="21">
        <v>41691</v>
      </c>
      <c r="C1879" s="24">
        <v>55026</v>
      </c>
      <c r="D1879" s="19">
        <f t="shared" si="233"/>
        <v>62834.490713576168</v>
      </c>
      <c r="E1879" s="19">
        <f t="shared" si="234"/>
        <v>1.0009802305702316</v>
      </c>
      <c r="F1879" s="19">
        <f t="shared" si="235"/>
        <v>0.82399179231622854</v>
      </c>
      <c r="G1879" s="20">
        <f t="shared" si="239"/>
        <v>51283.025909049218</v>
      </c>
      <c r="H1879" s="7">
        <f t="shared" si="236"/>
        <v>3742.9740909507818</v>
      </c>
      <c r="I1879" s="7">
        <f t="shared" si="240"/>
        <v>3742.9740909507818</v>
      </c>
      <c r="J1879" s="12">
        <f t="shared" si="237"/>
        <v>6.8021918564874453E-2</v>
      </c>
      <c r="K1879" s="7">
        <f t="shared" si="238"/>
        <v>14009855.045528831</v>
      </c>
    </row>
    <row r="1880" spans="1:11" ht="17" x14ac:dyDescent="0.4">
      <c r="A1880" s="1">
        <v>1879</v>
      </c>
      <c r="B1880" s="21">
        <v>41692</v>
      </c>
      <c r="C1880" s="24">
        <v>48274</v>
      </c>
      <c r="D1880" s="19">
        <f t="shared" si="233"/>
        <v>62319.206210544668</v>
      </c>
      <c r="E1880" s="19">
        <f t="shared" si="234"/>
        <v>1.0009286020219055</v>
      </c>
      <c r="F1880" s="19">
        <f t="shared" si="235"/>
        <v>0.82560228694879267</v>
      </c>
      <c r="G1880" s="20">
        <f t="shared" si="239"/>
        <v>51931.75426014985</v>
      </c>
      <c r="H1880" s="7">
        <f t="shared" si="236"/>
        <v>-3657.7542601498499</v>
      </c>
      <c r="I1880" s="7">
        <f t="shared" si="240"/>
        <v>3657.7542601498499</v>
      </c>
      <c r="J1880" s="12">
        <f t="shared" si="237"/>
        <v>7.5770689401123789E-2</v>
      </c>
      <c r="K1880" s="7">
        <f t="shared" si="238"/>
        <v>13379166.227644376</v>
      </c>
    </row>
    <row r="1881" spans="1:11" ht="17" x14ac:dyDescent="0.4">
      <c r="A1881" s="1">
        <v>1880</v>
      </c>
      <c r="B1881" s="21">
        <v>41693</v>
      </c>
      <c r="C1881" s="24">
        <v>43448</v>
      </c>
      <c r="D1881" s="19">
        <f t="shared" si="233"/>
        <v>61184.614537617046</v>
      </c>
      <c r="E1881" s="19">
        <f t="shared" si="234"/>
        <v>1.0008150427617526</v>
      </c>
      <c r="F1881" s="19">
        <f t="shared" si="235"/>
        <v>0.82428690123858195</v>
      </c>
      <c r="G1881" s="20">
        <f t="shared" si="239"/>
        <v>51491.078118086603</v>
      </c>
      <c r="H1881" s="7">
        <f t="shared" si="236"/>
        <v>-8043.0781180866034</v>
      </c>
      <c r="I1881" s="7">
        <f t="shared" si="240"/>
        <v>8043.0781180866034</v>
      </c>
      <c r="J1881" s="12">
        <f t="shared" si="237"/>
        <v>0.18511963998542172</v>
      </c>
      <c r="K1881" s="7">
        <f t="shared" si="238"/>
        <v>64691105.613643534</v>
      </c>
    </row>
    <row r="1882" spans="1:11" ht="17" x14ac:dyDescent="0.4">
      <c r="A1882" s="1">
        <v>1881</v>
      </c>
      <c r="B1882" s="21">
        <v>41694</v>
      </c>
      <c r="C1882" s="24">
        <v>52367</v>
      </c>
      <c r="D1882" s="19">
        <f t="shared" ref="D1882:D1945" si="241">$R$2*(C1882/F1879)+(1-$R$2)*(D1881+E1881)</f>
        <v>61461.761323552077</v>
      </c>
      <c r="E1882" s="19">
        <f t="shared" ref="E1882:E1945" si="242">$R$3*(D1882-D1881)+(1-$R$3)*E1881</f>
        <v>1.0008426573588418</v>
      </c>
      <c r="F1882" s="19">
        <f t="shared" ref="F1882:F1945" si="243">$R$4*(C1882/D1882)+(1-$R$4)*F1879</f>
        <v>0.82446187667400239</v>
      </c>
      <c r="G1882" s="20">
        <f t="shared" si="239"/>
        <v>50416.444858409501</v>
      </c>
      <c r="H1882" s="7">
        <f t="shared" ref="H1882:H1945" si="244">C1882-G1882</f>
        <v>1950.5551415904993</v>
      </c>
      <c r="I1882" s="7">
        <f t="shared" si="240"/>
        <v>1950.5551415904993</v>
      </c>
      <c r="J1882" s="12">
        <f t="shared" ref="J1882:J1945" si="245">I1882/C1882</f>
        <v>3.7247792342324351E-2</v>
      </c>
      <c r="K1882" s="7">
        <f t="shared" ref="K1882:K1945" si="246">H1882^2</f>
        <v>3804665.3603851325</v>
      </c>
    </row>
    <row r="1883" spans="1:11" ht="17" x14ac:dyDescent="0.4">
      <c r="A1883" s="1">
        <v>1882</v>
      </c>
      <c r="B1883" s="21">
        <v>41695</v>
      </c>
      <c r="C1883" s="24">
        <v>53464</v>
      </c>
      <c r="D1883" s="19">
        <f t="shared" si="241"/>
        <v>61847.118278137787</v>
      </c>
      <c r="E1883" s="19">
        <f t="shared" si="242"/>
        <v>1.0008810929700347</v>
      </c>
      <c r="F1883" s="19">
        <f t="shared" si="243"/>
        <v>0.82625377194019223</v>
      </c>
      <c r="G1883" s="20">
        <f t="shared" si="239"/>
        <v>50743.797006612243</v>
      </c>
      <c r="H1883" s="7">
        <f t="shared" si="244"/>
        <v>2720.2029933877566</v>
      </c>
      <c r="I1883" s="7">
        <f t="shared" si="240"/>
        <v>2720.2029933877566</v>
      </c>
      <c r="J1883" s="12">
        <f t="shared" si="245"/>
        <v>5.0879152203122786E-2</v>
      </c>
      <c r="K1883" s="7">
        <f t="shared" si="246"/>
        <v>7399504.3252357114</v>
      </c>
    </row>
    <row r="1884" spans="1:11" ht="17" x14ac:dyDescent="0.4">
      <c r="A1884" s="1">
        <v>1883</v>
      </c>
      <c r="B1884" s="21">
        <v>41696</v>
      </c>
      <c r="C1884" s="24">
        <v>53498</v>
      </c>
      <c r="D1884" s="19">
        <f t="shared" si="241"/>
        <v>62204.388249373369</v>
      </c>
      <c r="E1884" s="19">
        <f t="shared" si="242"/>
        <v>1.0009167198790492</v>
      </c>
      <c r="F1884" s="19">
        <f t="shared" si="243"/>
        <v>0.8248863536684109</v>
      </c>
      <c r="G1884" s="20">
        <f t="shared" si="239"/>
        <v>50980.59448919689</v>
      </c>
      <c r="H1884" s="7">
        <f t="shared" si="244"/>
        <v>2517.4055108031098</v>
      </c>
      <c r="I1884" s="7">
        <f t="shared" si="240"/>
        <v>2517.4055108031098</v>
      </c>
      <c r="J1884" s="12">
        <f t="shared" si="245"/>
        <v>4.7056067718477507E-2</v>
      </c>
      <c r="K1884" s="7">
        <f t="shared" si="246"/>
        <v>6337330.505821866</v>
      </c>
    </row>
    <row r="1885" spans="1:11" ht="17" x14ac:dyDescent="0.4">
      <c r="A1885" s="1">
        <v>1884</v>
      </c>
      <c r="B1885" s="21">
        <v>41697</v>
      </c>
      <c r="C1885" s="24">
        <v>42672</v>
      </c>
      <c r="D1885" s="19">
        <f t="shared" si="241"/>
        <v>60986.578527733713</v>
      </c>
      <c r="E1885" s="19">
        <f t="shared" si="242"/>
        <v>1.0007948388152135</v>
      </c>
      <c r="F1885" s="19">
        <f t="shared" si="243"/>
        <v>0.82236973181899697</v>
      </c>
      <c r="G1885" s="20">
        <f t="shared" si="239"/>
        <v>51285.971891113899</v>
      </c>
      <c r="H1885" s="7">
        <f t="shared" si="244"/>
        <v>-8613.9718911138989</v>
      </c>
      <c r="I1885" s="7">
        <f t="shared" si="240"/>
        <v>8613.9718911138989</v>
      </c>
      <c r="J1885" s="12">
        <f t="shared" si="245"/>
        <v>0.2018647331063437</v>
      </c>
      <c r="K1885" s="7">
        <f t="shared" si="246"/>
        <v>74200511.740900353</v>
      </c>
    </row>
    <row r="1886" spans="1:11" ht="17" x14ac:dyDescent="0.4">
      <c r="A1886" s="1">
        <v>1885</v>
      </c>
      <c r="B1886" s="21">
        <v>41698</v>
      </c>
      <c r="C1886" s="24">
        <v>52337</v>
      </c>
      <c r="D1886" s="19">
        <f t="shared" si="241"/>
        <v>61262.295485734343</v>
      </c>
      <c r="E1886" s="19">
        <f t="shared" si="242"/>
        <v>1.0008223104315297</v>
      </c>
      <c r="F1886" s="19">
        <f t="shared" si="243"/>
        <v>0.826724232917873</v>
      </c>
      <c r="G1886" s="20">
        <f t="shared" si="239"/>
        <v>50391.217456777224</v>
      </c>
      <c r="H1886" s="7">
        <f t="shared" si="244"/>
        <v>1945.7825432227764</v>
      </c>
      <c r="I1886" s="7">
        <f t="shared" si="240"/>
        <v>1945.7825432227764</v>
      </c>
      <c r="J1886" s="12">
        <f t="shared" si="245"/>
        <v>3.7177953325998367E-2</v>
      </c>
      <c r="K1886" s="7">
        <f t="shared" si="246"/>
        <v>3786069.7055104957</v>
      </c>
    </row>
    <row r="1887" spans="1:11" ht="17" x14ac:dyDescent="0.4">
      <c r="A1887" s="1">
        <v>1886</v>
      </c>
      <c r="B1887" s="21">
        <v>41699</v>
      </c>
      <c r="C1887" s="24">
        <v>47919</v>
      </c>
      <c r="D1887" s="19">
        <f t="shared" si="241"/>
        <v>60893.306580503791</v>
      </c>
      <c r="E1887" s="19">
        <f t="shared" si="242"/>
        <v>1.0007853114587757</v>
      </c>
      <c r="F1887" s="19">
        <f t="shared" si="243"/>
        <v>0.82424994888818659</v>
      </c>
      <c r="G1887" s="20">
        <f t="shared" si="239"/>
        <v>50535.257105250472</v>
      </c>
      <c r="H1887" s="7">
        <f t="shared" si="244"/>
        <v>-2616.2571052504718</v>
      </c>
      <c r="I1887" s="7">
        <f t="shared" si="240"/>
        <v>2616.2571052504718</v>
      </c>
      <c r="J1887" s="12">
        <f t="shared" si="245"/>
        <v>5.459748962312385E-2</v>
      </c>
      <c r="K1887" s="7">
        <f t="shared" si="246"/>
        <v>6844801.2407735782</v>
      </c>
    </row>
    <row r="1888" spans="1:11" ht="17" x14ac:dyDescent="0.4">
      <c r="A1888" s="1">
        <v>1887</v>
      </c>
      <c r="B1888" s="21">
        <v>41700</v>
      </c>
      <c r="C1888" s="24">
        <v>44009</v>
      </c>
      <c r="D1888" s="19">
        <f t="shared" si="241"/>
        <v>60033.457768998152</v>
      </c>
      <c r="E1888" s="19">
        <f t="shared" si="242"/>
        <v>1.0006992264990942</v>
      </c>
      <c r="F1888" s="19">
        <f t="shared" si="243"/>
        <v>0.82087239244653398</v>
      </c>
      <c r="G1888" s="20">
        <f t="shared" si="239"/>
        <v>50077.635217729061</v>
      </c>
      <c r="H1888" s="7">
        <f t="shared" si="244"/>
        <v>-6068.635217729061</v>
      </c>
      <c r="I1888" s="7">
        <f t="shared" si="240"/>
        <v>6068.635217729061</v>
      </c>
      <c r="J1888" s="12">
        <f t="shared" si="245"/>
        <v>0.13789532181438027</v>
      </c>
      <c r="K1888" s="7">
        <f t="shared" si="246"/>
        <v>36828333.405861445</v>
      </c>
    </row>
    <row r="1889" spans="1:11" ht="17" x14ac:dyDescent="0.4">
      <c r="A1889" s="1">
        <v>1888</v>
      </c>
      <c r="B1889" s="21">
        <v>41701</v>
      </c>
      <c r="C1889" s="24">
        <v>54091</v>
      </c>
      <c r="D1889" s="19">
        <f t="shared" si="241"/>
        <v>60663.654325596348</v>
      </c>
      <c r="E1889" s="19">
        <f t="shared" si="242"/>
        <v>1.0007621460848315</v>
      </c>
      <c r="F1889" s="19">
        <f t="shared" si="243"/>
        <v>0.82781300545852265</v>
      </c>
      <c r="G1889" s="20">
        <f t="shared" si="239"/>
        <v>49631.941625782929</v>
      </c>
      <c r="H1889" s="7">
        <f t="shared" si="244"/>
        <v>4459.0583742170711</v>
      </c>
      <c r="I1889" s="7">
        <f t="shared" si="240"/>
        <v>4459.0583742170711</v>
      </c>
      <c r="J1889" s="12">
        <f t="shared" si="245"/>
        <v>8.2436234756559701E-2</v>
      </c>
      <c r="K1889" s="7">
        <f t="shared" si="246"/>
        <v>19883201.58467539</v>
      </c>
    </row>
    <row r="1890" spans="1:11" ht="17" x14ac:dyDescent="0.4">
      <c r="A1890" s="1">
        <v>1889</v>
      </c>
      <c r="B1890" s="21">
        <v>41702</v>
      </c>
      <c r="C1890" s="24">
        <v>56132</v>
      </c>
      <c r="D1890" s="19">
        <f t="shared" si="241"/>
        <v>61532.10713325697</v>
      </c>
      <c r="E1890" s="19">
        <f t="shared" si="242"/>
        <v>1.0008488912893829</v>
      </c>
      <c r="F1890" s="19">
        <f t="shared" si="243"/>
        <v>0.82572538980097387</v>
      </c>
      <c r="G1890" s="20">
        <f t="shared" si="239"/>
        <v>50002.838855391165</v>
      </c>
      <c r="H1890" s="7">
        <f t="shared" si="244"/>
        <v>6129.1611446088355</v>
      </c>
      <c r="I1890" s="7">
        <f t="shared" si="240"/>
        <v>6129.1611446088355</v>
      </c>
      <c r="J1890" s="12">
        <f t="shared" si="245"/>
        <v>0.10919192518721647</v>
      </c>
      <c r="K1890" s="7">
        <f t="shared" si="246"/>
        <v>37566616.33658269</v>
      </c>
    </row>
    <row r="1891" spans="1:11" ht="17" x14ac:dyDescent="0.4">
      <c r="A1891" s="1">
        <v>1890</v>
      </c>
      <c r="B1891" s="21">
        <v>41703</v>
      </c>
      <c r="C1891" s="24">
        <v>56777</v>
      </c>
      <c r="D1891" s="19">
        <f t="shared" si="241"/>
        <v>62423.59976873672</v>
      </c>
      <c r="E1891" s="19">
        <f t="shared" si="242"/>
        <v>1.0009379404680419</v>
      </c>
      <c r="F1891" s="19">
        <f t="shared" si="243"/>
        <v>0.82235927259625174</v>
      </c>
      <c r="G1891" s="20">
        <f t="shared" si="239"/>
        <v>50510.829563976957</v>
      </c>
      <c r="H1891" s="7">
        <f t="shared" si="244"/>
        <v>6266.1704360230433</v>
      </c>
      <c r="I1891" s="7">
        <f t="shared" si="240"/>
        <v>6266.1704360230433</v>
      </c>
      <c r="J1891" s="12">
        <f t="shared" si="245"/>
        <v>0.11036459193023659</v>
      </c>
      <c r="K1891" s="7">
        <f t="shared" si="246"/>
        <v>39264891.933289215</v>
      </c>
    </row>
    <row r="1892" spans="1:11" ht="17" x14ac:dyDescent="0.4">
      <c r="A1892" s="1">
        <v>1891</v>
      </c>
      <c r="B1892" s="21">
        <v>41704</v>
      </c>
      <c r="C1892" s="24">
        <v>45094</v>
      </c>
      <c r="D1892" s="19">
        <f t="shared" si="241"/>
        <v>61497.083112185428</v>
      </c>
      <c r="E1892" s="19">
        <f t="shared" si="242"/>
        <v>1.0008451887085927</v>
      </c>
      <c r="F1892" s="19">
        <f t="shared" si="243"/>
        <v>0.82622767760577942</v>
      </c>
      <c r="G1892" s="20">
        <f t="shared" si="239"/>
        <v>51675.896325542657</v>
      </c>
      <c r="H1892" s="7">
        <f t="shared" si="244"/>
        <v>-6581.896325542657</v>
      </c>
      <c r="I1892" s="7">
        <f t="shared" si="240"/>
        <v>6581.896325542657</v>
      </c>
      <c r="J1892" s="12">
        <f t="shared" si="245"/>
        <v>0.14595946967540377</v>
      </c>
      <c r="K1892" s="7">
        <f t="shared" si="246"/>
        <v>43321359.240191929</v>
      </c>
    </row>
    <row r="1893" spans="1:11" ht="17" x14ac:dyDescent="0.4">
      <c r="A1893" s="1">
        <v>1892</v>
      </c>
      <c r="B1893" s="21">
        <v>41705</v>
      </c>
      <c r="C1893" s="24">
        <v>55378</v>
      </c>
      <c r="D1893" s="19">
        <f t="shared" si="241"/>
        <v>62147.595227958933</v>
      </c>
      <c r="E1893" s="19">
        <f t="shared" si="242"/>
        <v>1.0009101398356512</v>
      </c>
      <c r="F1893" s="19">
        <f t="shared" si="243"/>
        <v>0.82682115425193248</v>
      </c>
      <c r="G1893" s="20">
        <f t="shared" si="239"/>
        <v>50780.529347715783</v>
      </c>
      <c r="H1893" s="7">
        <f t="shared" si="244"/>
        <v>4597.4706522842171</v>
      </c>
      <c r="I1893" s="7">
        <f t="shared" si="240"/>
        <v>4597.4706522842171</v>
      </c>
      <c r="J1893" s="12">
        <f t="shared" si="245"/>
        <v>8.3019803031604916E-2</v>
      </c>
      <c r="K1893" s="7">
        <f t="shared" si="246"/>
        <v>21136736.398614664</v>
      </c>
    </row>
    <row r="1894" spans="1:11" ht="17" x14ac:dyDescent="0.4">
      <c r="A1894" s="1">
        <v>1893</v>
      </c>
      <c r="B1894" s="21">
        <v>41706</v>
      </c>
      <c r="C1894" s="24">
        <v>46902</v>
      </c>
      <c r="D1894" s="19">
        <f t="shared" si="241"/>
        <v>61551.890677620962</v>
      </c>
      <c r="E1894" s="19">
        <f t="shared" si="242"/>
        <v>1.0008504692896036</v>
      </c>
      <c r="F1894" s="19">
        <f t="shared" si="243"/>
        <v>0.82134699549373102</v>
      </c>
      <c r="G1894" s="20">
        <f t="shared" si="239"/>
        <v>51108.474313005128</v>
      </c>
      <c r="H1894" s="7">
        <f t="shared" si="244"/>
        <v>-4206.4743130051284</v>
      </c>
      <c r="I1894" s="7">
        <f t="shared" si="240"/>
        <v>4206.4743130051284</v>
      </c>
      <c r="J1894" s="12">
        <f t="shared" si="245"/>
        <v>8.968645927689925E-2</v>
      </c>
      <c r="K1894" s="7">
        <f t="shared" si="246"/>
        <v>17694426.145971965</v>
      </c>
    </row>
    <row r="1895" spans="1:11" ht="17" x14ac:dyDescent="0.4">
      <c r="A1895" s="1">
        <v>1894</v>
      </c>
      <c r="B1895" s="21">
        <v>41707</v>
      </c>
      <c r="C1895" s="24">
        <v>42028</v>
      </c>
      <c r="D1895" s="19">
        <f t="shared" si="241"/>
        <v>60306.367903481776</v>
      </c>
      <c r="E1895" s="19">
        <f t="shared" si="242"/>
        <v>1.0007258169271429</v>
      </c>
      <c r="F1895" s="19">
        <f t="shared" si="243"/>
        <v>0.82405919329001298</v>
      </c>
      <c r="G1895" s="20">
        <f t="shared" si="239"/>
        <v>50856.702617174466</v>
      </c>
      <c r="H1895" s="7">
        <f t="shared" si="244"/>
        <v>-8828.7026171744656</v>
      </c>
      <c r="I1895" s="7">
        <f t="shared" si="240"/>
        <v>8828.7026171744656</v>
      </c>
      <c r="J1895" s="12">
        <f t="shared" si="245"/>
        <v>0.21006716039722245</v>
      </c>
      <c r="K1895" s="7">
        <f t="shared" si="246"/>
        <v>77945989.902503252</v>
      </c>
    </row>
    <row r="1896" spans="1:11" ht="17" x14ac:dyDescent="0.4">
      <c r="A1896" s="1">
        <v>1895</v>
      </c>
      <c r="B1896" s="21">
        <v>41708</v>
      </c>
      <c r="C1896" s="24">
        <v>51648</v>
      </c>
      <c r="D1896" s="19">
        <f t="shared" si="241"/>
        <v>60559.154115822719</v>
      </c>
      <c r="E1896" s="19">
        <f t="shared" si="242"/>
        <v>1.0007509954757954</v>
      </c>
      <c r="F1896" s="19">
        <f t="shared" si="243"/>
        <v>0.82725765166792242</v>
      </c>
      <c r="G1896" s="20">
        <f t="shared" si="239"/>
        <v>49863.408139973537</v>
      </c>
      <c r="H1896" s="7">
        <f t="shared" si="244"/>
        <v>1784.5918600264631</v>
      </c>
      <c r="I1896" s="7">
        <f t="shared" si="240"/>
        <v>1784.5918600264631</v>
      </c>
      <c r="J1896" s="12">
        <f t="shared" si="245"/>
        <v>3.4552971267550789E-2</v>
      </c>
      <c r="K1896" s="7">
        <f t="shared" si="246"/>
        <v>3184768.1068727113</v>
      </c>
    </row>
    <row r="1897" spans="1:11" ht="17" x14ac:dyDescent="0.4">
      <c r="A1897" s="1">
        <v>1896</v>
      </c>
      <c r="B1897" s="21">
        <v>41709</v>
      </c>
      <c r="C1897" s="24">
        <v>52153</v>
      </c>
      <c r="D1897" s="19">
        <f t="shared" si="241"/>
        <v>60902.742574456141</v>
      </c>
      <c r="E1897" s="19">
        <f t="shared" si="242"/>
        <v>1.0007852542465592</v>
      </c>
      <c r="F1897" s="19">
        <f t="shared" si="243"/>
        <v>0.82193364782888412</v>
      </c>
      <c r="G1897" s="20">
        <f t="shared" si="239"/>
        <v>49740.901246496178</v>
      </c>
      <c r="H1897" s="7">
        <f t="shared" si="244"/>
        <v>2412.0987535038221</v>
      </c>
      <c r="I1897" s="7">
        <f t="shared" si="240"/>
        <v>2412.0987535038221</v>
      </c>
      <c r="J1897" s="12">
        <f t="shared" si="245"/>
        <v>4.6250431490112209E-2</v>
      </c>
      <c r="K1897" s="7">
        <f t="shared" si="246"/>
        <v>5818220.3966546925</v>
      </c>
    </row>
    <row r="1898" spans="1:11" ht="17" x14ac:dyDescent="0.4">
      <c r="A1898" s="1">
        <v>1897</v>
      </c>
      <c r="B1898" s="21">
        <v>41710</v>
      </c>
      <c r="C1898" s="24">
        <v>52452</v>
      </c>
      <c r="D1898" s="19">
        <f t="shared" si="241"/>
        <v>61224.197448908104</v>
      </c>
      <c r="E1898" s="19">
        <f t="shared" si="242"/>
        <v>1.0008172996554789</v>
      </c>
      <c r="F1898" s="19">
        <f t="shared" si="243"/>
        <v>0.8246068650287246</v>
      </c>
      <c r="G1898" s="20">
        <f t="shared" si="239"/>
        <v>50188.289621344928</v>
      </c>
      <c r="H1898" s="7">
        <f t="shared" si="244"/>
        <v>2263.7103786550724</v>
      </c>
      <c r="I1898" s="7">
        <f t="shared" si="240"/>
        <v>2263.7103786550724</v>
      </c>
      <c r="J1898" s="12">
        <f t="shared" si="245"/>
        <v>4.3157751442367734E-2</v>
      </c>
      <c r="K1898" s="7">
        <f t="shared" si="246"/>
        <v>5124384.6784306914</v>
      </c>
    </row>
    <row r="1899" spans="1:11" ht="17" x14ac:dyDescent="0.4">
      <c r="A1899" s="1">
        <v>1898</v>
      </c>
      <c r="B1899" s="21">
        <v>41711</v>
      </c>
      <c r="C1899" s="24">
        <v>41168</v>
      </c>
      <c r="D1899" s="19">
        <f t="shared" si="241"/>
        <v>59888.241548466773</v>
      </c>
      <c r="E1899" s="19">
        <f t="shared" si="242"/>
        <v>1.0006836039837048</v>
      </c>
      <c r="F1899" s="19">
        <f t="shared" si="243"/>
        <v>0.82491268980352805</v>
      </c>
      <c r="G1899" s="20">
        <f t="shared" si="239"/>
        <v>50649.013740605988</v>
      </c>
      <c r="H1899" s="7">
        <f t="shared" si="244"/>
        <v>-9481.0137406059876</v>
      </c>
      <c r="I1899" s="7">
        <f t="shared" si="240"/>
        <v>9481.0137406059876</v>
      </c>
      <c r="J1899" s="12">
        <f t="shared" si="245"/>
        <v>0.23030056695992002</v>
      </c>
      <c r="K1899" s="7">
        <f t="shared" si="246"/>
        <v>89889621.549559534</v>
      </c>
    </row>
    <row r="1900" spans="1:11" ht="17" x14ac:dyDescent="0.4">
      <c r="A1900" s="1">
        <v>1899</v>
      </c>
      <c r="B1900" s="21">
        <v>41712</v>
      </c>
      <c r="C1900" s="24">
        <v>50344</v>
      </c>
      <c r="D1900" s="19">
        <f t="shared" si="241"/>
        <v>60048.061489021035</v>
      </c>
      <c r="E1900" s="19">
        <f t="shared" si="242"/>
        <v>1.0006994859094001</v>
      </c>
      <c r="F1900" s="19">
        <f t="shared" si="243"/>
        <v>0.8222096802742348</v>
      </c>
      <c r="G1900" s="20">
        <f t="shared" si="239"/>
        <v>49224.983333513577</v>
      </c>
      <c r="H1900" s="7">
        <f t="shared" si="244"/>
        <v>1119.0166664864228</v>
      </c>
      <c r="I1900" s="7">
        <f t="shared" si="240"/>
        <v>1119.0166664864228</v>
      </c>
      <c r="J1900" s="12">
        <f t="shared" si="245"/>
        <v>2.2227408757477012E-2</v>
      </c>
      <c r="K1900" s="7">
        <f t="shared" si="246"/>
        <v>1252198.2998743858</v>
      </c>
    </row>
    <row r="1901" spans="1:11" ht="17" x14ac:dyDescent="0.4">
      <c r="A1901" s="1">
        <v>1900</v>
      </c>
      <c r="B1901" s="21">
        <v>41713</v>
      </c>
      <c r="C1901" s="24">
        <v>43939</v>
      </c>
      <c r="D1901" s="19">
        <f t="shared" si="241"/>
        <v>59259.975490057092</v>
      </c>
      <c r="E1901" s="19">
        <f t="shared" si="242"/>
        <v>1.0006205772395551</v>
      </c>
      <c r="F1901" s="19">
        <f t="shared" si="243"/>
        <v>0.82321265113513187</v>
      </c>
      <c r="G1901" s="20">
        <f t="shared" si="239"/>
        <v>49516.868919179637</v>
      </c>
      <c r="H1901" s="7">
        <f t="shared" si="244"/>
        <v>-5577.8689191796366</v>
      </c>
      <c r="I1901" s="7">
        <f t="shared" si="240"/>
        <v>5577.8689191796366</v>
      </c>
      <c r="J1901" s="12">
        <f t="shared" si="245"/>
        <v>0.12694574112245696</v>
      </c>
      <c r="K1901" s="7">
        <f t="shared" si="246"/>
        <v>31112621.679550208</v>
      </c>
    </row>
    <row r="1902" spans="1:11" ht="17" x14ac:dyDescent="0.4">
      <c r="A1902" s="1">
        <v>1901</v>
      </c>
      <c r="B1902" s="21">
        <v>41714</v>
      </c>
      <c r="C1902" s="24">
        <v>39249</v>
      </c>
      <c r="D1902" s="19">
        <f t="shared" si="241"/>
        <v>57898.282923174593</v>
      </c>
      <c r="E1902" s="19">
        <f t="shared" si="242"/>
        <v>1.000484307920809</v>
      </c>
      <c r="F1902" s="19">
        <f t="shared" si="243"/>
        <v>0.82244744762150734</v>
      </c>
      <c r="G1902" s="20">
        <f t="shared" si="239"/>
        <v>48885.131203805984</v>
      </c>
      <c r="H1902" s="7">
        <f t="shared" si="244"/>
        <v>-9636.1312038059841</v>
      </c>
      <c r="I1902" s="7">
        <f t="shared" si="240"/>
        <v>9636.1312038059841</v>
      </c>
      <c r="J1902" s="12">
        <f t="shared" si="245"/>
        <v>0.24551278258824388</v>
      </c>
      <c r="K1902" s="7">
        <f t="shared" si="246"/>
        <v>92855024.576963365</v>
      </c>
    </row>
    <row r="1903" spans="1:11" ht="17" x14ac:dyDescent="0.4">
      <c r="A1903" s="1">
        <v>1902</v>
      </c>
      <c r="B1903" s="21">
        <v>41715</v>
      </c>
      <c r="C1903" s="24">
        <v>48120</v>
      </c>
      <c r="D1903" s="19">
        <f t="shared" si="241"/>
        <v>57972.301697848867</v>
      </c>
      <c r="E1903" s="19">
        <f t="shared" si="242"/>
        <v>1.0004916097498457</v>
      </c>
      <c r="F1903" s="19">
        <f t="shared" si="243"/>
        <v>0.82234117638480031</v>
      </c>
      <c r="G1903" s="20">
        <f t="shared" si="239"/>
        <v>47605.351298573507</v>
      </c>
      <c r="H1903" s="7">
        <f t="shared" si="244"/>
        <v>514.64870142649306</v>
      </c>
      <c r="I1903" s="7">
        <f t="shared" si="240"/>
        <v>514.64870142649306</v>
      </c>
      <c r="J1903" s="12">
        <f t="shared" si="245"/>
        <v>1.0695110170957877E-2</v>
      </c>
      <c r="K1903" s="7">
        <f t="shared" si="246"/>
        <v>264863.28587997559</v>
      </c>
    </row>
    <row r="1904" spans="1:11" ht="17" x14ac:dyDescent="0.4">
      <c r="A1904" s="1">
        <v>1903</v>
      </c>
      <c r="B1904" s="21">
        <v>41716</v>
      </c>
      <c r="C1904" s="24">
        <v>49093</v>
      </c>
      <c r="D1904" s="19">
        <f t="shared" si="241"/>
        <v>58167.248665462706</v>
      </c>
      <c r="E1904" s="19">
        <f t="shared" si="242"/>
        <v>1.0005110043974461</v>
      </c>
      <c r="F1904" s="19">
        <f t="shared" si="243"/>
        <v>0.82356117667778883</v>
      </c>
      <c r="G1904" s="20">
        <f t="shared" si="239"/>
        <v>47724.355790442372</v>
      </c>
      <c r="H1904" s="7">
        <f t="shared" si="244"/>
        <v>1368.6442095576276</v>
      </c>
      <c r="I1904" s="7">
        <f t="shared" si="240"/>
        <v>1368.6442095576276</v>
      </c>
      <c r="J1904" s="12">
        <f t="shared" si="245"/>
        <v>2.7878602032013273E-2</v>
      </c>
      <c r="K1904" s="7">
        <f t="shared" si="246"/>
        <v>1873186.9723556233</v>
      </c>
    </row>
    <row r="1905" spans="1:11" ht="17" x14ac:dyDescent="0.4">
      <c r="A1905" s="1">
        <v>1904</v>
      </c>
      <c r="B1905" s="21">
        <v>41717</v>
      </c>
      <c r="C1905" s="24">
        <v>48699</v>
      </c>
      <c r="D1905" s="19">
        <f t="shared" si="241"/>
        <v>58290.042217543953</v>
      </c>
      <c r="E1905" s="19">
        <f t="shared" si="242"/>
        <v>1.000523183701554</v>
      </c>
      <c r="F1905" s="19">
        <f t="shared" si="243"/>
        <v>0.82266564798362429</v>
      </c>
      <c r="G1905" s="20">
        <f t="shared" si="239"/>
        <v>47840.328067797222</v>
      </c>
      <c r="H1905" s="7">
        <f t="shared" si="244"/>
        <v>858.67193220277841</v>
      </c>
      <c r="I1905" s="7">
        <f t="shared" si="240"/>
        <v>858.67193220277841</v>
      </c>
      <c r="J1905" s="12">
        <f t="shared" si="245"/>
        <v>1.7632229249117608E-2</v>
      </c>
      <c r="K1905" s="7">
        <f t="shared" si="246"/>
        <v>737317.48715285293</v>
      </c>
    </row>
    <row r="1906" spans="1:11" ht="17" x14ac:dyDescent="0.4">
      <c r="A1906" s="1">
        <v>1905</v>
      </c>
      <c r="B1906" s="21">
        <v>41718</v>
      </c>
      <c r="C1906" s="24">
        <v>34892</v>
      </c>
      <c r="D1906" s="19">
        <f t="shared" si="241"/>
        <v>56440.781834407084</v>
      </c>
      <c r="E1906" s="19">
        <f t="shared" si="242"/>
        <v>1.000338157610922</v>
      </c>
      <c r="F1906" s="19">
        <f t="shared" si="243"/>
        <v>0.81891814253606254</v>
      </c>
      <c r="G1906" s="20">
        <f t="shared" si="239"/>
        <v>47935.124660106652</v>
      </c>
      <c r="H1906" s="7">
        <f t="shared" si="244"/>
        <v>-13043.124660106652</v>
      </c>
      <c r="I1906" s="7">
        <f t="shared" si="240"/>
        <v>13043.124660106652</v>
      </c>
      <c r="J1906" s="12">
        <f t="shared" si="245"/>
        <v>0.37381418835568764</v>
      </c>
      <c r="K1906" s="7">
        <f t="shared" si="246"/>
        <v>170123100.89908227</v>
      </c>
    </row>
    <row r="1907" spans="1:11" ht="17" x14ac:dyDescent="0.4">
      <c r="A1907" s="1">
        <v>1906</v>
      </c>
      <c r="B1907" s="21">
        <v>41719</v>
      </c>
      <c r="C1907" s="24">
        <v>45746</v>
      </c>
      <c r="D1907" s="19">
        <f t="shared" si="241"/>
        <v>56337.351400431566</v>
      </c>
      <c r="E1907" s="19">
        <f t="shared" si="242"/>
        <v>1.0003277145337088</v>
      </c>
      <c r="F1907" s="19">
        <f t="shared" si="243"/>
        <v>0.82336733501164872</v>
      </c>
      <c r="G1907" s="20">
        <f t="shared" si="239"/>
        <v>46483.260539828821</v>
      </c>
      <c r="H1907" s="7">
        <f t="shared" si="244"/>
        <v>-737.26053982882149</v>
      </c>
      <c r="I1907" s="7">
        <f t="shared" si="240"/>
        <v>737.26053982882149</v>
      </c>
      <c r="J1907" s="12">
        <f t="shared" si="245"/>
        <v>1.6116393560722718E-2</v>
      </c>
      <c r="K1907" s="7">
        <f t="shared" si="246"/>
        <v>543553.10358868528</v>
      </c>
    </row>
    <row r="1908" spans="1:11" ht="17" x14ac:dyDescent="0.4">
      <c r="A1908" s="1">
        <v>1907</v>
      </c>
      <c r="B1908" s="21">
        <v>41720</v>
      </c>
      <c r="C1908" s="24">
        <v>42509</v>
      </c>
      <c r="D1908" s="19">
        <f t="shared" si="241"/>
        <v>55794.029745689288</v>
      </c>
      <c r="E1908" s="19">
        <f t="shared" si="242"/>
        <v>1.0002732823354632</v>
      </c>
      <c r="F1908" s="19">
        <f t="shared" si="243"/>
        <v>0.82164656227313593</v>
      </c>
      <c r="G1908" s="20">
        <f t="shared" si="239"/>
        <v>46347.626630764651</v>
      </c>
      <c r="H1908" s="7">
        <f t="shared" si="244"/>
        <v>-3838.6266307646511</v>
      </c>
      <c r="I1908" s="7">
        <f t="shared" si="240"/>
        <v>3838.6266307646511</v>
      </c>
      <c r="J1908" s="12">
        <f t="shared" si="245"/>
        <v>9.0301503934805599E-2</v>
      </c>
      <c r="K1908" s="7">
        <f t="shared" si="246"/>
        <v>14735054.410415577</v>
      </c>
    </row>
    <row r="1909" spans="1:11" ht="17" x14ac:dyDescent="0.4">
      <c r="A1909" s="1">
        <v>1908</v>
      </c>
      <c r="B1909" s="21">
        <v>41721</v>
      </c>
      <c r="C1909" s="24">
        <v>39029</v>
      </c>
      <c r="D1909" s="19">
        <f t="shared" si="241"/>
        <v>54845.947098607619</v>
      </c>
      <c r="E1909" s="19">
        <f t="shared" si="242"/>
        <v>1.0001783740434269</v>
      </c>
      <c r="F1909" s="19">
        <f t="shared" si="243"/>
        <v>0.81711877734269311</v>
      </c>
      <c r="G1909" s="20">
        <f t="shared" si="239"/>
        <v>45691.562345880091</v>
      </c>
      <c r="H1909" s="7">
        <f t="shared" si="244"/>
        <v>-6662.562345880091</v>
      </c>
      <c r="I1909" s="7">
        <f t="shared" si="240"/>
        <v>6662.562345880091</v>
      </c>
      <c r="J1909" s="12">
        <f t="shared" si="245"/>
        <v>0.17070799523124064</v>
      </c>
      <c r="K1909" s="7">
        <f t="shared" si="246"/>
        <v>44389737.012739219</v>
      </c>
    </row>
    <row r="1910" spans="1:11" ht="17" x14ac:dyDescent="0.4">
      <c r="A1910" s="1">
        <v>1909</v>
      </c>
      <c r="B1910" s="21">
        <v>41722</v>
      </c>
      <c r="C1910" s="24">
        <v>47957</v>
      </c>
      <c r="D1910" s="19">
        <f t="shared" si="241"/>
        <v>55243.342812387033</v>
      </c>
      <c r="E1910" s="19">
        <f t="shared" si="242"/>
        <v>1.0002180135969676</v>
      </c>
      <c r="F1910" s="19">
        <f t="shared" si="243"/>
        <v>0.82411750838081199</v>
      </c>
      <c r="G1910" s="20">
        <f t="shared" si="239"/>
        <v>45159.184812972795</v>
      </c>
      <c r="H1910" s="7">
        <f t="shared" si="244"/>
        <v>2797.815187027205</v>
      </c>
      <c r="I1910" s="7">
        <f t="shared" si="240"/>
        <v>2797.815187027205</v>
      </c>
      <c r="J1910" s="12">
        <f t="shared" si="245"/>
        <v>5.8340079384181766E-2</v>
      </c>
      <c r="K1910" s="7">
        <f t="shared" si="246"/>
        <v>7827769.8207600741</v>
      </c>
    </row>
    <row r="1911" spans="1:11" ht="17" x14ac:dyDescent="0.4">
      <c r="A1911" s="1">
        <v>1910</v>
      </c>
      <c r="B1911" s="21">
        <v>41723</v>
      </c>
      <c r="C1911" s="24">
        <v>50283</v>
      </c>
      <c r="D1911" s="19">
        <f t="shared" si="241"/>
        <v>55938.848960469462</v>
      </c>
      <c r="E1911" s="19">
        <f t="shared" si="242"/>
        <v>1.0002874641899746</v>
      </c>
      <c r="F1911" s="19">
        <f t="shared" si="243"/>
        <v>0.82294185128154729</v>
      </c>
      <c r="G1911" s="20">
        <f t="shared" si="239"/>
        <v>45391.324535966553</v>
      </c>
      <c r="H1911" s="7">
        <f t="shared" si="244"/>
        <v>4891.6754640334475</v>
      </c>
      <c r="I1911" s="7">
        <f t="shared" si="240"/>
        <v>4891.6754640334475</v>
      </c>
      <c r="J1911" s="12">
        <f t="shared" si="245"/>
        <v>9.7282888133831458E-2</v>
      </c>
      <c r="K1911" s="7">
        <f t="shared" si="246"/>
        <v>23928488.845426843</v>
      </c>
    </row>
    <row r="1912" spans="1:11" ht="17" x14ac:dyDescent="0.4">
      <c r="A1912" s="1">
        <v>1911</v>
      </c>
      <c r="B1912" s="21">
        <v>41724</v>
      </c>
      <c r="C1912" s="24">
        <v>49579</v>
      </c>
      <c r="D1912" s="19">
        <f t="shared" si="241"/>
        <v>56492.273692570569</v>
      </c>
      <c r="E1912" s="19">
        <f t="shared" si="242"/>
        <v>1.0003427066344384</v>
      </c>
      <c r="F1912" s="19">
        <f t="shared" si="243"/>
        <v>0.81813336185621</v>
      </c>
      <c r="G1912" s="20">
        <f t="shared" si="239"/>
        <v>45709.501222206112</v>
      </c>
      <c r="H1912" s="7">
        <f t="shared" si="244"/>
        <v>3869.4987777938877</v>
      </c>
      <c r="I1912" s="7">
        <f t="shared" si="240"/>
        <v>3869.4987777938877</v>
      </c>
      <c r="J1912" s="12">
        <f t="shared" si="245"/>
        <v>7.8047132410776487E-2</v>
      </c>
      <c r="K1912" s="7">
        <f t="shared" si="246"/>
        <v>14973020.79134839</v>
      </c>
    </row>
    <row r="1913" spans="1:11" ht="17" x14ac:dyDescent="0.4">
      <c r="A1913" s="1">
        <v>1912</v>
      </c>
      <c r="B1913" s="21">
        <v>41725</v>
      </c>
      <c r="C1913" s="24">
        <v>39176</v>
      </c>
      <c r="D1913" s="19">
        <f t="shared" si="241"/>
        <v>55448.469397607143</v>
      </c>
      <c r="E1913" s="19">
        <f t="shared" si="242"/>
        <v>1.0002382261706713</v>
      </c>
      <c r="F1913" s="19">
        <f t="shared" si="243"/>
        <v>0.82214574918366201</v>
      </c>
      <c r="G1913" s="20">
        <f t="shared" si="239"/>
        <v>46557.096238227066</v>
      </c>
      <c r="H1913" s="7">
        <f t="shared" si="244"/>
        <v>-7381.0962382270664</v>
      </c>
      <c r="I1913" s="7">
        <f t="shared" si="240"/>
        <v>7381.0962382270664</v>
      </c>
      <c r="J1913" s="12">
        <f t="shared" si="245"/>
        <v>0.1884086236018753</v>
      </c>
      <c r="K1913" s="7">
        <f t="shared" si="246"/>
        <v>54480581.677969746</v>
      </c>
    </row>
    <row r="1914" spans="1:11" ht="17" x14ac:dyDescent="0.4">
      <c r="A1914" s="1">
        <v>1913</v>
      </c>
      <c r="B1914" s="21">
        <v>41726</v>
      </c>
      <c r="C1914" s="24">
        <v>48857</v>
      </c>
      <c r="D1914" s="19">
        <f t="shared" si="241"/>
        <v>55906.669178083874</v>
      </c>
      <c r="E1914" s="19">
        <f t="shared" si="242"/>
        <v>1.0002839461248965</v>
      </c>
      <c r="F1914" s="19">
        <f t="shared" si="243"/>
        <v>0.82379638759492746</v>
      </c>
      <c r="G1914" s="20">
        <f t="shared" si="239"/>
        <v>45631.689194692612</v>
      </c>
      <c r="H1914" s="7">
        <f t="shared" si="244"/>
        <v>3225.3108053073884</v>
      </c>
      <c r="I1914" s="7">
        <f t="shared" si="240"/>
        <v>3225.3108053073884</v>
      </c>
      <c r="J1914" s="12">
        <f t="shared" si="245"/>
        <v>6.601532646923447E-2</v>
      </c>
      <c r="K1914" s="7">
        <f t="shared" si="246"/>
        <v>10402629.790832594</v>
      </c>
    </row>
    <row r="1915" spans="1:11" ht="17" x14ac:dyDescent="0.4">
      <c r="A1915" s="1">
        <v>1914</v>
      </c>
      <c r="B1915" s="21">
        <v>41727</v>
      </c>
      <c r="C1915" s="24">
        <v>44293</v>
      </c>
      <c r="D1915" s="19">
        <f t="shared" si="241"/>
        <v>55701.35643351842</v>
      </c>
      <c r="E1915" s="19">
        <f t="shared" si="242"/>
        <v>1.0002633148220454</v>
      </c>
      <c r="F1915" s="19">
        <f t="shared" si="243"/>
        <v>0.81774858920940097</v>
      </c>
      <c r="G1915" s="20">
        <f t="shared" si="239"/>
        <v>45739.929570516368</v>
      </c>
      <c r="H1915" s="7">
        <f t="shared" si="244"/>
        <v>-1446.9295705163677</v>
      </c>
      <c r="I1915" s="7">
        <f t="shared" si="240"/>
        <v>1446.9295705163677</v>
      </c>
      <c r="J1915" s="12">
        <f t="shared" si="245"/>
        <v>3.266722891916031E-2</v>
      </c>
      <c r="K1915" s="7">
        <f t="shared" si="246"/>
        <v>2093605.1820346802</v>
      </c>
    </row>
    <row r="1916" spans="1:11" ht="17" x14ac:dyDescent="0.4">
      <c r="A1916" s="1">
        <v>1915</v>
      </c>
      <c r="B1916" s="21">
        <v>41728</v>
      </c>
      <c r="C1916" s="24">
        <v>39379</v>
      </c>
      <c r="D1916" s="19">
        <f t="shared" si="241"/>
        <v>54791.920000095721</v>
      </c>
      <c r="E1916" s="19">
        <f t="shared" si="242"/>
        <v>1.0001722711523717</v>
      </c>
      <c r="F1916" s="19">
        <f t="shared" si="243"/>
        <v>0.82041114153898842</v>
      </c>
      <c r="G1916" s="20">
        <f t="shared" si="239"/>
        <v>45795.455777813542</v>
      </c>
      <c r="H1916" s="7">
        <f t="shared" si="244"/>
        <v>-6416.4557778135422</v>
      </c>
      <c r="I1916" s="7">
        <f t="shared" si="240"/>
        <v>6416.4557778135422</v>
      </c>
      <c r="J1916" s="12">
        <f t="shared" si="245"/>
        <v>0.16294105431355652</v>
      </c>
      <c r="K1916" s="7">
        <f t="shared" si="246"/>
        <v>41170904.74863679</v>
      </c>
    </row>
    <row r="1917" spans="1:11" ht="17" x14ac:dyDescent="0.4">
      <c r="A1917" s="1">
        <v>1916</v>
      </c>
      <c r="B1917" s="21">
        <v>41729</v>
      </c>
      <c r="C1917" s="24">
        <v>50537</v>
      </c>
      <c r="D1917" s="19">
        <f t="shared" si="241"/>
        <v>55557.424485630036</v>
      </c>
      <c r="E1917" s="19">
        <f t="shared" si="242"/>
        <v>1.0002487215836979</v>
      </c>
      <c r="F1917" s="19">
        <f t="shared" si="243"/>
        <v>0.82523577243298551</v>
      </c>
      <c r="G1917" s="20">
        <f t="shared" si="239"/>
        <v>45138.209703773064</v>
      </c>
      <c r="H1917" s="7">
        <f t="shared" si="244"/>
        <v>5398.7902962269363</v>
      </c>
      <c r="I1917" s="7">
        <f t="shared" si="240"/>
        <v>5398.7902962269363</v>
      </c>
      <c r="J1917" s="12">
        <f t="shared" si="245"/>
        <v>0.10682846817632499</v>
      </c>
      <c r="K1917" s="7">
        <f t="shared" si="246"/>
        <v>29146936.662634131</v>
      </c>
    </row>
    <row r="1918" spans="1:11" ht="17" x14ac:dyDescent="0.4">
      <c r="A1918" s="1">
        <v>1917</v>
      </c>
      <c r="B1918" s="21">
        <v>41730</v>
      </c>
      <c r="C1918" s="22">
        <v>57738</v>
      </c>
      <c r="D1918" s="19">
        <f t="shared" si="241"/>
        <v>57313.805803461648</v>
      </c>
      <c r="E1918" s="19">
        <f t="shared" si="242"/>
        <v>1.000424259690609</v>
      </c>
      <c r="F1918" s="19">
        <f t="shared" si="243"/>
        <v>0.82092876532271097</v>
      </c>
      <c r="G1918" s="20">
        <f t="shared" si="239"/>
        <v>45432.823445212722</v>
      </c>
      <c r="H1918" s="7">
        <f t="shared" si="244"/>
        <v>12305.176554787278</v>
      </c>
      <c r="I1918" s="7">
        <f t="shared" si="240"/>
        <v>12305.176554787278</v>
      </c>
      <c r="J1918" s="12">
        <f t="shared" si="245"/>
        <v>0.2131209351689923</v>
      </c>
      <c r="K1918" s="7">
        <f t="shared" si="246"/>
        <v>151417370.04448652</v>
      </c>
    </row>
    <row r="1919" spans="1:11" ht="17" x14ac:dyDescent="0.4">
      <c r="A1919" s="1">
        <v>1918</v>
      </c>
      <c r="B1919" s="21">
        <v>41731</v>
      </c>
      <c r="C1919" s="22">
        <v>57486</v>
      </c>
      <c r="D1919" s="19">
        <f t="shared" si="241"/>
        <v>58802.733706330619</v>
      </c>
      <c r="E1919" s="19">
        <f t="shared" si="242"/>
        <v>1.0005730524384699</v>
      </c>
      <c r="F1919" s="19">
        <f t="shared" si="243"/>
        <v>0.82304707839414037</v>
      </c>
      <c r="G1919" s="20">
        <f t="shared" si="239"/>
        <v>47021.705604370785</v>
      </c>
      <c r="H1919" s="7">
        <f t="shared" si="244"/>
        <v>10464.294395629215</v>
      </c>
      <c r="I1919" s="7">
        <f t="shared" si="240"/>
        <v>10464.294395629215</v>
      </c>
      <c r="J1919" s="12">
        <f t="shared" si="245"/>
        <v>0.18203204946646515</v>
      </c>
      <c r="K1919" s="7">
        <f t="shared" si="246"/>
        <v>109501457.198397</v>
      </c>
    </row>
    <row r="1920" spans="1:11" ht="17" x14ac:dyDescent="0.4">
      <c r="A1920" s="1">
        <v>1919</v>
      </c>
      <c r="B1920" s="21">
        <v>41732</v>
      </c>
      <c r="C1920" s="22">
        <v>45458</v>
      </c>
      <c r="D1920" s="19">
        <f t="shared" si="241"/>
        <v>58369.909419021591</v>
      </c>
      <c r="E1920" s="19">
        <f t="shared" si="242"/>
        <v>1.000529669952434</v>
      </c>
      <c r="F1920" s="19">
        <f t="shared" si="243"/>
        <v>0.82445697830742781</v>
      </c>
      <c r="G1920" s="20">
        <f t="shared" si="239"/>
        <v>48526.945079990706</v>
      </c>
      <c r="H1920" s="7">
        <f t="shared" si="244"/>
        <v>-3068.9450799907063</v>
      </c>
      <c r="I1920" s="7">
        <f t="shared" si="240"/>
        <v>3068.9450799907063</v>
      </c>
      <c r="J1920" s="12">
        <f t="shared" si="245"/>
        <v>6.7511660873569149E-2</v>
      </c>
      <c r="K1920" s="7">
        <f t="shared" si="246"/>
        <v>9418423.9039991628</v>
      </c>
    </row>
    <row r="1921" spans="1:11" ht="17" x14ac:dyDescent="0.4">
      <c r="A1921" s="1">
        <v>1920</v>
      </c>
      <c r="B1921" s="21">
        <v>41733</v>
      </c>
      <c r="C1921" s="22">
        <v>56025</v>
      </c>
      <c r="D1921" s="19">
        <f t="shared" si="241"/>
        <v>59522.873743945893</v>
      </c>
      <c r="E1921" s="19">
        <f t="shared" si="242"/>
        <v>1.0006448663319594</v>
      </c>
      <c r="F1921" s="19">
        <f t="shared" si="243"/>
        <v>0.8229461077298601</v>
      </c>
      <c r="G1921" s="20">
        <f t="shared" si="239"/>
        <v>47918.359034942492</v>
      </c>
      <c r="H1921" s="7">
        <f t="shared" si="244"/>
        <v>8106.6409650575079</v>
      </c>
      <c r="I1921" s="7">
        <f t="shared" si="240"/>
        <v>8106.6409650575079</v>
      </c>
      <c r="J1921" s="12">
        <f t="shared" si="245"/>
        <v>0.14469684899701041</v>
      </c>
      <c r="K1921" s="7">
        <f t="shared" si="246"/>
        <v>65717627.736348525</v>
      </c>
    </row>
    <row r="1922" spans="1:11" ht="17" x14ac:dyDescent="0.4">
      <c r="A1922" s="1">
        <v>1921</v>
      </c>
      <c r="B1922" s="21">
        <v>41734</v>
      </c>
      <c r="C1922" s="22">
        <v>48400</v>
      </c>
      <c r="D1922" s="19">
        <f t="shared" si="241"/>
        <v>59440.115657009082</v>
      </c>
      <c r="E1922" s="19">
        <f t="shared" si="242"/>
        <v>1.0006364904587792</v>
      </c>
      <c r="F1922" s="19">
        <f t="shared" si="243"/>
        <v>0.82289981516138755</v>
      </c>
      <c r="G1922" s="20">
        <f t="shared" si="239"/>
        <v>48990.950910411702</v>
      </c>
      <c r="H1922" s="7">
        <f t="shared" si="244"/>
        <v>-590.95091041170235</v>
      </c>
      <c r="I1922" s="7">
        <f t="shared" si="240"/>
        <v>590.95091041170235</v>
      </c>
      <c r="J1922" s="12">
        <f t="shared" si="245"/>
        <v>1.2209729553960793E-2</v>
      </c>
      <c r="K1922" s="7">
        <f t="shared" si="246"/>
        <v>349222.97851641988</v>
      </c>
    </row>
    <row r="1923" spans="1:11" ht="17" x14ac:dyDescent="0.4">
      <c r="A1923" s="1">
        <v>1922</v>
      </c>
      <c r="B1923" s="21">
        <v>41735</v>
      </c>
      <c r="C1923" s="22">
        <v>43258</v>
      </c>
      <c r="D1923" s="19">
        <f t="shared" si="241"/>
        <v>58627.722760842946</v>
      </c>
      <c r="E1923" s="19">
        <f t="shared" si="242"/>
        <v>1.0005551511055137</v>
      </c>
      <c r="F1923" s="19">
        <f t="shared" si="243"/>
        <v>0.8230045828133904</v>
      </c>
      <c r="G1923" s="20">
        <f t="shared" si="239"/>
        <v>49006.643126559051</v>
      </c>
      <c r="H1923" s="7">
        <f t="shared" si="244"/>
        <v>-5748.6431265590509</v>
      </c>
      <c r="I1923" s="7">
        <f t="shared" si="240"/>
        <v>5748.6431265590509</v>
      </c>
      <c r="J1923" s="12">
        <f t="shared" si="245"/>
        <v>0.13289202289886382</v>
      </c>
      <c r="K1923" s="7">
        <f t="shared" si="246"/>
        <v>33046897.79653462</v>
      </c>
    </row>
    <row r="1924" spans="1:11" ht="17" x14ac:dyDescent="0.4">
      <c r="A1924" s="1">
        <v>1923</v>
      </c>
      <c r="B1924" s="21">
        <v>41736</v>
      </c>
      <c r="C1924" s="22">
        <v>51688</v>
      </c>
      <c r="D1924" s="19">
        <f t="shared" si="241"/>
        <v>59116.313668845811</v>
      </c>
      <c r="E1924" s="19">
        <f t="shared" si="242"/>
        <v>1.0006039101407991</v>
      </c>
      <c r="F1924" s="19">
        <f t="shared" si="243"/>
        <v>0.82380797097476344</v>
      </c>
      <c r="G1924" s="20">
        <f t="shared" si="239"/>
        <v>48248.279654068203</v>
      </c>
      <c r="H1924" s="7">
        <f t="shared" si="244"/>
        <v>3439.7203459317971</v>
      </c>
      <c r="I1924" s="7">
        <f t="shared" si="240"/>
        <v>3439.7203459317971</v>
      </c>
      <c r="J1924" s="12">
        <f t="shared" si="245"/>
        <v>6.6547754719311972E-2</v>
      </c>
      <c r="K1924" s="7">
        <f t="shared" si="246"/>
        <v>11831676.058217162</v>
      </c>
    </row>
    <row r="1925" spans="1:11" ht="17" x14ac:dyDescent="0.4">
      <c r="A1925" s="1">
        <v>1924</v>
      </c>
      <c r="B1925" s="21">
        <v>41737</v>
      </c>
      <c r="C1925" s="22">
        <v>53243</v>
      </c>
      <c r="D1925" s="19">
        <f t="shared" si="241"/>
        <v>59768.758393885757</v>
      </c>
      <c r="E1925" s="19">
        <f t="shared" si="242"/>
        <v>1.0006690545529122</v>
      </c>
      <c r="F1925" s="19">
        <f t="shared" si="243"/>
        <v>0.82403867192388258</v>
      </c>
      <c r="G1925" s="20">
        <f t="shared" si="239"/>
        <v>48647.626987888529</v>
      </c>
      <c r="H1925" s="7">
        <f t="shared" si="244"/>
        <v>4595.3730121114713</v>
      </c>
      <c r="I1925" s="7">
        <f t="shared" si="240"/>
        <v>4595.3730121114713</v>
      </c>
      <c r="J1925" s="12">
        <f t="shared" si="245"/>
        <v>8.6309430575126703E-2</v>
      </c>
      <c r="K1925" s="7">
        <f t="shared" si="246"/>
        <v>21117453.120442457</v>
      </c>
    </row>
    <row r="1926" spans="1:11" ht="17" x14ac:dyDescent="0.4">
      <c r="A1926" s="1">
        <v>1925</v>
      </c>
      <c r="B1926" s="21">
        <v>41738</v>
      </c>
      <c r="C1926" s="22">
        <v>52567</v>
      </c>
      <c r="D1926" s="19">
        <f t="shared" si="241"/>
        <v>60248.313256217516</v>
      </c>
      <c r="E1926" s="19">
        <f t="shared" si="242"/>
        <v>1.0007169099722399</v>
      </c>
      <c r="F1926" s="19">
        <f t="shared" si="243"/>
        <v>0.82383463938451729</v>
      </c>
      <c r="G1926" s="20">
        <f t="shared" ref="G1926:G1989" si="247">(D1925+1*E1925)*F1923</f>
        <v>49190.785622452051</v>
      </c>
      <c r="H1926" s="7">
        <f t="shared" si="244"/>
        <v>3376.214377547949</v>
      </c>
      <c r="I1926" s="7">
        <f t="shared" si="240"/>
        <v>3376.214377547949</v>
      </c>
      <c r="J1926" s="12">
        <f t="shared" si="245"/>
        <v>6.4226879554624555E-2</v>
      </c>
      <c r="K1926" s="7">
        <f t="shared" si="246"/>
        <v>11398823.523161484</v>
      </c>
    </row>
    <row r="1927" spans="1:11" ht="17" x14ac:dyDescent="0.4">
      <c r="A1927" s="1">
        <v>1926</v>
      </c>
      <c r="B1927" s="21">
        <v>41739</v>
      </c>
      <c r="C1927" s="22">
        <v>34866</v>
      </c>
      <c r="D1927" s="19">
        <f t="shared" si="241"/>
        <v>58158.116279345093</v>
      </c>
      <c r="E1927" s="19">
        <f t="shared" si="242"/>
        <v>1.0005077902028618</v>
      </c>
      <c r="F1927" s="19">
        <f t="shared" si="243"/>
        <v>0.82004674042659953</v>
      </c>
      <c r="G1927" s="20">
        <f t="shared" si="247"/>
        <v>49633.865096823618</v>
      </c>
      <c r="H1927" s="7">
        <f t="shared" si="244"/>
        <v>-14767.865096823618</v>
      </c>
      <c r="I1927" s="7">
        <f t="shared" si="240"/>
        <v>14767.865096823618</v>
      </c>
      <c r="J1927" s="12">
        <f t="shared" si="245"/>
        <v>0.42356063491147877</v>
      </c>
      <c r="K1927" s="7">
        <f t="shared" si="246"/>
        <v>218089839.51798126</v>
      </c>
    </row>
    <row r="1928" spans="1:11" ht="17" x14ac:dyDescent="0.4">
      <c r="A1928" s="1">
        <v>1927</v>
      </c>
      <c r="B1928" s="21">
        <v>41740</v>
      </c>
      <c r="C1928" s="22">
        <v>41609</v>
      </c>
      <c r="D1928" s="19">
        <f t="shared" si="241"/>
        <v>57264.941343125298</v>
      </c>
      <c r="E1928" s="19">
        <f t="shared" si="242"/>
        <v>1.0004183726584608</v>
      </c>
      <c r="F1928" s="19">
        <f t="shared" si="243"/>
        <v>0.82240486505561894</v>
      </c>
      <c r="G1928" s="20">
        <f t="shared" si="247"/>
        <v>47925.361357536953</v>
      </c>
      <c r="H1928" s="7">
        <f t="shared" si="244"/>
        <v>-6316.3613575369527</v>
      </c>
      <c r="I1928" s="7">
        <f t="shared" ref="I1928:I1991" si="248">ABS(H1928)</f>
        <v>6316.3613575369527</v>
      </c>
      <c r="J1928" s="12">
        <f t="shared" si="245"/>
        <v>0.15180276761126085</v>
      </c>
      <c r="K1928" s="7">
        <f t="shared" si="246"/>
        <v>39896420.798986055</v>
      </c>
    </row>
    <row r="1929" spans="1:11" ht="17" x14ac:dyDescent="0.4">
      <c r="A1929" s="1">
        <v>1928</v>
      </c>
      <c r="B1929" s="21">
        <v>41741</v>
      </c>
      <c r="C1929" s="22">
        <v>43154</v>
      </c>
      <c r="D1929" s="19">
        <f t="shared" si="241"/>
        <v>56696.19050569745</v>
      </c>
      <c r="E1929" s="19">
        <f t="shared" si="242"/>
        <v>1.0003613975328807</v>
      </c>
      <c r="F1929" s="19">
        <f t="shared" si="243"/>
        <v>0.82278342652318315</v>
      </c>
      <c r="G1929" s="20">
        <f t="shared" si="247"/>
        <v>47177.666480098436</v>
      </c>
      <c r="H1929" s="7">
        <f t="shared" si="244"/>
        <v>-4023.6664800984363</v>
      </c>
      <c r="I1929" s="7">
        <f t="shared" si="248"/>
        <v>4023.6664800984363</v>
      </c>
      <c r="J1929" s="12">
        <f t="shared" si="245"/>
        <v>9.3239710805451084E-2</v>
      </c>
      <c r="K1929" s="7">
        <f t="shared" si="246"/>
        <v>16189891.943067741</v>
      </c>
    </row>
    <row r="1930" spans="1:11" ht="17" x14ac:dyDescent="0.4">
      <c r="A1930" s="1">
        <v>1929</v>
      </c>
      <c r="B1930" s="21">
        <v>41742</v>
      </c>
      <c r="C1930" s="22">
        <v>41298</v>
      </c>
      <c r="D1930" s="19">
        <f t="shared" si="241"/>
        <v>55957.989322234418</v>
      </c>
      <c r="E1930" s="19">
        <f t="shared" si="242"/>
        <v>1.0002874773783947</v>
      </c>
      <c r="F1930" s="19">
        <f t="shared" si="243"/>
        <v>0.81867124681849679</v>
      </c>
      <c r="G1930" s="20">
        <f t="shared" si="247"/>
        <v>46494.346561906008</v>
      </c>
      <c r="H1930" s="7">
        <f t="shared" si="244"/>
        <v>-5196.346561906008</v>
      </c>
      <c r="I1930" s="7">
        <f t="shared" si="248"/>
        <v>5196.346561906008</v>
      </c>
      <c r="J1930" s="12">
        <f t="shared" si="245"/>
        <v>0.12582562259445998</v>
      </c>
      <c r="K1930" s="7">
        <f t="shared" si="246"/>
        <v>27002017.591432389</v>
      </c>
    </row>
    <row r="1931" spans="1:11" ht="17" x14ac:dyDescent="0.4">
      <c r="A1931" s="1">
        <v>1930</v>
      </c>
      <c r="B1931" s="21">
        <v>41743</v>
      </c>
      <c r="C1931" s="22">
        <v>47221</v>
      </c>
      <c r="D1931" s="19">
        <f t="shared" si="241"/>
        <v>56129.212804226481</v>
      </c>
      <c r="E1931" s="19">
        <f t="shared" si="242"/>
        <v>1.0003044996978463</v>
      </c>
      <c r="F1931" s="19">
        <f t="shared" si="243"/>
        <v>0.82272155528236113</v>
      </c>
      <c r="G1931" s="20">
        <f t="shared" si="247"/>
        <v>46020.94529862381</v>
      </c>
      <c r="H1931" s="7">
        <f t="shared" si="244"/>
        <v>1200.0547013761898</v>
      </c>
      <c r="I1931" s="7">
        <f t="shared" si="248"/>
        <v>1200.0547013761898</v>
      </c>
      <c r="J1931" s="12">
        <f t="shared" si="245"/>
        <v>2.5413580851235462E-2</v>
      </c>
      <c r="K1931" s="7">
        <f t="shared" si="246"/>
        <v>1440131.2862950959</v>
      </c>
    </row>
    <row r="1932" spans="1:11" ht="17" x14ac:dyDescent="0.4">
      <c r="A1932" s="1">
        <v>1931</v>
      </c>
      <c r="B1932" s="21">
        <v>41744</v>
      </c>
      <c r="C1932" s="22">
        <v>53490</v>
      </c>
      <c r="D1932" s="19">
        <f t="shared" si="241"/>
        <v>57166.205098893312</v>
      </c>
      <c r="E1932" s="19">
        <f t="shared" si="242"/>
        <v>1.0004080988968631</v>
      </c>
      <c r="F1932" s="19">
        <f t="shared" si="243"/>
        <v>0.82467673672341701</v>
      </c>
      <c r="G1932" s="20">
        <f t="shared" si="247"/>
        <v>46183.009073074216</v>
      </c>
      <c r="H1932" s="7">
        <f t="shared" si="244"/>
        <v>7306.9909269257842</v>
      </c>
      <c r="I1932" s="7">
        <f t="shared" si="248"/>
        <v>7306.9909269257842</v>
      </c>
      <c r="J1932" s="12">
        <f t="shared" si="245"/>
        <v>0.1366048032702521</v>
      </c>
      <c r="K1932" s="7">
        <f t="shared" si="246"/>
        <v>53392116.406175733</v>
      </c>
    </row>
    <row r="1933" spans="1:11" ht="17" x14ac:dyDescent="0.4">
      <c r="A1933" s="1">
        <v>1932</v>
      </c>
      <c r="B1933" s="21">
        <v>41745</v>
      </c>
      <c r="C1933" s="22">
        <v>54810</v>
      </c>
      <c r="D1933" s="19">
        <f t="shared" si="241"/>
        <v>58308.411719808028</v>
      </c>
      <c r="E1933" s="19">
        <f t="shared" si="242"/>
        <v>1.0005222195181447</v>
      </c>
      <c r="F1933" s="19">
        <f t="shared" si="243"/>
        <v>0.82070576538836737</v>
      </c>
      <c r="G1933" s="20">
        <f t="shared" si="247"/>
        <v>46801.147409538542</v>
      </c>
      <c r="H1933" s="7">
        <f t="shared" si="244"/>
        <v>8008.852590461458</v>
      </c>
      <c r="I1933" s="7">
        <f t="shared" si="248"/>
        <v>8008.852590461458</v>
      </c>
      <c r="J1933" s="12">
        <f t="shared" si="245"/>
        <v>0.14612028079659656</v>
      </c>
      <c r="K1933" s="7">
        <f t="shared" si="246"/>
        <v>64141719.815741204</v>
      </c>
    </row>
    <row r="1934" spans="1:11" ht="17" x14ac:dyDescent="0.4">
      <c r="A1934" s="1">
        <v>1933</v>
      </c>
      <c r="B1934" s="21">
        <v>41746</v>
      </c>
      <c r="C1934" s="22">
        <v>44034</v>
      </c>
      <c r="D1934" s="19">
        <f t="shared" si="241"/>
        <v>57750.978758957965</v>
      </c>
      <c r="E1934" s="19">
        <f t="shared" si="242"/>
        <v>1.0004663761698378</v>
      </c>
      <c r="F1934" s="19">
        <f t="shared" si="243"/>
        <v>0.82171140920369168</v>
      </c>
      <c r="G1934" s="20">
        <f t="shared" si="247"/>
        <v>47972.410327361249</v>
      </c>
      <c r="H1934" s="7">
        <f t="shared" si="244"/>
        <v>-3938.4103273612491</v>
      </c>
      <c r="I1934" s="7">
        <f t="shared" si="248"/>
        <v>3938.4103273612491</v>
      </c>
      <c r="J1934" s="12">
        <f t="shared" si="245"/>
        <v>8.9440212730191426E-2</v>
      </c>
      <c r="K1934" s="7">
        <f t="shared" si="246"/>
        <v>15511075.906665741</v>
      </c>
    </row>
    <row r="1935" spans="1:11" ht="17" x14ac:dyDescent="0.4">
      <c r="A1935" s="1">
        <v>1934</v>
      </c>
      <c r="B1935" s="21">
        <v>41747</v>
      </c>
      <c r="C1935" s="22">
        <v>54726</v>
      </c>
      <c r="D1935" s="19">
        <f t="shared" si="241"/>
        <v>58756.211806682921</v>
      </c>
      <c r="E1935" s="19">
        <f t="shared" si="242"/>
        <v>1.0005667994279726</v>
      </c>
      <c r="F1935" s="19">
        <f t="shared" si="243"/>
        <v>0.8264664500363621</v>
      </c>
      <c r="G1935" s="20">
        <f t="shared" si="247"/>
        <v>47626.713766867128</v>
      </c>
      <c r="H1935" s="7">
        <f t="shared" si="244"/>
        <v>7099.2862331328724</v>
      </c>
      <c r="I1935" s="7">
        <f t="shared" si="248"/>
        <v>7099.2862331328724</v>
      </c>
      <c r="J1935" s="12">
        <f t="shared" si="245"/>
        <v>0.12972419385909573</v>
      </c>
      <c r="K1935" s="7">
        <f t="shared" si="246"/>
        <v>50399865.019949928</v>
      </c>
    </row>
    <row r="1936" spans="1:11" ht="17" x14ac:dyDescent="0.4">
      <c r="A1936" s="1">
        <v>1935</v>
      </c>
      <c r="B1936" s="21">
        <v>41748</v>
      </c>
      <c r="C1936" s="22">
        <v>48510</v>
      </c>
      <c r="D1936" s="19">
        <f t="shared" si="241"/>
        <v>58798.094219978913</v>
      </c>
      <c r="E1936" s="19">
        <f t="shared" si="242"/>
        <v>1.0005708876126223</v>
      </c>
      <c r="F1936" s="19">
        <f t="shared" si="243"/>
        <v>0.82077822131963973</v>
      </c>
      <c r="G1936" s="20">
        <f t="shared" si="247"/>
        <v>48222.38295306568</v>
      </c>
      <c r="H1936" s="7">
        <f t="shared" si="244"/>
        <v>287.61704693431966</v>
      </c>
      <c r="I1936" s="7">
        <f t="shared" si="248"/>
        <v>287.61704693431966</v>
      </c>
      <c r="J1936" s="12">
        <f t="shared" si="245"/>
        <v>5.9290259108291006E-3</v>
      </c>
      <c r="K1936" s="7">
        <f t="shared" si="246"/>
        <v>82723.565687218637</v>
      </c>
    </row>
    <row r="1937" spans="1:11" ht="17" x14ac:dyDescent="0.4">
      <c r="A1937" s="1">
        <v>1936</v>
      </c>
      <c r="B1937" s="21">
        <v>41749</v>
      </c>
      <c r="C1937" s="22">
        <v>43622</v>
      </c>
      <c r="D1937" s="19">
        <f t="shared" si="241"/>
        <v>58132.722881106929</v>
      </c>
      <c r="E1937" s="19">
        <f t="shared" si="242"/>
        <v>1.0005042504216464</v>
      </c>
      <c r="F1937" s="19">
        <f t="shared" si="243"/>
        <v>0.82051539995423828</v>
      </c>
      <c r="G1937" s="20">
        <f t="shared" si="247"/>
        <v>48315.887040504378</v>
      </c>
      <c r="H1937" s="7">
        <f t="shared" si="244"/>
        <v>-4693.8870405043781</v>
      </c>
      <c r="I1937" s="7">
        <f t="shared" si="248"/>
        <v>4693.8870405043781</v>
      </c>
      <c r="J1937" s="12">
        <f t="shared" si="245"/>
        <v>0.10760366421769699</v>
      </c>
      <c r="K1937" s="7">
        <f t="shared" si="246"/>
        <v>22032575.549014948</v>
      </c>
    </row>
    <row r="1938" spans="1:11" ht="17" x14ac:dyDescent="0.4">
      <c r="A1938" s="1">
        <v>1937</v>
      </c>
      <c r="B1938" s="21">
        <v>41750</v>
      </c>
      <c r="C1938" s="22">
        <v>52617</v>
      </c>
      <c r="D1938" s="19">
        <f t="shared" si="241"/>
        <v>58778.976368279771</v>
      </c>
      <c r="E1938" s="19">
        <f t="shared" si="242"/>
        <v>1.0005687757199386</v>
      </c>
      <c r="F1938" s="19">
        <f t="shared" si="243"/>
        <v>0.8276184499213497</v>
      </c>
      <c r="G1938" s="20">
        <f t="shared" si="247"/>
        <v>48045.571993692138</v>
      </c>
      <c r="H1938" s="7">
        <f t="shared" si="244"/>
        <v>4571.4280063078622</v>
      </c>
      <c r="I1938" s="7">
        <f t="shared" si="248"/>
        <v>4571.4280063078622</v>
      </c>
      <c r="J1938" s="12">
        <f t="shared" si="245"/>
        <v>8.6881198211754038E-2</v>
      </c>
      <c r="K1938" s="7">
        <f t="shared" si="246"/>
        <v>20897954.016855877</v>
      </c>
    </row>
    <row r="1939" spans="1:11" ht="17" x14ac:dyDescent="0.4">
      <c r="A1939" s="1">
        <v>1938</v>
      </c>
      <c r="B1939" s="21">
        <v>41751</v>
      </c>
      <c r="C1939" s="22">
        <v>54686</v>
      </c>
      <c r="D1939" s="19">
        <f t="shared" si="241"/>
        <v>59695.372769197587</v>
      </c>
      <c r="E1939" s="19">
        <f t="shared" si="242"/>
        <v>1.000660315303153</v>
      </c>
      <c r="F1939" s="19">
        <f t="shared" si="243"/>
        <v>0.82237635568930079</v>
      </c>
      <c r="G1939" s="20">
        <f t="shared" si="247"/>
        <v>48245.324919605853</v>
      </c>
      <c r="H1939" s="7">
        <f t="shared" si="244"/>
        <v>6440.6750803941468</v>
      </c>
      <c r="I1939" s="7">
        <f t="shared" si="248"/>
        <v>6440.6750803941468</v>
      </c>
      <c r="J1939" s="12">
        <f t="shared" si="245"/>
        <v>0.11777557474297164</v>
      </c>
      <c r="K1939" s="7">
        <f t="shared" si="246"/>
        <v>41482295.491210148</v>
      </c>
    </row>
    <row r="1940" spans="1:11" ht="17" x14ac:dyDescent="0.4">
      <c r="A1940" s="1">
        <v>1939</v>
      </c>
      <c r="B1940" s="21">
        <v>41752</v>
      </c>
      <c r="C1940" s="22">
        <v>54190</v>
      </c>
      <c r="D1940" s="19">
        <f t="shared" si="241"/>
        <v>60436.838889163439</v>
      </c>
      <c r="E1940" s="19">
        <f t="shared" si="242"/>
        <v>1.0007343618491182</v>
      </c>
      <c r="F1940" s="19">
        <f t="shared" si="243"/>
        <v>0.82179186523234948</v>
      </c>
      <c r="G1940" s="20">
        <f t="shared" si="247"/>
        <v>48981.793720334332</v>
      </c>
      <c r="H1940" s="7">
        <f t="shared" si="244"/>
        <v>5208.2062796656683</v>
      </c>
      <c r="I1940" s="7">
        <f t="shared" si="248"/>
        <v>5208.2062796656683</v>
      </c>
      <c r="J1940" s="12">
        <f t="shared" si="245"/>
        <v>9.6110099274140395E-2</v>
      </c>
      <c r="K1940" s="7">
        <f t="shared" si="246"/>
        <v>27125412.6515489</v>
      </c>
    </row>
    <row r="1941" spans="1:11" ht="17" x14ac:dyDescent="0.4">
      <c r="A1941" s="1">
        <v>1940</v>
      </c>
      <c r="B1941" s="21">
        <v>41753</v>
      </c>
      <c r="C1941" s="22">
        <v>41854</v>
      </c>
      <c r="D1941" s="19">
        <f t="shared" si="241"/>
        <v>59286.894944771651</v>
      </c>
      <c r="E1941" s="19">
        <f t="shared" si="242"/>
        <v>1.0006192673812428</v>
      </c>
      <c r="F1941" s="19">
        <f t="shared" si="243"/>
        <v>0.82557837971799031</v>
      </c>
      <c r="G1941" s="20">
        <f t="shared" si="247"/>
        <v>50019.47114581713</v>
      </c>
      <c r="H1941" s="7">
        <f t="shared" si="244"/>
        <v>-8165.4711458171296</v>
      </c>
      <c r="I1941" s="7">
        <f t="shared" si="248"/>
        <v>8165.4711458171296</v>
      </c>
      <c r="J1941" s="12">
        <f t="shared" si="245"/>
        <v>0.19509416413764824</v>
      </c>
      <c r="K1941" s="7">
        <f t="shared" si="246"/>
        <v>66674919.033172108</v>
      </c>
    </row>
    <row r="1942" spans="1:11" ht="17" x14ac:dyDescent="0.4">
      <c r="A1942" s="1">
        <v>1941</v>
      </c>
      <c r="B1942" s="21">
        <v>41754</v>
      </c>
      <c r="C1942" s="22">
        <v>51208</v>
      </c>
      <c r="D1942" s="19">
        <f t="shared" si="241"/>
        <v>59635.577822149768</v>
      </c>
      <c r="E1942" s="19">
        <f t="shared" si="242"/>
        <v>1.0006540356070539</v>
      </c>
      <c r="F1942" s="19">
        <f t="shared" si="243"/>
        <v>0.82298514485998919</v>
      </c>
      <c r="G1942" s="20">
        <f t="shared" si="247"/>
        <v>48756.963490442286</v>
      </c>
      <c r="H1942" s="7">
        <f t="shared" si="244"/>
        <v>2451.0365095577145</v>
      </c>
      <c r="I1942" s="7">
        <f t="shared" si="248"/>
        <v>2451.0365095577145</v>
      </c>
      <c r="J1942" s="12">
        <f t="shared" si="245"/>
        <v>4.7864328026045039E-2</v>
      </c>
      <c r="K1942" s="7">
        <f t="shared" si="246"/>
        <v>6007579.9711848637</v>
      </c>
    </row>
    <row r="1943" spans="1:11" ht="17" x14ac:dyDescent="0.4">
      <c r="A1943" s="1">
        <v>1942</v>
      </c>
      <c r="B1943" s="21">
        <v>41755</v>
      </c>
      <c r="C1943" s="22">
        <v>45910</v>
      </c>
      <c r="D1943" s="19">
        <f t="shared" si="241"/>
        <v>59196.689791420424</v>
      </c>
      <c r="E1943" s="19">
        <f t="shared" si="242"/>
        <v>1.0006100467385775</v>
      </c>
      <c r="F1943" s="19">
        <f t="shared" si="243"/>
        <v>0.82101646413433005</v>
      </c>
      <c r="G1943" s="20">
        <f t="shared" si="247"/>
        <v>49008.855062019764</v>
      </c>
      <c r="H1943" s="7">
        <f t="shared" si="244"/>
        <v>-3098.8550620197639</v>
      </c>
      <c r="I1943" s="7">
        <f t="shared" si="248"/>
        <v>3098.8550620197639</v>
      </c>
      <c r="J1943" s="12">
        <f t="shared" si="245"/>
        <v>6.7498476628616078E-2</v>
      </c>
      <c r="K1943" s="7">
        <f t="shared" si="246"/>
        <v>9602902.6954055149</v>
      </c>
    </row>
    <row r="1944" spans="1:11" ht="17" x14ac:dyDescent="0.4">
      <c r="A1944" s="1">
        <v>1943</v>
      </c>
      <c r="B1944" s="21">
        <v>41756</v>
      </c>
      <c r="C1944" s="22">
        <v>41814</v>
      </c>
      <c r="D1944" s="19">
        <f t="shared" si="241"/>
        <v>58200.341262100839</v>
      </c>
      <c r="E1944" s="19">
        <f t="shared" si="242"/>
        <v>1.000510311824641</v>
      </c>
      <c r="F1944" s="19">
        <f t="shared" si="243"/>
        <v>0.82378199561855836</v>
      </c>
      <c r="G1944" s="20">
        <f t="shared" si="247"/>
        <v>48872.333324690488</v>
      </c>
      <c r="H1944" s="7">
        <f t="shared" si="244"/>
        <v>-7058.3333246904876</v>
      </c>
      <c r="I1944" s="7">
        <f t="shared" si="248"/>
        <v>7058.3333246904876</v>
      </c>
      <c r="J1944" s="12">
        <f t="shared" si="245"/>
        <v>0.16880311198858008</v>
      </c>
      <c r="K1944" s="7">
        <f t="shared" si="246"/>
        <v>49820069.322436273</v>
      </c>
    </row>
    <row r="1945" spans="1:11" ht="17" x14ac:dyDescent="0.4">
      <c r="A1945" s="1">
        <v>1944</v>
      </c>
      <c r="B1945" s="21">
        <v>41757</v>
      </c>
      <c r="C1945" s="22">
        <v>51536</v>
      </c>
      <c r="D1945" s="19">
        <f t="shared" si="241"/>
        <v>58716.895358159491</v>
      </c>
      <c r="E1945" s="19">
        <f t="shared" si="242"/>
        <v>1.0005618671832157</v>
      </c>
      <c r="F1945" s="19">
        <f t="shared" si="243"/>
        <v>0.82390267835789455</v>
      </c>
      <c r="G1945" s="20">
        <f t="shared" si="247"/>
        <v>47898.839689614775</v>
      </c>
      <c r="H1945" s="7">
        <f t="shared" si="244"/>
        <v>3637.1603103852249</v>
      </c>
      <c r="I1945" s="7">
        <f t="shared" si="248"/>
        <v>3637.1603103852249</v>
      </c>
      <c r="J1945" s="12">
        <f t="shared" si="245"/>
        <v>7.0575137969287965E-2</v>
      </c>
      <c r="K1945" s="7">
        <f t="shared" si="246"/>
        <v>13228935.123441545</v>
      </c>
    </row>
    <row r="1946" spans="1:11" ht="17" x14ac:dyDescent="0.4">
      <c r="A1946" s="1">
        <v>1945</v>
      </c>
      <c r="B1946" s="21">
        <v>41758</v>
      </c>
      <c r="C1946" s="22">
        <v>52866</v>
      </c>
      <c r="D1946" s="19">
        <f t="shared" ref="D1946:D2009" si="249">$R$2*(C1946/F1943)+(1-$R$2)*(D1945+E1945)</f>
        <v>59379.681778224745</v>
      </c>
      <c r="E1946" s="19">
        <f t="shared" ref="E1946:E2009" si="250">$R$3*(D1946-D1945)+(1-$R$3)*E1945</f>
        <v>1.0006280457690355</v>
      </c>
      <c r="F1946" s="19">
        <f t="shared" ref="F1946:F2009" si="251">$R$4*(C1946/D1946)+(1-$R$4)*F1943</f>
        <v>0.82217831580804046</v>
      </c>
      <c r="G1946" s="20">
        <f t="shared" si="247"/>
        <v>48208.359289667904</v>
      </c>
      <c r="H1946" s="7">
        <f t="shared" ref="H1946:H2009" si="252">C1946-G1946</f>
        <v>4657.6407103320962</v>
      </c>
      <c r="I1946" s="7">
        <f t="shared" si="248"/>
        <v>4657.6407103320962</v>
      </c>
      <c r="J1946" s="12">
        <f t="shared" ref="J1946:J2009" si="253">I1946/C1946</f>
        <v>8.8102763786405178E-2</v>
      </c>
      <c r="K1946" s="7">
        <f t="shared" ref="K1946:K2009" si="254">H1946^2</f>
        <v>21693616.986542873</v>
      </c>
    </row>
    <row r="1947" spans="1:11" ht="17" x14ac:dyDescent="0.4">
      <c r="A1947" s="1">
        <v>1946</v>
      </c>
      <c r="B1947" s="21">
        <v>41759</v>
      </c>
      <c r="C1947" s="22">
        <v>53397</v>
      </c>
      <c r="D1947" s="19">
        <f t="shared" si="249"/>
        <v>60015.128272651797</v>
      </c>
      <c r="E1947" s="19">
        <f t="shared" si="250"/>
        <v>1.0006914903556738</v>
      </c>
      <c r="F1947" s="19">
        <f t="shared" si="251"/>
        <v>0.82488776697133548</v>
      </c>
      <c r="G1947" s="20">
        <f t="shared" si="247"/>
        <v>48916.73705382934</v>
      </c>
      <c r="H1947" s="7">
        <f t="shared" si="252"/>
        <v>4480.2629461706601</v>
      </c>
      <c r="I1947" s="7">
        <f t="shared" si="248"/>
        <v>4480.2629461706601</v>
      </c>
      <c r="J1947" s="12">
        <f t="shared" si="253"/>
        <v>8.3904768922798287E-2</v>
      </c>
      <c r="K1947" s="7">
        <f t="shared" si="254"/>
        <v>20072756.066829804</v>
      </c>
    </row>
    <row r="1948" spans="1:11" ht="17" x14ac:dyDescent="0.4">
      <c r="A1948" s="1">
        <v>1947</v>
      </c>
      <c r="B1948" s="21">
        <v>41760</v>
      </c>
      <c r="C1948" s="22">
        <v>43788</v>
      </c>
      <c r="D1948" s="19">
        <f t="shared" si="249"/>
        <v>59214.81699257718</v>
      </c>
      <c r="E1948" s="19">
        <f t="shared" si="250"/>
        <v>1.0006113591585175</v>
      </c>
      <c r="F1948" s="19">
        <f t="shared" si="251"/>
        <v>0.82248699424123006</v>
      </c>
      <c r="G1948" s="20">
        <f t="shared" si="247"/>
        <v>49447.449398229532</v>
      </c>
      <c r="H1948" s="7">
        <f t="shared" si="252"/>
        <v>-5659.4493982295317</v>
      </c>
      <c r="I1948" s="7">
        <f t="shared" si="248"/>
        <v>5659.4493982295317</v>
      </c>
      <c r="J1948" s="12">
        <f t="shared" si="253"/>
        <v>0.12924658349843637</v>
      </c>
      <c r="K1948" s="7">
        <f t="shared" si="254"/>
        <v>32029367.491120607</v>
      </c>
    </row>
    <row r="1949" spans="1:11" ht="17" x14ac:dyDescent="0.4">
      <c r="A1949" s="1">
        <v>1948</v>
      </c>
      <c r="B1949" s="21">
        <v>41761</v>
      </c>
      <c r="C1949" s="22">
        <v>43146</v>
      </c>
      <c r="D1949" s="19">
        <f t="shared" si="249"/>
        <v>58429.778651520493</v>
      </c>
      <c r="E1949" s="19">
        <f t="shared" si="250"/>
        <v>1.0005327552632761</v>
      </c>
      <c r="F1949" s="19">
        <f t="shared" si="251"/>
        <v>0.82077390212959034</v>
      </c>
      <c r="G1949" s="20">
        <f t="shared" si="247"/>
        <v>48685.961186800494</v>
      </c>
      <c r="H1949" s="7">
        <f t="shared" si="252"/>
        <v>-5539.961186800494</v>
      </c>
      <c r="I1949" s="7">
        <f t="shared" si="248"/>
        <v>5539.961186800494</v>
      </c>
      <c r="J1949" s="12">
        <f t="shared" si="253"/>
        <v>0.12840034271544279</v>
      </c>
      <c r="K1949" s="7">
        <f t="shared" si="254"/>
        <v>30691169.95125594</v>
      </c>
    </row>
    <row r="1950" spans="1:11" ht="17" x14ac:dyDescent="0.4">
      <c r="A1950" s="1">
        <v>1949</v>
      </c>
      <c r="B1950" s="21">
        <v>41762</v>
      </c>
      <c r="C1950" s="22">
        <v>42954</v>
      </c>
      <c r="D1950" s="19">
        <f t="shared" si="249"/>
        <v>57689.058605455408</v>
      </c>
      <c r="E1950" s="19">
        <f t="shared" si="250"/>
        <v>1.0004585832053943</v>
      </c>
      <c r="F1950" s="19">
        <f t="shared" si="251"/>
        <v>0.8235410977175236</v>
      </c>
      <c r="G1950" s="20">
        <f t="shared" si="247"/>
        <v>48198.834963712419</v>
      </c>
      <c r="H1950" s="7">
        <f t="shared" si="252"/>
        <v>-5244.8349637124193</v>
      </c>
      <c r="I1950" s="7">
        <f t="shared" si="248"/>
        <v>5244.8349637124193</v>
      </c>
      <c r="J1950" s="12">
        <f t="shared" si="253"/>
        <v>0.12210352851218557</v>
      </c>
      <c r="K1950" s="7">
        <f t="shared" si="254"/>
        <v>27508293.796580255</v>
      </c>
    </row>
    <row r="1951" spans="1:11" ht="17" x14ac:dyDescent="0.4">
      <c r="A1951" s="1">
        <v>1950</v>
      </c>
      <c r="B1951" s="21">
        <v>41763</v>
      </c>
      <c r="C1951" s="22">
        <v>42838</v>
      </c>
      <c r="D1951" s="19">
        <f t="shared" si="249"/>
        <v>57036.025712955925</v>
      </c>
      <c r="E1951" s="19">
        <f t="shared" si="250"/>
        <v>1.0003931798702861</v>
      </c>
      <c r="F1951" s="19">
        <f t="shared" si="251"/>
        <v>0.82128942982508246</v>
      </c>
      <c r="G1951" s="20">
        <f t="shared" si="247"/>
        <v>47449.323277180149</v>
      </c>
      <c r="H1951" s="7">
        <f t="shared" si="252"/>
        <v>-4611.3232771801486</v>
      </c>
      <c r="I1951" s="7">
        <f t="shared" si="248"/>
        <v>4611.3232771801486</v>
      </c>
      <c r="J1951" s="12">
        <f t="shared" si="253"/>
        <v>0.10764562484663497</v>
      </c>
      <c r="K1951" s="7">
        <f t="shared" si="254"/>
        <v>21264302.366663467</v>
      </c>
    </row>
    <row r="1952" spans="1:11" ht="17" x14ac:dyDescent="0.4">
      <c r="A1952" s="1">
        <v>1951</v>
      </c>
      <c r="B1952" s="21">
        <v>41764</v>
      </c>
      <c r="C1952" s="22">
        <v>51164</v>
      </c>
      <c r="D1952" s="19">
        <f t="shared" si="249"/>
        <v>57655.211746823828</v>
      </c>
      <c r="E1952" s="19">
        <f t="shared" si="250"/>
        <v>1.0004549984343549</v>
      </c>
      <c r="F1952" s="19">
        <f t="shared" si="251"/>
        <v>0.82189133922755975</v>
      </c>
      <c r="G1952" s="20">
        <f t="shared" si="247"/>
        <v>46814.502483000389</v>
      </c>
      <c r="H1952" s="7">
        <f t="shared" si="252"/>
        <v>4349.4975169996105</v>
      </c>
      <c r="I1952" s="7">
        <f t="shared" si="248"/>
        <v>4349.4975169996105</v>
      </c>
      <c r="J1952" s="12">
        <f t="shared" si="253"/>
        <v>8.5010896665616661E-2</v>
      </c>
      <c r="K1952" s="7">
        <f t="shared" si="254"/>
        <v>18918128.650385778</v>
      </c>
    </row>
    <row r="1953" spans="1:11" ht="17" x14ac:dyDescent="0.4">
      <c r="A1953" s="1">
        <v>1952</v>
      </c>
      <c r="B1953" s="21">
        <v>41765</v>
      </c>
      <c r="C1953" s="22">
        <v>53646</v>
      </c>
      <c r="D1953" s="19">
        <f t="shared" si="249"/>
        <v>58529.308965465272</v>
      </c>
      <c r="E1953" s="19">
        <f t="shared" si="250"/>
        <v>1.0005423081107192</v>
      </c>
      <c r="F1953" s="19">
        <f t="shared" si="251"/>
        <v>0.82510098588536274</v>
      </c>
      <c r="G1953" s="20">
        <f t="shared" si="247"/>
        <v>47482.260286923185</v>
      </c>
      <c r="H1953" s="7">
        <f t="shared" si="252"/>
        <v>6163.739713076815</v>
      </c>
      <c r="I1953" s="7">
        <f t="shared" si="248"/>
        <v>6163.739713076815</v>
      </c>
      <c r="J1953" s="12">
        <f t="shared" si="253"/>
        <v>0.11489653866228265</v>
      </c>
      <c r="K1953" s="7">
        <f t="shared" si="254"/>
        <v>37991687.250560254</v>
      </c>
    </row>
    <row r="1954" spans="1:11" ht="17" x14ac:dyDescent="0.4">
      <c r="A1954" s="1">
        <v>1953</v>
      </c>
      <c r="B1954" s="21">
        <v>41766</v>
      </c>
      <c r="C1954" s="22">
        <v>54468</v>
      </c>
      <c r="D1954" s="19">
        <f t="shared" si="249"/>
        <v>59439.027941229047</v>
      </c>
      <c r="E1954" s="19">
        <f t="shared" si="250"/>
        <v>1.0006331799540649</v>
      </c>
      <c r="F1954" s="19">
        <f t="shared" si="251"/>
        <v>0.82288374095506267</v>
      </c>
      <c r="G1954" s="20">
        <f t="shared" si="247"/>
        <v>48070.3245231248</v>
      </c>
      <c r="H1954" s="7">
        <f t="shared" si="252"/>
        <v>6397.6754768751998</v>
      </c>
      <c r="I1954" s="7">
        <f t="shared" si="248"/>
        <v>6397.6754768751998</v>
      </c>
      <c r="J1954" s="12">
        <f t="shared" si="253"/>
        <v>0.1174575067356099</v>
      </c>
      <c r="K1954" s="7">
        <f t="shared" si="254"/>
        <v>40930251.507410318</v>
      </c>
    </row>
    <row r="1955" spans="1:11" ht="17" x14ac:dyDescent="0.4">
      <c r="A1955" s="1">
        <v>1954</v>
      </c>
      <c r="B1955" s="21">
        <v>41767</v>
      </c>
      <c r="C1955" s="22">
        <v>43403</v>
      </c>
      <c r="D1955" s="19">
        <f t="shared" si="249"/>
        <v>58666.449059123152</v>
      </c>
      <c r="E1955" s="19">
        <f t="shared" si="250"/>
        <v>1.0005558220025363</v>
      </c>
      <c r="F1955" s="19">
        <f t="shared" si="251"/>
        <v>0.82051524311534318</v>
      </c>
      <c r="G1955" s="20">
        <f t="shared" si="247"/>
        <v>48853.244688745435</v>
      </c>
      <c r="H1955" s="7">
        <f t="shared" si="252"/>
        <v>-5450.2446887454353</v>
      </c>
      <c r="I1955" s="7">
        <f t="shared" si="248"/>
        <v>5450.2446887454353</v>
      </c>
      <c r="J1955" s="12">
        <f t="shared" si="253"/>
        <v>0.125572994694962</v>
      </c>
      <c r="K1955" s="7">
        <f t="shared" si="254"/>
        <v>29705167.167197827</v>
      </c>
    </row>
    <row r="1956" spans="1:11" ht="17" x14ac:dyDescent="0.4">
      <c r="A1956" s="1">
        <v>1955</v>
      </c>
      <c r="B1956" s="21">
        <v>41768</v>
      </c>
      <c r="C1956" s="22">
        <v>52859</v>
      </c>
      <c r="D1956" s="19">
        <f t="shared" si="249"/>
        <v>59296.946098584776</v>
      </c>
      <c r="E1956" s="19">
        <f t="shared" si="250"/>
        <v>1.0006187716509005</v>
      </c>
      <c r="F1956" s="19">
        <f t="shared" si="251"/>
        <v>0.82621319715842101</v>
      </c>
      <c r="G1956" s="20">
        <f t="shared" si="247"/>
        <v>48406.57051667109</v>
      </c>
      <c r="H1956" s="7">
        <f t="shared" si="252"/>
        <v>4452.4294833289096</v>
      </c>
      <c r="I1956" s="7">
        <f t="shared" si="248"/>
        <v>4452.4294833289096</v>
      </c>
      <c r="J1956" s="12">
        <f t="shared" si="253"/>
        <v>8.42321928778242E-2</v>
      </c>
      <c r="K1956" s="7">
        <f t="shared" si="254"/>
        <v>19824128.304016542</v>
      </c>
    </row>
    <row r="1957" spans="1:11" ht="17" x14ac:dyDescent="0.4">
      <c r="A1957" s="1">
        <v>1956</v>
      </c>
      <c r="B1957" s="21">
        <v>41769</v>
      </c>
      <c r="C1957" s="22">
        <v>46454</v>
      </c>
      <c r="D1957" s="19">
        <f t="shared" si="249"/>
        <v>58966.033185875087</v>
      </c>
      <c r="E1957" s="19">
        <f t="shared" si="250"/>
        <v>1.0005855802977526</v>
      </c>
      <c r="F1957" s="19">
        <f t="shared" si="251"/>
        <v>0.82229560093496956</v>
      </c>
      <c r="G1957" s="20">
        <f t="shared" si="247"/>
        <v>48795.316225732233</v>
      </c>
      <c r="H1957" s="7">
        <f t="shared" si="252"/>
        <v>-2341.3162257322329</v>
      </c>
      <c r="I1957" s="7">
        <f t="shared" si="248"/>
        <v>2341.3162257322329</v>
      </c>
      <c r="J1957" s="12">
        <f t="shared" si="253"/>
        <v>5.0400745376764818E-2</v>
      </c>
      <c r="K1957" s="7">
        <f t="shared" si="254"/>
        <v>5481761.6688770279</v>
      </c>
    </row>
    <row r="1958" spans="1:11" ht="17" x14ac:dyDescent="0.4">
      <c r="A1958" s="1">
        <v>1957</v>
      </c>
      <c r="B1958" s="21">
        <v>41770</v>
      </c>
      <c r="C1958" s="22">
        <v>42380</v>
      </c>
      <c r="D1958" s="19">
        <f t="shared" si="249"/>
        <v>58113.520303325895</v>
      </c>
      <c r="E1958" s="19">
        <f t="shared" si="250"/>
        <v>1.0005002289509397</v>
      </c>
      <c r="F1958" s="19">
        <f t="shared" si="251"/>
        <v>0.81898507533539244</v>
      </c>
      <c r="G1958" s="20">
        <f t="shared" si="247"/>
        <v>48383.350050776367</v>
      </c>
      <c r="H1958" s="7">
        <f t="shared" si="252"/>
        <v>-6003.3500507763674</v>
      </c>
      <c r="I1958" s="7">
        <f t="shared" si="248"/>
        <v>6003.3500507763674</v>
      </c>
      <c r="J1958" s="12">
        <f t="shared" si="253"/>
        <v>0.14165526311411911</v>
      </c>
      <c r="K1958" s="7">
        <f t="shared" si="254"/>
        <v>36040211.832156613</v>
      </c>
    </row>
    <row r="1959" spans="1:11" ht="17" x14ac:dyDescent="0.4">
      <c r="A1959" s="1">
        <v>1958</v>
      </c>
      <c r="B1959" s="21">
        <v>41771</v>
      </c>
      <c r="C1959" s="22">
        <v>51858</v>
      </c>
      <c r="D1959" s="19">
        <f t="shared" si="249"/>
        <v>58657.125346559464</v>
      </c>
      <c r="E1959" s="19">
        <f t="shared" si="250"/>
        <v>1.0005544894052401</v>
      </c>
      <c r="F1959" s="19">
        <f t="shared" si="251"/>
        <v>0.82718364898780183</v>
      </c>
      <c r="G1959" s="20">
        <f t="shared" si="247"/>
        <v>48014.984034434623</v>
      </c>
      <c r="H1959" s="7">
        <f t="shared" si="252"/>
        <v>3843.015965565377</v>
      </c>
      <c r="I1959" s="7">
        <f t="shared" si="248"/>
        <v>3843.015965565377</v>
      </c>
      <c r="J1959" s="12">
        <f t="shared" si="253"/>
        <v>7.4106520991271879E-2</v>
      </c>
      <c r="K1959" s="7">
        <f t="shared" si="254"/>
        <v>14768771.711590387</v>
      </c>
    </row>
    <row r="1960" spans="1:11" ht="17" x14ac:dyDescent="0.4">
      <c r="A1960" s="1">
        <v>1959</v>
      </c>
      <c r="B1960" s="21">
        <v>41772</v>
      </c>
      <c r="C1960" s="22">
        <v>53278</v>
      </c>
      <c r="D1960" s="19">
        <f t="shared" si="249"/>
        <v>59373.647944993703</v>
      </c>
      <c r="E1960" s="19">
        <f t="shared" si="250"/>
        <v>1.0006260416096346</v>
      </c>
      <c r="F1960" s="19">
        <f t="shared" si="251"/>
        <v>0.8235538785112726</v>
      </c>
      <c r="G1960" s="20">
        <f t="shared" si="247"/>
        <v>48234.318887522088</v>
      </c>
      <c r="H1960" s="7">
        <f t="shared" si="252"/>
        <v>5043.6811124779124</v>
      </c>
      <c r="I1960" s="7">
        <f t="shared" si="248"/>
        <v>5043.6811124779124</v>
      </c>
      <c r="J1960" s="12">
        <f t="shared" si="253"/>
        <v>9.4667238118508815E-2</v>
      </c>
      <c r="K1960" s="7">
        <f t="shared" si="254"/>
        <v>25438719.164366432</v>
      </c>
    </row>
    <row r="1961" spans="1:11" ht="17" x14ac:dyDescent="0.4">
      <c r="A1961" s="1">
        <v>1960</v>
      </c>
      <c r="B1961" s="21">
        <v>41773</v>
      </c>
      <c r="C1961" s="22">
        <v>53298</v>
      </c>
      <c r="D1961" s="19">
        <f t="shared" si="249"/>
        <v>60039.985757184317</v>
      </c>
      <c r="E1961" s="19">
        <f t="shared" si="250"/>
        <v>1.0006925753282494</v>
      </c>
      <c r="F1961" s="19">
        <f t="shared" si="251"/>
        <v>0.82013745718456854</v>
      </c>
      <c r="G1961" s="20">
        <f t="shared" si="247"/>
        <v>48626.951032961806</v>
      </c>
      <c r="H1961" s="7">
        <f t="shared" si="252"/>
        <v>4671.048967038194</v>
      </c>
      <c r="I1961" s="7">
        <f t="shared" si="248"/>
        <v>4671.048967038194</v>
      </c>
      <c r="J1961" s="12">
        <f t="shared" si="253"/>
        <v>8.7640229784198165E-2</v>
      </c>
      <c r="K1961" s="7">
        <f t="shared" si="254"/>
        <v>21818698.452468578</v>
      </c>
    </row>
    <row r="1962" spans="1:11" ht="17" x14ac:dyDescent="0.4">
      <c r="A1962" s="1">
        <v>1961</v>
      </c>
      <c r="B1962" s="21">
        <v>41774</v>
      </c>
      <c r="C1962" s="22">
        <v>43254</v>
      </c>
      <c r="D1962" s="19">
        <f t="shared" si="249"/>
        <v>59136.875073104704</v>
      </c>
      <c r="E1962" s="19">
        <f t="shared" si="250"/>
        <v>1.0006021641905838</v>
      </c>
      <c r="F1962" s="19">
        <f t="shared" si="251"/>
        <v>0.82557787392703019</v>
      </c>
      <c r="G1962" s="20">
        <f t="shared" si="247"/>
        <v>49664.92226033935</v>
      </c>
      <c r="H1962" s="7">
        <f t="shared" si="252"/>
        <v>-6410.92226033935</v>
      </c>
      <c r="I1962" s="7">
        <f t="shared" si="248"/>
        <v>6410.92226033935</v>
      </c>
      <c r="J1962" s="12">
        <f t="shared" si="253"/>
        <v>0.14821570861283004</v>
      </c>
      <c r="K1962" s="7">
        <f t="shared" si="254"/>
        <v>41099924.228114597</v>
      </c>
    </row>
    <row r="1963" spans="1:11" ht="17" x14ac:dyDescent="0.4">
      <c r="A1963" s="1">
        <v>1962</v>
      </c>
      <c r="B1963" s="21">
        <v>41775</v>
      </c>
      <c r="C1963" s="22">
        <v>51740</v>
      </c>
      <c r="D1963" s="19">
        <f t="shared" si="249"/>
        <v>59568.02940657681</v>
      </c>
      <c r="E1963" s="19">
        <f t="shared" si="250"/>
        <v>1.0006451795637146</v>
      </c>
      <c r="F1963" s="19">
        <f t="shared" si="251"/>
        <v>0.82430900843958288</v>
      </c>
      <c r="G1963" s="20">
        <f t="shared" si="247"/>
        <v>48703.226879285139</v>
      </c>
      <c r="H1963" s="7">
        <f t="shared" si="252"/>
        <v>3036.7731207148609</v>
      </c>
      <c r="I1963" s="7">
        <f t="shared" si="248"/>
        <v>3036.7731207148609</v>
      </c>
      <c r="J1963" s="12">
        <f t="shared" si="253"/>
        <v>5.86929478298195E-2</v>
      </c>
      <c r="K1963" s="7">
        <f t="shared" si="254"/>
        <v>9221990.986696275</v>
      </c>
    </row>
    <row r="1964" spans="1:11" ht="17" x14ac:dyDescent="0.4">
      <c r="A1964" s="1">
        <v>1963</v>
      </c>
      <c r="B1964" s="21">
        <v>41776</v>
      </c>
      <c r="C1964" s="22">
        <v>46733</v>
      </c>
      <c r="D1964" s="19">
        <f t="shared" si="249"/>
        <v>59267.229732075124</v>
      </c>
      <c r="E1964" s="19">
        <f t="shared" si="250"/>
        <v>1.0006149995317464</v>
      </c>
      <c r="F1964" s="19">
        <f t="shared" si="251"/>
        <v>0.81960717025843233</v>
      </c>
      <c r="G1964" s="20">
        <f t="shared" si="247"/>
        <v>48854.792833598622</v>
      </c>
      <c r="H1964" s="7">
        <f t="shared" si="252"/>
        <v>-2121.7928335986217</v>
      </c>
      <c r="I1964" s="7">
        <f t="shared" si="248"/>
        <v>2121.7928335986217</v>
      </c>
      <c r="J1964" s="12">
        <f t="shared" si="253"/>
        <v>4.5402452947566424E-2</v>
      </c>
      <c r="K1964" s="7">
        <f t="shared" si="254"/>
        <v>4502004.8287104685</v>
      </c>
    </row>
    <row r="1965" spans="1:11" ht="17" x14ac:dyDescent="0.4">
      <c r="A1965" s="1">
        <v>1964</v>
      </c>
      <c r="B1965" s="21">
        <v>41777</v>
      </c>
      <c r="C1965" s="22">
        <v>43718</v>
      </c>
      <c r="D1965" s="19">
        <f t="shared" si="249"/>
        <v>58531.693146126607</v>
      </c>
      <c r="E1965" s="19">
        <f t="shared" si="250"/>
        <v>1.0005413458116514</v>
      </c>
      <c r="F1965" s="19">
        <f t="shared" si="251"/>
        <v>0.82425876442101764</v>
      </c>
      <c r="G1965" s="20">
        <f t="shared" si="247"/>
        <v>48930.539601355384</v>
      </c>
      <c r="H1965" s="7">
        <f t="shared" si="252"/>
        <v>-5212.5396013553836</v>
      </c>
      <c r="I1965" s="7">
        <f t="shared" si="248"/>
        <v>5212.5396013553836</v>
      </c>
      <c r="J1965" s="12">
        <f t="shared" si="253"/>
        <v>0.11923097125567006</v>
      </c>
      <c r="K1965" s="7">
        <f t="shared" si="254"/>
        <v>27170569.095698141</v>
      </c>
    </row>
    <row r="1966" spans="1:11" ht="17" x14ac:dyDescent="0.4">
      <c r="A1966" s="1">
        <v>1965</v>
      </c>
      <c r="B1966" s="21">
        <v>41778</v>
      </c>
      <c r="C1966" s="22">
        <v>52935</v>
      </c>
      <c r="D1966" s="19">
        <f t="shared" si="249"/>
        <v>59195.845756196068</v>
      </c>
      <c r="E1966" s="19">
        <f t="shared" si="250"/>
        <v>1.0006076610185239</v>
      </c>
      <c r="F1966" s="19">
        <f t="shared" si="251"/>
        <v>0.82548155784291266</v>
      </c>
      <c r="G1966" s="20">
        <f t="shared" si="247"/>
        <v>48249.026694818225</v>
      </c>
      <c r="H1966" s="7">
        <f t="shared" si="252"/>
        <v>4685.9733051817748</v>
      </c>
      <c r="I1966" s="7">
        <f t="shared" si="248"/>
        <v>4685.9733051817748</v>
      </c>
      <c r="J1966" s="12">
        <f t="shared" si="253"/>
        <v>8.8523156799504579E-2</v>
      </c>
      <c r="K1966" s="7">
        <f t="shared" si="254"/>
        <v>21958345.816876207</v>
      </c>
    </row>
    <row r="1967" spans="1:11" ht="17" x14ac:dyDescent="0.4">
      <c r="A1967" s="1">
        <v>1966</v>
      </c>
      <c r="B1967" s="21">
        <v>41779</v>
      </c>
      <c r="C1967" s="22">
        <v>54376</v>
      </c>
      <c r="D1967" s="19">
        <f t="shared" si="249"/>
        <v>60030.595007242111</v>
      </c>
      <c r="E1967" s="19">
        <f t="shared" si="250"/>
        <v>1.0006910358828625</v>
      </c>
      <c r="F1967" s="19">
        <f t="shared" si="251"/>
        <v>0.82105256824867834</v>
      </c>
      <c r="G1967" s="20">
        <f t="shared" si="247"/>
        <v>48518.159736504072</v>
      </c>
      <c r="H1967" s="7">
        <f t="shared" si="252"/>
        <v>5857.8402634959275</v>
      </c>
      <c r="I1967" s="7">
        <f t="shared" si="248"/>
        <v>5857.8402634959275</v>
      </c>
      <c r="J1967" s="12">
        <f t="shared" si="253"/>
        <v>0.10772841443828027</v>
      </c>
      <c r="K1967" s="7">
        <f t="shared" si="254"/>
        <v>34314292.552634038</v>
      </c>
    </row>
    <row r="1968" spans="1:11" ht="17" x14ac:dyDescent="0.4">
      <c r="A1968" s="1">
        <v>1967</v>
      </c>
      <c r="B1968" s="21">
        <v>41780</v>
      </c>
      <c r="C1968" s="22">
        <v>55105</v>
      </c>
      <c r="D1968" s="19">
        <f t="shared" si="249"/>
        <v>60827.463930021651</v>
      </c>
      <c r="E1968" s="19">
        <f t="shared" si="250"/>
        <v>1.0007706227060369</v>
      </c>
      <c r="F1968" s="19">
        <f t="shared" si="251"/>
        <v>0.82562814523410377</v>
      </c>
      <c r="G1968" s="20">
        <f t="shared" si="247"/>
        <v>49481.5688964847</v>
      </c>
      <c r="H1968" s="7">
        <f t="shared" si="252"/>
        <v>5623.4311035153005</v>
      </c>
      <c r="I1968" s="7">
        <f t="shared" si="248"/>
        <v>5623.4311035153005</v>
      </c>
      <c r="J1968" s="12">
        <f t="shared" si="253"/>
        <v>0.10204938033781509</v>
      </c>
      <c r="K1968" s="7">
        <f t="shared" si="254"/>
        <v>31622977.375983309</v>
      </c>
    </row>
    <row r="1969" spans="1:11" ht="17" x14ac:dyDescent="0.4">
      <c r="A1969" s="1">
        <v>1968</v>
      </c>
      <c r="B1969" s="21">
        <v>41781</v>
      </c>
      <c r="C1969" s="22">
        <v>43384</v>
      </c>
      <c r="D1969" s="19">
        <f t="shared" si="249"/>
        <v>59863.439079248797</v>
      </c>
      <c r="E1969" s="19">
        <f t="shared" si="250"/>
        <v>1.0006741201438973</v>
      </c>
      <c r="F1969" s="19">
        <f t="shared" si="251"/>
        <v>0.82379188057510011</v>
      </c>
      <c r="G1969" s="20">
        <f t="shared" si="247"/>
        <v>50212.775802280521</v>
      </c>
      <c r="H1969" s="7">
        <f t="shared" si="252"/>
        <v>-6828.775802280521</v>
      </c>
      <c r="I1969" s="7">
        <f t="shared" si="248"/>
        <v>6828.775802280521</v>
      </c>
      <c r="J1969" s="12">
        <f t="shared" si="253"/>
        <v>0.15740309335885397</v>
      </c>
      <c r="K1969" s="7">
        <f t="shared" si="254"/>
        <v>46632178.957811974</v>
      </c>
    </row>
    <row r="1970" spans="1:11" ht="17" x14ac:dyDescent="0.4">
      <c r="A1970" s="1">
        <v>1969</v>
      </c>
      <c r="B1970" s="21">
        <v>41782</v>
      </c>
      <c r="C1970" s="22">
        <v>55150</v>
      </c>
      <c r="D1970" s="19">
        <f t="shared" si="249"/>
        <v>60716.655545498819</v>
      </c>
      <c r="E1970" s="19">
        <f t="shared" si="250"/>
        <v>1.0007593417231104</v>
      </c>
      <c r="F1970" s="19">
        <f t="shared" si="251"/>
        <v>0.82251586330515591</v>
      </c>
      <c r="G1970" s="20">
        <f t="shared" si="247"/>
        <v>49151.852006271845</v>
      </c>
      <c r="H1970" s="7">
        <f t="shared" si="252"/>
        <v>5998.1479937281547</v>
      </c>
      <c r="I1970" s="7">
        <f t="shared" si="248"/>
        <v>5998.1479937281547</v>
      </c>
      <c r="J1970" s="12">
        <f t="shared" si="253"/>
        <v>0.10876061638672992</v>
      </c>
      <c r="K1970" s="7">
        <f t="shared" si="254"/>
        <v>35977779.354665086</v>
      </c>
    </row>
    <row r="1971" spans="1:11" ht="17" x14ac:dyDescent="0.4">
      <c r="A1971" s="1">
        <v>1970</v>
      </c>
      <c r="B1971" s="21">
        <v>41783</v>
      </c>
      <c r="C1971" s="22">
        <v>47424</v>
      </c>
      <c r="D1971" s="19">
        <f t="shared" si="249"/>
        <v>60335.289905830679</v>
      </c>
      <c r="E1971" s="19">
        <f t="shared" si="250"/>
        <v>1.0007211050832094</v>
      </c>
      <c r="F1971" s="19">
        <f t="shared" si="251"/>
        <v>0.82496377217713857</v>
      </c>
      <c r="G1971" s="20">
        <f t="shared" si="247"/>
        <v>50130.205957927283</v>
      </c>
      <c r="H1971" s="7">
        <f t="shared" si="252"/>
        <v>-2706.2059579272827</v>
      </c>
      <c r="I1971" s="7">
        <f t="shared" si="248"/>
        <v>2706.2059579272827</v>
      </c>
      <c r="J1971" s="12">
        <f t="shared" si="253"/>
        <v>5.7064059504202153E-2</v>
      </c>
      <c r="K1971" s="7">
        <f t="shared" si="254"/>
        <v>7323550.6867211219</v>
      </c>
    </row>
    <row r="1972" spans="1:11" ht="17" x14ac:dyDescent="0.4">
      <c r="A1972" s="1">
        <v>1971</v>
      </c>
      <c r="B1972" s="21">
        <v>41784</v>
      </c>
      <c r="C1972" s="22">
        <v>43388</v>
      </c>
      <c r="D1972" s="19">
        <f t="shared" si="249"/>
        <v>59441.82111368762</v>
      </c>
      <c r="E1972" s="19">
        <f t="shared" si="250"/>
        <v>1.0006316581318848</v>
      </c>
      <c r="F1972" s="19">
        <f t="shared" si="251"/>
        <v>0.82221786092898308</v>
      </c>
      <c r="G1972" s="20">
        <f t="shared" si="247"/>
        <v>49704.546322489201</v>
      </c>
      <c r="H1972" s="7">
        <f t="shared" si="252"/>
        <v>-6316.546322489201</v>
      </c>
      <c r="I1972" s="7">
        <f t="shared" si="248"/>
        <v>6316.546322489201</v>
      </c>
      <c r="J1972" s="12">
        <f t="shared" si="253"/>
        <v>0.14558279530029503</v>
      </c>
      <c r="K1972" s="7">
        <f t="shared" si="254"/>
        <v>39898757.444151849</v>
      </c>
    </row>
    <row r="1973" spans="1:11" ht="17" x14ac:dyDescent="0.4">
      <c r="A1973" s="1">
        <v>1972</v>
      </c>
      <c r="B1973" s="21">
        <v>41785</v>
      </c>
      <c r="C1973" s="22">
        <v>52338</v>
      </c>
      <c r="D1973" s="19">
        <f t="shared" si="249"/>
        <v>59931.463622267373</v>
      </c>
      <c r="E1973" s="19">
        <f t="shared" si="250"/>
        <v>1.0006805223195769</v>
      </c>
      <c r="F1973" s="19">
        <f t="shared" si="251"/>
        <v>0.82336739199977693</v>
      </c>
      <c r="G1973" s="20">
        <f t="shared" si="247"/>
        <v>48892.663845167561</v>
      </c>
      <c r="H1973" s="7">
        <f t="shared" si="252"/>
        <v>3445.3361548324392</v>
      </c>
      <c r="I1973" s="7">
        <f t="shared" si="248"/>
        <v>3445.3361548324392</v>
      </c>
      <c r="J1973" s="12">
        <f t="shared" si="253"/>
        <v>6.5828578754106748E-2</v>
      </c>
      <c r="K1973" s="7">
        <f t="shared" si="254"/>
        <v>11870341.219795577</v>
      </c>
    </row>
    <row r="1974" spans="1:11" ht="17" x14ac:dyDescent="0.4">
      <c r="A1974" s="1">
        <v>1973</v>
      </c>
      <c r="B1974" s="21">
        <v>41786</v>
      </c>
      <c r="C1974" s="22">
        <v>54698</v>
      </c>
      <c r="D1974" s="19">
        <f t="shared" si="249"/>
        <v>60675.679538167788</v>
      </c>
      <c r="E1974" s="19">
        <f t="shared" si="250"/>
        <v>1.0007548438431146</v>
      </c>
      <c r="F1974" s="19">
        <f t="shared" si="251"/>
        <v>0.8262468530684417</v>
      </c>
      <c r="G1974" s="20">
        <f t="shared" si="247"/>
        <v>49442.111827101086</v>
      </c>
      <c r="H1974" s="7">
        <f t="shared" si="252"/>
        <v>5255.8881728989145</v>
      </c>
      <c r="I1974" s="7">
        <f t="shared" si="248"/>
        <v>5255.8881728989145</v>
      </c>
      <c r="J1974" s="12">
        <f t="shared" si="253"/>
        <v>9.6089220316993573E-2</v>
      </c>
      <c r="K1974" s="7">
        <f t="shared" si="254"/>
        <v>27624360.486018691</v>
      </c>
    </row>
    <row r="1975" spans="1:11" ht="17" x14ac:dyDescent="0.4">
      <c r="A1975" s="1">
        <v>1974</v>
      </c>
      <c r="B1975" s="21">
        <v>41787</v>
      </c>
      <c r="C1975" s="22">
        <v>53749</v>
      </c>
      <c r="D1975" s="19">
        <f t="shared" si="249"/>
        <v>61224.267253788203</v>
      </c>
      <c r="E1975" s="19">
        <f t="shared" si="250"/>
        <v>1.0008096025391924</v>
      </c>
      <c r="F1975" s="19">
        <f t="shared" si="251"/>
        <v>0.82315162167699096</v>
      </c>
      <c r="G1975" s="20">
        <f t="shared" si="247"/>
        <v>49889.450278791803</v>
      </c>
      <c r="H1975" s="7">
        <f t="shared" si="252"/>
        <v>3859.5497212081973</v>
      </c>
      <c r="I1975" s="7">
        <f t="shared" si="248"/>
        <v>3859.5497212081973</v>
      </c>
      <c r="J1975" s="12">
        <f t="shared" si="253"/>
        <v>7.1806912151076249E-2</v>
      </c>
      <c r="K1975" s="7">
        <f t="shared" si="254"/>
        <v>14896124.050478274</v>
      </c>
    </row>
    <row r="1976" spans="1:11" ht="17" x14ac:dyDescent="0.4">
      <c r="A1976" s="1">
        <v>1975</v>
      </c>
      <c r="B1976" s="21">
        <v>41788</v>
      </c>
      <c r="C1976" s="22">
        <v>43493</v>
      </c>
      <c r="D1976" s="19">
        <f t="shared" si="249"/>
        <v>60245.13890695537</v>
      </c>
      <c r="E1976" s="19">
        <f t="shared" si="250"/>
        <v>1.000711589623549</v>
      </c>
      <c r="F1976" s="19">
        <f t="shared" si="251"/>
        <v>0.82166651007021652</v>
      </c>
      <c r="G1976" s="20">
        <f t="shared" si="247"/>
        <v>50410.889289841267</v>
      </c>
      <c r="H1976" s="7">
        <f t="shared" si="252"/>
        <v>-6917.8892898412669</v>
      </c>
      <c r="I1976" s="7">
        <f t="shared" si="248"/>
        <v>6917.8892898412669</v>
      </c>
      <c r="J1976" s="12">
        <f t="shared" si="253"/>
        <v>0.15905753316260701</v>
      </c>
      <c r="K1976" s="7">
        <f t="shared" si="254"/>
        <v>47857192.226500511</v>
      </c>
    </row>
    <row r="1977" spans="1:11" ht="17" x14ac:dyDescent="0.4">
      <c r="A1977" s="1">
        <v>1976</v>
      </c>
      <c r="B1977" s="21">
        <v>41789</v>
      </c>
      <c r="C1977" s="22">
        <v>54515</v>
      </c>
      <c r="D1977" s="19">
        <f t="shared" si="249"/>
        <v>60914.914769761352</v>
      </c>
      <c r="E1977" s="19">
        <f t="shared" si="250"/>
        <v>1.0007784671386706</v>
      </c>
      <c r="F1977" s="19">
        <f t="shared" si="251"/>
        <v>0.82739867544362256</v>
      </c>
      <c r="G1977" s="20">
        <f t="shared" si="247"/>
        <v>49778.183269344765</v>
      </c>
      <c r="H1977" s="7">
        <f t="shared" si="252"/>
        <v>4736.816730655235</v>
      </c>
      <c r="I1977" s="7">
        <f t="shared" si="248"/>
        <v>4736.816730655235</v>
      </c>
      <c r="J1977" s="12">
        <f t="shared" si="253"/>
        <v>8.6890153731179212E-2</v>
      </c>
      <c r="K1977" s="7">
        <f t="shared" si="254"/>
        <v>22437432.739815351</v>
      </c>
    </row>
    <row r="1978" spans="1:11" ht="17" x14ac:dyDescent="0.4">
      <c r="A1978" s="1">
        <v>1977</v>
      </c>
      <c r="B1978" s="21">
        <v>41790</v>
      </c>
      <c r="C1978" s="22">
        <v>47450</v>
      </c>
      <c r="D1978" s="19">
        <f t="shared" si="249"/>
        <v>60534.265368769215</v>
      </c>
      <c r="E1978" s="19">
        <f t="shared" si="250"/>
        <v>1.0007403021207246</v>
      </c>
      <c r="F1978" s="19">
        <f t="shared" si="251"/>
        <v>0.82249265532715721</v>
      </c>
      <c r="G1978" s="20">
        <f t="shared" si="247"/>
        <v>50143.034669462912</v>
      </c>
      <c r="H1978" s="7">
        <f t="shared" si="252"/>
        <v>-2693.0346694629116</v>
      </c>
      <c r="I1978" s="7">
        <f t="shared" si="248"/>
        <v>2693.0346694629116</v>
      </c>
      <c r="J1978" s="12">
        <f t="shared" si="253"/>
        <v>5.6755209050851664E-2</v>
      </c>
      <c r="K1978" s="7">
        <f t="shared" si="254"/>
        <v>7252435.7309292136</v>
      </c>
    </row>
    <row r="1979" spans="1:11" ht="17" x14ac:dyDescent="0.4">
      <c r="A1979" s="1">
        <v>1978</v>
      </c>
      <c r="B1979" s="21">
        <v>41791</v>
      </c>
      <c r="C1979" s="22">
        <v>43041</v>
      </c>
      <c r="D1979" s="19">
        <f t="shared" si="249"/>
        <v>59584.212835903854</v>
      </c>
      <c r="E1979" s="19">
        <f t="shared" si="250"/>
        <v>1.000645196793408</v>
      </c>
      <c r="F1979" s="19">
        <f t="shared" si="251"/>
        <v>0.82000122560949207</v>
      </c>
      <c r="G1979" s="20">
        <f t="shared" si="247"/>
        <v>49739.800840012504</v>
      </c>
      <c r="H1979" s="7">
        <f t="shared" si="252"/>
        <v>-6698.8008400125036</v>
      </c>
      <c r="I1979" s="7">
        <f t="shared" si="248"/>
        <v>6698.8008400125036</v>
      </c>
      <c r="J1979" s="12">
        <f t="shared" si="253"/>
        <v>0.15563766734073334</v>
      </c>
      <c r="K1979" s="7">
        <f t="shared" si="254"/>
        <v>44873932.694152221</v>
      </c>
    </row>
    <row r="1980" spans="1:11" ht="17" x14ac:dyDescent="0.4">
      <c r="A1980" s="1">
        <v>1979</v>
      </c>
      <c r="B1980" s="21">
        <v>41792</v>
      </c>
      <c r="C1980" s="22">
        <v>53026</v>
      </c>
      <c r="D1980" s="19">
        <f t="shared" si="249"/>
        <v>60110.440043707029</v>
      </c>
      <c r="E1980" s="19">
        <f t="shared" si="250"/>
        <v>1.0006977194496687</v>
      </c>
      <c r="F1980" s="19">
        <f t="shared" si="251"/>
        <v>0.82831665033182633</v>
      </c>
      <c r="G1980" s="20">
        <f t="shared" si="247"/>
        <v>49300.72671028816</v>
      </c>
      <c r="H1980" s="7">
        <f t="shared" si="252"/>
        <v>3725.2732897118403</v>
      </c>
      <c r="I1980" s="7">
        <f t="shared" si="248"/>
        <v>3725.2732897118403</v>
      </c>
      <c r="J1980" s="12">
        <f t="shared" si="253"/>
        <v>7.0253711192845777E-2</v>
      </c>
      <c r="K1980" s="7">
        <f t="shared" si="254"/>
        <v>13877661.083040478</v>
      </c>
    </row>
    <row r="1981" spans="1:11" ht="17" x14ac:dyDescent="0.4">
      <c r="A1981" s="1">
        <v>1980</v>
      </c>
      <c r="B1981" s="21">
        <v>41793</v>
      </c>
      <c r="C1981" s="22">
        <v>55967</v>
      </c>
      <c r="D1981" s="19">
        <f t="shared" si="249"/>
        <v>61036.999220557031</v>
      </c>
      <c r="E1981" s="19">
        <f t="shared" si="250"/>
        <v>1.0007902752975819</v>
      </c>
      <c r="F1981" s="19">
        <f t="shared" si="251"/>
        <v>0.82407631523880742</v>
      </c>
      <c r="G1981" s="20">
        <f t="shared" si="247"/>
        <v>49441.218510956925</v>
      </c>
      <c r="H1981" s="7">
        <f t="shared" si="252"/>
        <v>6525.7814890430745</v>
      </c>
      <c r="I1981" s="7">
        <f t="shared" si="248"/>
        <v>6525.7814890430745</v>
      </c>
      <c r="J1981" s="12">
        <f t="shared" si="253"/>
        <v>0.11660052332701547</v>
      </c>
      <c r="K1981" s="7">
        <f t="shared" si="254"/>
        <v>42585824.042737246</v>
      </c>
    </row>
    <row r="1982" spans="1:11" ht="17" x14ac:dyDescent="0.4">
      <c r="A1982" s="1">
        <v>1981</v>
      </c>
      <c r="B1982" s="21">
        <v>41794</v>
      </c>
      <c r="C1982" s="22">
        <v>56634</v>
      </c>
      <c r="D1982" s="19">
        <f t="shared" si="249"/>
        <v>61974.477250162425</v>
      </c>
      <c r="E1982" s="19">
        <f t="shared" si="250"/>
        <v>1.000883923021515</v>
      </c>
      <c r="F1982" s="19">
        <f t="shared" si="251"/>
        <v>0.82157454922296325</v>
      </c>
      <c r="G1982" s="20">
        <f t="shared" si="247"/>
        <v>50051.2348176347</v>
      </c>
      <c r="H1982" s="7">
        <f t="shared" si="252"/>
        <v>6582.7651823652996</v>
      </c>
      <c r="I1982" s="7">
        <f t="shared" si="248"/>
        <v>6582.7651823652996</v>
      </c>
      <c r="J1982" s="12">
        <f t="shared" si="253"/>
        <v>0.11623344955972206</v>
      </c>
      <c r="K1982" s="7">
        <f t="shared" si="254"/>
        <v>43332797.446160853</v>
      </c>
    </row>
    <row r="1983" spans="1:11" ht="17" x14ac:dyDescent="0.4">
      <c r="A1983" s="1">
        <v>1982</v>
      </c>
      <c r="B1983" s="21">
        <v>41795</v>
      </c>
      <c r="C1983" s="22">
        <v>44631</v>
      </c>
      <c r="D1983" s="19">
        <f t="shared" si="249"/>
        <v>61031.283044272692</v>
      </c>
      <c r="E1983" s="19">
        <f t="shared" si="250"/>
        <v>1.0007895035125338</v>
      </c>
      <c r="F1983" s="19">
        <f t="shared" si="251"/>
        <v>0.8266895106596801</v>
      </c>
      <c r="G1983" s="20">
        <f t="shared" si="247"/>
        <v>51335.320450739004</v>
      </c>
      <c r="H1983" s="7">
        <f t="shared" si="252"/>
        <v>-6704.3204507390037</v>
      </c>
      <c r="I1983" s="7">
        <f t="shared" si="248"/>
        <v>6704.3204507390037</v>
      </c>
      <c r="J1983" s="12">
        <f t="shared" si="253"/>
        <v>0.15021667564560515</v>
      </c>
      <c r="K1983" s="7">
        <f t="shared" si="254"/>
        <v>44947912.706197239</v>
      </c>
    </row>
    <row r="1984" spans="1:11" ht="17" x14ac:dyDescent="0.4">
      <c r="A1984" s="1">
        <v>1983</v>
      </c>
      <c r="B1984" s="21">
        <v>41796</v>
      </c>
      <c r="C1984" s="22">
        <v>54267</v>
      </c>
      <c r="D1984" s="19">
        <f t="shared" si="249"/>
        <v>61594.517425560742</v>
      </c>
      <c r="E1984" s="19">
        <f t="shared" si="250"/>
        <v>1.0008457268717124</v>
      </c>
      <c r="F1984" s="19">
        <f t="shared" si="251"/>
        <v>0.82503144278450546</v>
      </c>
      <c r="G1984" s="20">
        <f t="shared" si="247"/>
        <v>50295.259572347335</v>
      </c>
      <c r="H1984" s="7">
        <f t="shared" si="252"/>
        <v>3971.7404276526649</v>
      </c>
      <c r="I1984" s="7">
        <f t="shared" si="248"/>
        <v>3971.7404276526649</v>
      </c>
      <c r="J1984" s="12">
        <f t="shared" si="253"/>
        <v>7.3188870356803673E-2</v>
      </c>
      <c r="K1984" s="7">
        <f t="shared" si="254"/>
        <v>15774722.024650574</v>
      </c>
    </row>
    <row r="1985" spans="1:11" ht="17" x14ac:dyDescent="0.4">
      <c r="A1985" s="1">
        <v>1984</v>
      </c>
      <c r="B1985" s="21">
        <v>41797</v>
      </c>
      <c r="C1985" s="22">
        <v>45774</v>
      </c>
      <c r="D1985" s="19">
        <f t="shared" si="249"/>
        <v>60909.522708794721</v>
      </c>
      <c r="E1985" s="19">
        <f t="shared" si="250"/>
        <v>1.0007771273154631</v>
      </c>
      <c r="F1985" s="19">
        <f t="shared" si="251"/>
        <v>0.82039964546653599</v>
      </c>
      <c r="G1985" s="20">
        <f t="shared" si="247"/>
        <v>50605.310157887914</v>
      </c>
      <c r="H1985" s="7">
        <f t="shared" si="252"/>
        <v>-4831.3101578879141</v>
      </c>
      <c r="I1985" s="7">
        <f t="shared" si="248"/>
        <v>4831.3101578879141</v>
      </c>
      <c r="J1985" s="12">
        <f t="shared" si="253"/>
        <v>0.10554703888425557</v>
      </c>
      <c r="K1985" s="7">
        <f t="shared" si="254"/>
        <v>23341557.84171094</v>
      </c>
    </row>
    <row r="1986" spans="1:11" ht="17" x14ac:dyDescent="0.4">
      <c r="A1986" s="1">
        <v>1985</v>
      </c>
      <c r="B1986" s="21">
        <v>41798</v>
      </c>
      <c r="C1986" s="22">
        <v>41126</v>
      </c>
      <c r="D1986" s="19">
        <f t="shared" si="249"/>
        <v>59608.338153817931</v>
      </c>
      <c r="E1986" s="19">
        <f t="shared" si="250"/>
        <v>1.0006469087822527</v>
      </c>
      <c r="F1986" s="19">
        <f t="shared" si="251"/>
        <v>0.82439638730614129</v>
      </c>
      <c r="G1986" s="20">
        <f t="shared" si="247"/>
        <v>50354.09085460184</v>
      </c>
      <c r="H1986" s="7">
        <f t="shared" si="252"/>
        <v>-9228.09085460184</v>
      </c>
      <c r="I1986" s="7">
        <f t="shared" si="248"/>
        <v>9228.09085460184</v>
      </c>
      <c r="J1986" s="12">
        <f t="shared" si="253"/>
        <v>0.22438581079127171</v>
      </c>
      <c r="K1986" s="7">
        <f t="shared" si="254"/>
        <v>85157660.820786119</v>
      </c>
    </row>
    <row r="1987" spans="1:11" ht="17" x14ac:dyDescent="0.4">
      <c r="A1987" s="1">
        <v>1986</v>
      </c>
      <c r="B1987" s="21">
        <v>41799</v>
      </c>
      <c r="C1987" s="22">
        <v>51588</v>
      </c>
      <c r="D1987" s="19">
        <f t="shared" si="249"/>
        <v>59949.876585662627</v>
      </c>
      <c r="E1987" s="19">
        <f t="shared" si="250"/>
        <v>1.0006809625607465</v>
      </c>
      <c r="F1987" s="19">
        <f t="shared" si="251"/>
        <v>0.8256265109519767</v>
      </c>
      <c r="G1987" s="20">
        <f t="shared" si="247"/>
        <v>49179.578794193963</v>
      </c>
      <c r="H1987" s="7">
        <f t="shared" si="252"/>
        <v>2408.4212058060366</v>
      </c>
      <c r="I1987" s="7">
        <f t="shared" si="248"/>
        <v>2408.4212058060366</v>
      </c>
      <c r="J1987" s="12">
        <f t="shared" si="253"/>
        <v>4.6685686706327764E-2</v>
      </c>
      <c r="K1987" s="7">
        <f t="shared" si="254"/>
        <v>5800492.7045762036</v>
      </c>
    </row>
    <row r="1988" spans="1:11" ht="17" x14ac:dyDescent="0.4">
      <c r="A1988" s="1">
        <v>1987</v>
      </c>
      <c r="B1988" s="21">
        <v>41800</v>
      </c>
      <c r="C1988" s="22">
        <v>53006</v>
      </c>
      <c r="D1988" s="19">
        <f t="shared" si="249"/>
        <v>60494.38423797868</v>
      </c>
      <c r="E1988" s="19">
        <f t="shared" si="250"/>
        <v>1.0007353132578818</v>
      </c>
      <c r="F1988" s="19">
        <f t="shared" si="251"/>
        <v>0.82133555684570636</v>
      </c>
      <c r="G1988" s="20">
        <f t="shared" si="247"/>
        <v>49183.678454947119</v>
      </c>
      <c r="H1988" s="7">
        <f t="shared" si="252"/>
        <v>3822.3215450528805</v>
      </c>
      <c r="I1988" s="7">
        <f t="shared" si="248"/>
        <v>3822.3215450528805</v>
      </c>
      <c r="J1988" s="12">
        <f t="shared" si="253"/>
        <v>7.2111110912969859E-2</v>
      </c>
      <c r="K1988" s="7">
        <f t="shared" si="254"/>
        <v>14610141.99377544</v>
      </c>
    </row>
    <row r="1989" spans="1:11" ht="17" x14ac:dyDescent="0.4">
      <c r="A1989" s="1">
        <v>1988</v>
      </c>
      <c r="B1989" s="21">
        <v>41801</v>
      </c>
      <c r="C1989" s="22">
        <v>55755</v>
      </c>
      <c r="D1989" s="19">
        <f t="shared" si="249"/>
        <v>61327.82523985381</v>
      </c>
      <c r="E1989" s="19">
        <f t="shared" si="250"/>
        <v>1.0008185572845381</v>
      </c>
      <c r="F1989" s="19">
        <f t="shared" si="251"/>
        <v>0.8258172457099725</v>
      </c>
      <c r="G1989" s="20">
        <f t="shared" si="247"/>
        <v>49872.176820676104</v>
      </c>
      <c r="H1989" s="7">
        <f t="shared" si="252"/>
        <v>5882.8231793238956</v>
      </c>
      <c r="I1989" s="7">
        <f t="shared" si="248"/>
        <v>5882.8231793238956</v>
      </c>
      <c r="J1989" s="12">
        <f t="shared" si="253"/>
        <v>0.10551202904356373</v>
      </c>
      <c r="K1989" s="7">
        <f t="shared" si="254"/>
        <v>34607608.559190504</v>
      </c>
    </row>
    <row r="1990" spans="1:11" ht="17" x14ac:dyDescent="0.4">
      <c r="A1990" s="1">
        <v>1989</v>
      </c>
      <c r="B1990" s="21">
        <v>41802</v>
      </c>
      <c r="C1990" s="22">
        <v>44536</v>
      </c>
      <c r="D1990" s="19">
        <f t="shared" si="249"/>
        <v>60467.123586728645</v>
      </c>
      <c r="E1990" s="19">
        <f t="shared" si="250"/>
        <v>1.0007323870373699</v>
      </c>
      <c r="F1990" s="19">
        <f t="shared" si="251"/>
        <v>0.82413254443623807</v>
      </c>
      <c r="G1990" s="20">
        <f t="shared" ref="G1990:G2053" si="255">(D1989+1*E1989)*F1987</f>
        <v>50634.704679386625</v>
      </c>
      <c r="H1990" s="7">
        <f t="shared" si="252"/>
        <v>-6098.7046793866248</v>
      </c>
      <c r="I1990" s="7">
        <f t="shared" si="248"/>
        <v>6098.7046793866248</v>
      </c>
      <c r="J1990" s="12">
        <f t="shared" si="253"/>
        <v>0.13693876143763753</v>
      </c>
      <c r="K1990" s="7">
        <f t="shared" si="254"/>
        <v>37194198.766372316</v>
      </c>
    </row>
    <row r="1991" spans="1:11" ht="17" x14ac:dyDescent="0.4">
      <c r="A1991" s="1">
        <v>1990</v>
      </c>
      <c r="B1991" s="21">
        <v>41803</v>
      </c>
      <c r="C1991" s="22">
        <v>57195</v>
      </c>
      <c r="D1991" s="19">
        <f t="shared" si="249"/>
        <v>61537.670644849226</v>
      </c>
      <c r="E1991" s="19">
        <f t="shared" si="250"/>
        <v>1.0008393416699433</v>
      </c>
      <c r="F1991" s="19">
        <f t="shared" si="251"/>
        <v>0.82314814182455298</v>
      </c>
      <c r="G1991" s="20">
        <f t="shared" si="255"/>
        <v>49664.620559056275</v>
      </c>
      <c r="H1991" s="7">
        <f t="shared" si="252"/>
        <v>7530.3794409437251</v>
      </c>
      <c r="I1991" s="7">
        <f t="shared" si="248"/>
        <v>7530.3794409437251</v>
      </c>
      <c r="J1991" s="12">
        <f t="shared" si="253"/>
        <v>0.13166149909858774</v>
      </c>
      <c r="K1991" s="7">
        <f t="shared" si="254"/>
        <v>56706614.524587929</v>
      </c>
    </row>
    <row r="1992" spans="1:11" ht="17" x14ac:dyDescent="0.4">
      <c r="A1992" s="1">
        <v>1991</v>
      </c>
      <c r="B1992" s="21">
        <v>41804</v>
      </c>
      <c r="C1992" s="22">
        <v>50772</v>
      </c>
      <c r="D1992" s="19">
        <f t="shared" si="249"/>
        <v>61531.933917101116</v>
      </c>
      <c r="E1992" s="19">
        <f t="shared" si="250"/>
        <v>1.0008386679132344</v>
      </c>
      <c r="F1992" s="19">
        <f t="shared" si="251"/>
        <v>0.82580576402330308</v>
      </c>
      <c r="G1992" s="20">
        <f t="shared" si="255"/>
        <v>50819.69618972535</v>
      </c>
      <c r="H1992" s="7">
        <f t="shared" si="252"/>
        <v>-47.696189725349541</v>
      </c>
      <c r="I1992" s="7">
        <f t="shared" ref="I1992:I2055" si="256">ABS(H1992)</f>
        <v>47.696189725349541</v>
      </c>
      <c r="J1992" s="12">
        <f t="shared" si="253"/>
        <v>9.3941916263589264E-4</v>
      </c>
      <c r="K1992" s="7">
        <f t="shared" si="254"/>
        <v>2274.9265143165389</v>
      </c>
    </row>
    <row r="1993" spans="1:11" ht="17" x14ac:dyDescent="0.4">
      <c r="A1993" s="1">
        <v>1992</v>
      </c>
      <c r="B1993" s="21">
        <v>41805</v>
      </c>
      <c r="C1993" s="22">
        <v>47014</v>
      </c>
      <c r="D1993" s="19">
        <f t="shared" si="249"/>
        <v>61009.587084127314</v>
      </c>
      <c r="E1993" s="19">
        <f t="shared" si="250"/>
        <v>1.0007863331460702</v>
      </c>
      <c r="F1993" s="19">
        <f t="shared" si="251"/>
        <v>0.82323489144949313</v>
      </c>
      <c r="G1993" s="20">
        <f t="shared" si="255"/>
        <v>50711.294086900954</v>
      </c>
      <c r="H1993" s="7">
        <f t="shared" si="252"/>
        <v>-3697.2940869009544</v>
      </c>
      <c r="I1993" s="7">
        <f t="shared" si="256"/>
        <v>3697.2940869009544</v>
      </c>
      <c r="J1993" s="12">
        <f t="shared" si="253"/>
        <v>7.8642406238587537E-2</v>
      </c>
      <c r="K1993" s="7">
        <f t="shared" si="254"/>
        <v>13669983.565032762</v>
      </c>
    </row>
    <row r="1994" spans="1:11" ht="17" x14ac:dyDescent="0.4">
      <c r="A1994" s="1">
        <v>1993</v>
      </c>
      <c r="B1994" s="21">
        <v>41806</v>
      </c>
      <c r="C1994" s="22">
        <v>58570</v>
      </c>
      <c r="D1994" s="19">
        <f t="shared" si="249"/>
        <v>62193.827540695049</v>
      </c>
      <c r="E1994" s="19">
        <f t="shared" si="250"/>
        <v>1.000904657113094</v>
      </c>
      <c r="F1994" s="19">
        <f t="shared" si="251"/>
        <v>0.82513662831113299</v>
      </c>
      <c r="G1994" s="20">
        <f t="shared" si="255"/>
        <v>50220.752037193139</v>
      </c>
      <c r="H1994" s="7">
        <f t="shared" si="252"/>
        <v>8349.2479628068613</v>
      </c>
      <c r="I1994" s="7">
        <f t="shared" si="256"/>
        <v>8349.2479628068613</v>
      </c>
      <c r="J1994" s="12">
        <f t="shared" si="253"/>
        <v>0.14255161281896639</v>
      </c>
      <c r="K1994" s="7">
        <f t="shared" si="254"/>
        <v>69709941.544434518</v>
      </c>
    </row>
    <row r="1995" spans="1:11" ht="17" x14ac:dyDescent="0.4">
      <c r="A1995" s="1">
        <v>1994</v>
      </c>
      <c r="B1995" s="21">
        <v>41807</v>
      </c>
      <c r="C1995" s="22">
        <v>58830</v>
      </c>
      <c r="D1995" s="19">
        <f t="shared" si="249"/>
        <v>63249.936072883196</v>
      </c>
      <c r="E1995" s="19">
        <f t="shared" si="250"/>
        <v>1.0010101678758472</v>
      </c>
      <c r="F1995" s="19">
        <f t="shared" si="251"/>
        <v>0.82755494113826245</v>
      </c>
      <c r="G1995" s="20">
        <f t="shared" si="255"/>
        <v>51360.847822612304</v>
      </c>
      <c r="H1995" s="7">
        <f t="shared" si="252"/>
        <v>7469.1521773876957</v>
      </c>
      <c r="I1995" s="7">
        <f t="shared" si="256"/>
        <v>7469.1521773876957</v>
      </c>
      <c r="J1995" s="12">
        <f t="shared" si="253"/>
        <v>0.12696162123725474</v>
      </c>
      <c r="K1995" s="7">
        <f t="shared" si="254"/>
        <v>55788234.248975359</v>
      </c>
    </row>
    <row r="1996" spans="1:11" ht="17" x14ac:dyDescent="0.4">
      <c r="A1996" s="1">
        <v>1995</v>
      </c>
      <c r="B1996" s="21">
        <v>41808</v>
      </c>
      <c r="C1996" s="22">
        <v>59818</v>
      </c>
      <c r="D1996" s="19">
        <f t="shared" si="249"/>
        <v>64348.799709820931</v>
      </c>
      <c r="E1996" s="19">
        <f t="shared" si="250"/>
        <v>1.0011199541385241</v>
      </c>
      <c r="F1996" s="19">
        <f t="shared" si="251"/>
        <v>0.82501829868701604</v>
      </c>
      <c r="G1996" s="20">
        <f t="shared" si="255"/>
        <v>52070.378323644269</v>
      </c>
      <c r="H1996" s="7">
        <f t="shared" si="252"/>
        <v>7747.6216763557313</v>
      </c>
      <c r="I1996" s="7">
        <f t="shared" si="256"/>
        <v>7747.6216763557313</v>
      </c>
      <c r="J1996" s="12">
        <f t="shared" si="253"/>
        <v>0.12951990498438148</v>
      </c>
      <c r="K1996" s="7">
        <f t="shared" si="254"/>
        <v>60025641.639937192</v>
      </c>
    </row>
    <row r="1997" spans="1:11" ht="17" x14ac:dyDescent="0.4">
      <c r="A1997" s="1">
        <v>1996</v>
      </c>
      <c r="B1997" s="21">
        <v>41809</v>
      </c>
      <c r="C1997" s="22">
        <v>49248</v>
      </c>
      <c r="D1997" s="19">
        <f t="shared" si="249"/>
        <v>63805.588943234055</v>
      </c>
      <c r="E1997" s="19">
        <f t="shared" si="250"/>
        <v>1.0010655329498701</v>
      </c>
      <c r="F1997" s="19">
        <f t="shared" si="251"/>
        <v>0.82424300523959659</v>
      </c>
      <c r="G1997" s="20">
        <f t="shared" si="255"/>
        <v>53097.377689173547</v>
      </c>
      <c r="H1997" s="7">
        <f t="shared" si="252"/>
        <v>-3849.377689173547</v>
      </c>
      <c r="I1997" s="7">
        <f t="shared" si="256"/>
        <v>3849.377689173547</v>
      </c>
      <c r="J1997" s="12">
        <f t="shared" si="253"/>
        <v>7.816312721681179E-2</v>
      </c>
      <c r="K1997" s="7">
        <f t="shared" si="254"/>
        <v>14817708.593907077</v>
      </c>
    </row>
    <row r="1998" spans="1:11" ht="17" x14ac:dyDescent="0.4">
      <c r="A1998" s="1">
        <v>1997</v>
      </c>
      <c r="B1998" s="21">
        <v>41810</v>
      </c>
      <c r="C1998" s="22">
        <v>60922</v>
      </c>
      <c r="D1998" s="19">
        <f t="shared" si="249"/>
        <v>64951.007601413963</v>
      </c>
      <c r="E1998" s="19">
        <f t="shared" si="250"/>
        <v>1.0011799747091348</v>
      </c>
      <c r="F1998" s="19">
        <f t="shared" si="251"/>
        <v>0.82940640258808029</v>
      </c>
      <c r="G1998" s="20">
        <f t="shared" si="255"/>
        <v>52803.45883893843</v>
      </c>
      <c r="H1998" s="7">
        <f t="shared" si="252"/>
        <v>8118.5411610615702</v>
      </c>
      <c r="I1998" s="7">
        <f t="shared" si="256"/>
        <v>8118.5411610615702</v>
      </c>
      <c r="J1998" s="12">
        <f t="shared" si="253"/>
        <v>0.13326123832214257</v>
      </c>
      <c r="K1998" s="7">
        <f t="shared" si="254"/>
        <v>65910710.58385095</v>
      </c>
    </row>
    <row r="1999" spans="1:11" ht="17" x14ac:dyDescent="0.4">
      <c r="A1999" s="1">
        <v>1998</v>
      </c>
      <c r="B1999" s="21">
        <v>41811</v>
      </c>
      <c r="C1999" s="22">
        <v>52718</v>
      </c>
      <c r="D1999" s="19">
        <f t="shared" si="249"/>
        <v>64829.19206017581</v>
      </c>
      <c r="E1999" s="19">
        <f t="shared" si="250"/>
        <v>1.0011676930370135</v>
      </c>
      <c r="F1999" s="19">
        <f t="shared" si="251"/>
        <v>0.8248198401999981</v>
      </c>
      <c r="G1999" s="20">
        <f t="shared" si="255"/>
        <v>53586.595781125405</v>
      </c>
      <c r="H1999" s="7">
        <f t="shared" si="252"/>
        <v>-868.59578112540476</v>
      </c>
      <c r="I1999" s="7">
        <f t="shared" si="256"/>
        <v>868.59578112540476</v>
      </c>
      <c r="J1999" s="12">
        <f t="shared" si="253"/>
        <v>1.6476265812917879E-2</v>
      </c>
      <c r="K1999" s="7">
        <f t="shared" si="254"/>
        <v>754458.630988852</v>
      </c>
    </row>
    <row r="2000" spans="1:11" ht="17" x14ac:dyDescent="0.4">
      <c r="A2000" s="1">
        <v>1999</v>
      </c>
      <c r="B2000" s="21">
        <v>41812</v>
      </c>
      <c r="C2000" s="22">
        <v>45944</v>
      </c>
      <c r="D2000" s="19">
        <f t="shared" si="249"/>
        <v>63769.875068171692</v>
      </c>
      <c r="E2000" s="19">
        <f t="shared" si="250"/>
        <v>1.0010616612210437</v>
      </c>
      <c r="F2000" s="19">
        <f t="shared" si="251"/>
        <v>0.82250282149019704</v>
      </c>
      <c r="G2000" s="20">
        <f t="shared" si="255"/>
        <v>53435.833296402365</v>
      </c>
      <c r="H2000" s="7">
        <f t="shared" si="252"/>
        <v>-7491.8332964023648</v>
      </c>
      <c r="I2000" s="7">
        <f t="shared" si="256"/>
        <v>7491.8332964023648</v>
      </c>
      <c r="J2000" s="12">
        <f t="shared" si="253"/>
        <v>0.16306445447506454</v>
      </c>
      <c r="K2000" s="7">
        <f t="shared" si="254"/>
        <v>56127566.141083121</v>
      </c>
    </row>
    <row r="2001" spans="1:11" ht="17" x14ac:dyDescent="0.4">
      <c r="A2001" s="1">
        <v>2000</v>
      </c>
      <c r="B2001" s="21">
        <v>41813</v>
      </c>
      <c r="C2001" s="22">
        <v>56890</v>
      </c>
      <c r="D2001" s="19">
        <f t="shared" si="249"/>
        <v>64333.193770364938</v>
      </c>
      <c r="E2001" s="19">
        <f t="shared" si="250"/>
        <v>1.001117892985097</v>
      </c>
      <c r="F2001" s="19">
        <f t="shared" si="251"/>
        <v>0.83032692249431583</v>
      </c>
      <c r="G2001" s="20">
        <f t="shared" si="255"/>
        <v>52891.972960734798</v>
      </c>
      <c r="H2001" s="7">
        <f t="shared" si="252"/>
        <v>3998.0270392652019</v>
      </c>
      <c r="I2001" s="7">
        <f t="shared" si="256"/>
        <v>3998.0270392652019</v>
      </c>
      <c r="J2001" s="12">
        <f t="shared" si="253"/>
        <v>7.0276446462738645E-2</v>
      </c>
      <c r="K2001" s="7">
        <f t="shared" si="254"/>
        <v>15984220.206695676</v>
      </c>
    </row>
    <row r="2002" spans="1:11" ht="17" x14ac:dyDescent="0.4">
      <c r="A2002" s="1">
        <v>2001</v>
      </c>
      <c r="B2002" s="21">
        <v>41814</v>
      </c>
      <c r="C2002" s="22">
        <v>58686</v>
      </c>
      <c r="D2002" s="19">
        <f t="shared" si="249"/>
        <v>65129.302315235371</v>
      </c>
      <c r="E2002" s="19">
        <f t="shared" si="250"/>
        <v>1.0011974037277946</v>
      </c>
      <c r="F2002" s="19">
        <f t="shared" si="251"/>
        <v>0.82609841955672614</v>
      </c>
      <c r="G2002" s="20">
        <f t="shared" si="255"/>
        <v>53064.120347128432</v>
      </c>
      <c r="H2002" s="7">
        <f t="shared" si="252"/>
        <v>5621.8796528715684</v>
      </c>
      <c r="I2002" s="7">
        <f t="shared" si="256"/>
        <v>5621.8796528715684</v>
      </c>
      <c r="J2002" s="12">
        <f t="shared" si="253"/>
        <v>9.5795924971399798E-2</v>
      </c>
      <c r="K2002" s="7">
        <f t="shared" si="254"/>
        <v>31605530.831371345</v>
      </c>
    </row>
    <row r="2003" spans="1:11" ht="17" x14ac:dyDescent="0.4">
      <c r="A2003" s="1">
        <v>2002</v>
      </c>
      <c r="B2003" s="21">
        <v>41815</v>
      </c>
      <c r="C2003" s="22">
        <v>55606</v>
      </c>
      <c r="D2003" s="19">
        <f t="shared" si="249"/>
        <v>65419.088055768829</v>
      </c>
      <c r="E2003" s="19">
        <f t="shared" si="250"/>
        <v>1.0012262821821076</v>
      </c>
      <c r="F2003" s="19">
        <f t="shared" si="251"/>
        <v>0.82296384817131774</v>
      </c>
      <c r="G2003" s="20">
        <f t="shared" si="255"/>
        <v>53569.858403658545</v>
      </c>
      <c r="H2003" s="7">
        <f t="shared" si="252"/>
        <v>2036.1415963414547</v>
      </c>
      <c r="I2003" s="7">
        <f t="shared" si="256"/>
        <v>2036.1415963414547</v>
      </c>
      <c r="J2003" s="12">
        <f t="shared" si="253"/>
        <v>3.6617300225541397E-2</v>
      </c>
      <c r="K2003" s="7">
        <f t="shared" si="254"/>
        <v>4145872.6003519273</v>
      </c>
    </row>
    <row r="2004" spans="1:11" ht="17" x14ac:dyDescent="0.4">
      <c r="A2004" s="1">
        <v>2003</v>
      </c>
      <c r="B2004" s="21">
        <v>41816</v>
      </c>
      <c r="C2004" s="22">
        <v>46251</v>
      </c>
      <c r="D2004" s="19">
        <f t="shared" si="249"/>
        <v>64286.443790449615</v>
      </c>
      <c r="E2004" s="19">
        <f t="shared" si="250"/>
        <v>1.0011129176329476</v>
      </c>
      <c r="F2004" s="19">
        <f t="shared" si="251"/>
        <v>0.82846772216353459</v>
      </c>
      <c r="G2004" s="20">
        <f t="shared" si="255"/>
        <v>54320.061402868792</v>
      </c>
      <c r="H2004" s="7">
        <f t="shared" si="252"/>
        <v>-8069.0614028687924</v>
      </c>
      <c r="I2004" s="7">
        <f t="shared" si="256"/>
        <v>8069.0614028687924</v>
      </c>
      <c r="J2004" s="12">
        <f t="shared" si="253"/>
        <v>0.17446242033402071</v>
      </c>
      <c r="K2004" s="7">
        <f t="shared" si="254"/>
        <v>65109751.92326688</v>
      </c>
    </row>
    <row r="2005" spans="1:11" ht="17" x14ac:dyDescent="0.4">
      <c r="A2005" s="1">
        <v>2004</v>
      </c>
      <c r="B2005" s="21">
        <v>41817</v>
      </c>
      <c r="C2005" s="22">
        <v>56911</v>
      </c>
      <c r="D2005" s="19">
        <f t="shared" si="249"/>
        <v>64824.508467858504</v>
      </c>
      <c r="E2005" s="19">
        <f t="shared" si="250"/>
        <v>1.0011666239893968</v>
      </c>
      <c r="F2005" s="19">
        <f t="shared" si="251"/>
        <v>0.82696745492911605</v>
      </c>
      <c r="G2005" s="20">
        <f t="shared" si="255"/>
        <v>53107.756632011791</v>
      </c>
      <c r="H2005" s="7">
        <f t="shared" si="252"/>
        <v>3803.2433679882088</v>
      </c>
      <c r="I2005" s="7">
        <f t="shared" si="256"/>
        <v>3803.2433679882088</v>
      </c>
      <c r="J2005" s="12">
        <f t="shared" si="253"/>
        <v>6.6827913197592889E-2</v>
      </c>
      <c r="K2005" s="7">
        <f t="shared" si="254"/>
        <v>14464660.116146294</v>
      </c>
    </row>
    <row r="2006" spans="1:11" ht="17" x14ac:dyDescent="0.4">
      <c r="A2006" s="1">
        <v>2005</v>
      </c>
      <c r="B2006" s="21">
        <v>41818</v>
      </c>
      <c r="C2006" s="22">
        <v>50227</v>
      </c>
      <c r="D2006" s="19">
        <f t="shared" si="249"/>
        <v>64382.959393182944</v>
      </c>
      <c r="E2006" s="19">
        <f t="shared" si="250"/>
        <v>1.0011223689652671</v>
      </c>
      <c r="F2006" s="19">
        <f t="shared" si="251"/>
        <v>0.82224557175161617</v>
      </c>
      <c r="G2006" s="20">
        <f t="shared" si="255"/>
        <v>53349.050868460545</v>
      </c>
      <c r="H2006" s="7">
        <f t="shared" si="252"/>
        <v>-3122.0508684605447</v>
      </c>
      <c r="I2006" s="7">
        <f t="shared" si="256"/>
        <v>3122.0508684605447</v>
      </c>
      <c r="J2006" s="12">
        <f t="shared" si="253"/>
        <v>6.2158816343013616E-2</v>
      </c>
      <c r="K2006" s="7">
        <f t="shared" si="254"/>
        <v>9747201.625255242</v>
      </c>
    </row>
    <row r="2007" spans="1:11" ht="17" x14ac:dyDescent="0.4">
      <c r="A2007" s="1">
        <v>2006</v>
      </c>
      <c r="B2007" s="21">
        <v>41819</v>
      </c>
      <c r="C2007" s="22">
        <v>44538</v>
      </c>
      <c r="D2007" s="19">
        <f t="shared" si="249"/>
        <v>63144.562575451251</v>
      </c>
      <c r="E2007" s="19">
        <f t="shared" si="250"/>
        <v>1.000998429171257</v>
      </c>
      <c r="F2007" s="19">
        <f t="shared" si="251"/>
        <v>0.82640296201873065</v>
      </c>
      <c r="G2007" s="20">
        <f t="shared" si="255"/>
        <v>53340.03311218624</v>
      </c>
      <c r="H2007" s="7">
        <f t="shared" si="252"/>
        <v>-8802.03311218624</v>
      </c>
      <c r="I2007" s="7">
        <f t="shared" si="256"/>
        <v>8802.03311218624</v>
      </c>
      <c r="J2007" s="12">
        <f t="shared" si="253"/>
        <v>0.1976297344332085</v>
      </c>
      <c r="K2007" s="7">
        <f t="shared" si="254"/>
        <v>77475786.908022985</v>
      </c>
    </row>
    <row r="2008" spans="1:11" ht="17" x14ac:dyDescent="0.4">
      <c r="A2008" s="1">
        <v>2007</v>
      </c>
      <c r="B2008" s="21">
        <v>41820</v>
      </c>
      <c r="C2008" s="22">
        <v>57261</v>
      </c>
      <c r="D2008" s="19">
        <f t="shared" si="249"/>
        <v>63856.760231061598</v>
      </c>
      <c r="E2008" s="19">
        <f t="shared" si="250"/>
        <v>1.0010695488369752</v>
      </c>
      <c r="F2008" s="19">
        <f t="shared" si="251"/>
        <v>0.82813692860149979</v>
      </c>
      <c r="G2008" s="20">
        <f t="shared" si="255"/>
        <v>52219.325998756591</v>
      </c>
      <c r="H2008" s="7">
        <f t="shared" si="252"/>
        <v>5041.6740012434093</v>
      </c>
      <c r="I2008" s="7">
        <f t="shared" si="256"/>
        <v>5041.6740012434093</v>
      </c>
      <c r="J2008" s="12">
        <f t="shared" si="253"/>
        <v>8.8047257317256239E-2</v>
      </c>
      <c r="K2008" s="7">
        <f t="shared" si="254"/>
        <v>25418476.734813727</v>
      </c>
    </row>
    <row r="2009" spans="1:11" ht="17" x14ac:dyDescent="0.4">
      <c r="A2009" s="1">
        <v>2008</v>
      </c>
      <c r="B2009" s="21">
        <v>41821</v>
      </c>
      <c r="C2009" s="22">
        <v>61091</v>
      </c>
      <c r="D2009" s="19">
        <f t="shared" si="249"/>
        <v>65075.638778448883</v>
      </c>
      <c r="E2009" s="19">
        <f t="shared" si="250"/>
        <v>1.0011913365847591</v>
      </c>
      <c r="F2009" s="19">
        <f t="shared" si="251"/>
        <v>0.82419948783476837</v>
      </c>
      <c r="G2009" s="20">
        <f t="shared" si="255"/>
        <v>52506.761451398655</v>
      </c>
      <c r="H2009" s="7">
        <f t="shared" si="252"/>
        <v>8584.2385486013445</v>
      </c>
      <c r="I2009" s="7">
        <f t="shared" si="256"/>
        <v>8584.2385486013445</v>
      </c>
      <c r="J2009" s="12">
        <f t="shared" si="253"/>
        <v>0.1405156004747237</v>
      </c>
      <c r="K2009" s="7">
        <f t="shared" si="254"/>
        <v>73689151.459293321</v>
      </c>
    </row>
    <row r="2010" spans="1:11" ht="17" x14ac:dyDescent="0.4">
      <c r="A2010" s="1">
        <v>2009</v>
      </c>
      <c r="B2010" s="21">
        <v>41822</v>
      </c>
      <c r="C2010" s="22">
        <v>62705</v>
      </c>
      <c r="D2010" s="19">
        <f t="shared" ref="D2010:D2073" si="257">$R$2*(C2010/F2007)+(1-$R$2)*(D2009+E2009)</f>
        <v>66336.55915740483</v>
      </c>
      <c r="E2010" s="19">
        <f t="shared" ref="E2010:E2073" si="258">$R$3*(D2010-D2009)+(1-$R$3)*E2009</f>
        <v>1.0013173285035211</v>
      </c>
      <c r="F2010" s="19">
        <f t="shared" ref="F2010:F2073" si="259">$R$4*(C2010/D2010)+(1-$R$4)*F2007</f>
        <v>0.82839593228349317</v>
      </c>
      <c r="G2010" s="20">
        <f t="shared" si="255"/>
        <v>53779.528029257228</v>
      </c>
      <c r="H2010" s="7">
        <f t="shared" ref="H2010:H2073" si="260">C2010-G2010</f>
        <v>8925.4719707427721</v>
      </c>
      <c r="I2010" s="7">
        <f t="shared" si="256"/>
        <v>8925.4719707427721</v>
      </c>
      <c r="J2010" s="12">
        <f t="shared" ref="J2010:J2073" si="261">I2010/C2010</f>
        <v>0.14234067412076823</v>
      </c>
      <c r="K2010" s="7">
        <f t="shared" ref="K2010:K2073" si="262">H2010^2</f>
        <v>79664049.900514871</v>
      </c>
    </row>
    <row r="2011" spans="1:11" ht="17" x14ac:dyDescent="0.4">
      <c r="A2011" s="1">
        <v>2010</v>
      </c>
      <c r="B2011" s="21">
        <v>41823</v>
      </c>
      <c r="C2011" s="22">
        <v>50082</v>
      </c>
      <c r="D2011" s="19">
        <f t="shared" si="257"/>
        <v>65653.722528555401</v>
      </c>
      <c r="E2011" s="19">
        <f t="shared" si="258"/>
        <v>1.0012489447089032</v>
      </c>
      <c r="F2011" s="19">
        <f t="shared" si="259"/>
        <v>0.82704167372080228</v>
      </c>
      <c r="G2011" s="20">
        <f t="shared" si="255"/>
        <v>54936.583582461906</v>
      </c>
      <c r="H2011" s="7">
        <f t="shared" si="260"/>
        <v>-4854.5835824619062</v>
      </c>
      <c r="I2011" s="7">
        <f t="shared" si="256"/>
        <v>4854.5835824619062</v>
      </c>
      <c r="J2011" s="12">
        <f t="shared" si="261"/>
        <v>9.6932702017928724E-2</v>
      </c>
      <c r="K2011" s="7">
        <f t="shared" si="262"/>
        <v>23566981.759108674</v>
      </c>
    </row>
    <row r="2012" spans="1:11" ht="17" x14ac:dyDescent="0.4">
      <c r="A2012" s="1">
        <v>2011</v>
      </c>
      <c r="B2012" s="21">
        <v>41824</v>
      </c>
      <c r="C2012" s="22">
        <v>62956</v>
      </c>
      <c r="D2012" s="19">
        <f t="shared" si="257"/>
        <v>66906.396531620994</v>
      </c>
      <c r="E2012" s="19">
        <f t="shared" si="258"/>
        <v>1.0013741119843154</v>
      </c>
      <c r="F2012" s="19">
        <f t="shared" si="259"/>
        <v>0.82615731659565683</v>
      </c>
      <c r="G2012" s="20">
        <f t="shared" si="255"/>
        <v>54112.589711348781</v>
      </c>
      <c r="H2012" s="7">
        <f t="shared" si="260"/>
        <v>8843.4102886512192</v>
      </c>
      <c r="I2012" s="7">
        <f t="shared" si="256"/>
        <v>8843.4102886512192</v>
      </c>
      <c r="J2012" s="12">
        <f t="shared" si="261"/>
        <v>0.14046969770397133</v>
      </c>
      <c r="K2012" s="7">
        <f t="shared" si="262"/>
        <v>78205905.533422247</v>
      </c>
    </row>
    <row r="2013" spans="1:11" ht="17" x14ac:dyDescent="0.4">
      <c r="A2013" s="1">
        <v>2012</v>
      </c>
      <c r="B2013" s="21">
        <v>41825</v>
      </c>
      <c r="C2013" s="22">
        <v>54500</v>
      </c>
      <c r="D2013" s="19">
        <f t="shared" si="257"/>
        <v>66777.024139036701</v>
      </c>
      <c r="E2013" s="19">
        <f t="shared" si="258"/>
        <v>1.0013610746076458</v>
      </c>
      <c r="F2013" s="19">
        <f t="shared" si="259"/>
        <v>0.82819057017497</v>
      </c>
      <c r="G2013" s="20">
        <f t="shared" si="255"/>
        <v>55425.816264782312</v>
      </c>
      <c r="H2013" s="7">
        <f t="shared" si="260"/>
        <v>-925.81626478231192</v>
      </c>
      <c r="I2013" s="7">
        <f t="shared" si="256"/>
        <v>925.81626478231192</v>
      </c>
      <c r="J2013" s="12">
        <f t="shared" si="261"/>
        <v>1.6987454399675448E-2</v>
      </c>
      <c r="K2013" s="7">
        <f t="shared" si="262"/>
        <v>857135.75613547186</v>
      </c>
    </row>
    <row r="2014" spans="1:11" ht="17" x14ac:dyDescent="0.4">
      <c r="A2014" s="1">
        <v>2013</v>
      </c>
      <c r="B2014" s="21">
        <v>41826</v>
      </c>
      <c r="C2014" s="22">
        <v>48486</v>
      </c>
      <c r="D2014" s="19">
        <f t="shared" si="257"/>
        <v>65827.030475504289</v>
      </c>
      <c r="E2014" s="19">
        <f t="shared" si="258"/>
        <v>1.0012659751051851</v>
      </c>
      <c r="F2014" s="19">
        <f t="shared" si="259"/>
        <v>0.82552455146436376</v>
      </c>
      <c r="G2014" s="20">
        <f t="shared" si="255"/>
        <v>55228.209977382474</v>
      </c>
      <c r="H2014" s="7">
        <f t="shared" si="260"/>
        <v>-6742.2099773824739</v>
      </c>
      <c r="I2014" s="7">
        <f t="shared" si="256"/>
        <v>6742.2099773824739</v>
      </c>
      <c r="J2014" s="12">
        <f t="shared" si="261"/>
        <v>0.13905477823253051</v>
      </c>
      <c r="K2014" s="7">
        <f t="shared" si="262"/>
        <v>45457395.379115775</v>
      </c>
    </row>
    <row r="2015" spans="1:11" ht="17" x14ac:dyDescent="0.4">
      <c r="A2015" s="1">
        <v>2014</v>
      </c>
      <c r="B2015" s="21">
        <v>41827</v>
      </c>
      <c r="C2015" s="22">
        <v>59550</v>
      </c>
      <c r="D2015" s="19">
        <f t="shared" si="257"/>
        <v>66557.437094378722</v>
      </c>
      <c r="E2015" s="19">
        <f t="shared" si="258"/>
        <v>1.0013389156404751</v>
      </c>
      <c r="F2015" s="19">
        <f t="shared" si="259"/>
        <v>0.82730693660532939</v>
      </c>
      <c r="G2015" s="20">
        <f t="shared" si="255"/>
        <v>54384.310060314339</v>
      </c>
      <c r="H2015" s="7">
        <f t="shared" si="260"/>
        <v>5165.6899396856606</v>
      </c>
      <c r="I2015" s="7">
        <f t="shared" si="256"/>
        <v>5165.6899396856606</v>
      </c>
      <c r="J2015" s="12">
        <f t="shared" si="261"/>
        <v>8.6745423000598829E-2</v>
      </c>
      <c r="K2015" s="7">
        <f t="shared" si="262"/>
        <v>26684352.552969646</v>
      </c>
    </row>
    <row r="2016" spans="1:11" ht="17" x14ac:dyDescent="0.4">
      <c r="A2016" s="1">
        <v>2015</v>
      </c>
      <c r="B2016" s="21">
        <v>41828</v>
      </c>
      <c r="C2016" s="22">
        <v>59929</v>
      </c>
      <c r="D2016" s="19">
        <f t="shared" si="257"/>
        <v>67235.378822773157</v>
      </c>
      <c r="E2016" s="19">
        <f t="shared" si="258"/>
        <v>1.0014066096794232</v>
      </c>
      <c r="F2016" s="19">
        <f t="shared" si="259"/>
        <v>0.82924934122329641</v>
      </c>
      <c r="G2016" s="20">
        <f t="shared" si="255"/>
        <v>55123.071076025692</v>
      </c>
      <c r="H2016" s="7">
        <f t="shared" si="260"/>
        <v>4805.9289239743084</v>
      </c>
      <c r="I2016" s="7">
        <f t="shared" si="256"/>
        <v>4805.9289239743084</v>
      </c>
      <c r="J2016" s="12">
        <f t="shared" si="261"/>
        <v>8.019371129126647E-2</v>
      </c>
      <c r="K2016" s="7">
        <f t="shared" si="262"/>
        <v>23096952.822292853</v>
      </c>
    </row>
    <row r="2017" spans="1:11" ht="17" x14ac:dyDescent="0.4">
      <c r="A2017" s="1">
        <v>2016</v>
      </c>
      <c r="B2017" s="21">
        <v>41829</v>
      </c>
      <c r="C2017" s="22">
        <v>58938</v>
      </c>
      <c r="D2017" s="19">
        <f t="shared" si="257"/>
        <v>67721.458050575748</v>
      </c>
      <c r="E2017" s="19">
        <f t="shared" si="258"/>
        <v>1.0014551174615425</v>
      </c>
      <c r="F2017" s="19">
        <f t="shared" si="259"/>
        <v>0.82627536884452335</v>
      </c>
      <c r="G2017" s="20">
        <f t="shared" si="255"/>
        <v>55505.282630948677</v>
      </c>
      <c r="H2017" s="7">
        <f t="shared" si="260"/>
        <v>3432.7173690513227</v>
      </c>
      <c r="I2017" s="7">
        <f t="shared" si="256"/>
        <v>3432.7173690513227</v>
      </c>
      <c r="J2017" s="12">
        <f t="shared" si="261"/>
        <v>5.8242854678667799E-2</v>
      </c>
      <c r="K2017" s="7">
        <f t="shared" si="262"/>
        <v>11783548.535786634</v>
      </c>
    </row>
    <row r="2018" spans="1:11" ht="17" x14ac:dyDescent="0.4">
      <c r="A2018" s="1">
        <v>2017</v>
      </c>
      <c r="B2018" s="21">
        <v>41830</v>
      </c>
      <c r="C2018" s="22">
        <v>47249</v>
      </c>
      <c r="D2018" s="19">
        <f t="shared" si="257"/>
        <v>66484.674651748937</v>
      </c>
      <c r="E2018" s="19">
        <f t="shared" si="258"/>
        <v>1.0013313389761482</v>
      </c>
      <c r="F2018" s="19">
        <f t="shared" si="259"/>
        <v>0.82535120395084105</v>
      </c>
      <c r="G2018" s="20">
        <f t="shared" si="255"/>
        <v>56027.260513033521</v>
      </c>
      <c r="H2018" s="7">
        <f t="shared" si="260"/>
        <v>-8778.2605130335214</v>
      </c>
      <c r="I2018" s="7">
        <f t="shared" si="256"/>
        <v>8778.2605130335214</v>
      </c>
      <c r="J2018" s="12">
        <f t="shared" si="261"/>
        <v>0.18578722328585837</v>
      </c>
      <c r="K2018" s="7">
        <f t="shared" si="262"/>
        <v>77057857.634683549</v>
      </c>
    </row>
    <row r="2019" spans="1:11" ht="17" x14ac:dyDescent="0.4">
      <c r="A2019" s="1">
        <v>2018</v>
      </c>
      <c r="B2019" s="21">
        <v>41831</v>
      </c>
      <c r="C2019" s="22">
        <v>58602</v>
      </c>
      <c r="D2019" s="19">
        <f t="shared" si="257"/>
        <v>66973.650466663836</v>
      </c>
      <c r="E2019" s="19">
        <f t="shared" si="258"/>
        <v>1.0013801364245059</v>
      </c>
      <c r="F2019" s="19">
        <f t="shared" si="259"/>
        <v>0.83001652159371841</v>
      </c>
      <c r="G2019" s="20">
        <f t="shared" si="255"/>
        <v>55133.203009761193</v>
      </c>
      <c r="H2019" s="7">
        <f t="shared" si="260"/>
        <v>3468.7969902388068</v>
      </c>
      <c r="I2019" s="7">
        <f t="shared" si="256"/>
        <v>3468.7969902388068</v>
      </c>
      <c r="J2019" s="12">
        <f t="shared" si="261"/>
        <v>5.9192467667294746E-2</v>
      </c>
      <c r="K2019" s="7">
        <f t="shared" si="262"/>
        <v>12032552.559489805</v>
      </c>
    </row>
    <row r="2020" spans="1:11" ht="17" x14ac:dyDescent="0.4">
      <c r="A2020" s="1">
        <v>2019</v>
      </c>
      <c r="B2020" s="21">
        <v>41832</v>
      </c>
      <c r="C2020" s="22">
        <v>52418</v>
      </c>
      <c r="D2020" s="19">
        <f t="shared" si="257"/>
        <v>66562.188638740845</v>
      </c>
      <c r="E2020" s="19">
        <f t="shared" si="258"/>
        <v>1.0013388901036999</v>
      </c>
      <c r="F2020" s="19">
        <f t="shared" si="259"/>
        <v>0.82562523670885923</v>
      </c>
      <c r="G2020" s="20">
        <f t="shared" si="255"/>
        <v>55339.505157948421</v>
      </c>
      <c r="H2020" s="7">
        <f t="shared" si="260"/>
        <v>-2921.5051579484207</v>
      </c>
      <c r="I2020" s="7">
        <f t="shared" si="256"/>
        <v>2921.5051579484207</v>
      </c>
      <c r="J2020" s="12">
        <f t="shared" si="261"/>
        <v>5.573476969644818E-2</v>
      </c>
      <c r="K2020" s="7">
        <f t="shared" si="262"/>
        <v>8535192.3879192267</v>
      </c>
    </row>
    <row r="2021" spans="1:11" ht="17" x14ac:dyDescent="0.4">
      <c r="A2021" s="1">
        <v>2020</v>
      </c>
      <c r="B2021" s="21">
        <v>41833</v>
      </c>
      <c r="C2021" s="22">
        <v>48194</v>
      </c>
      <c r="D2021" s="19">
        <f t="shared" si="257"/>
        <v>65609.992870099741</v>
      </c>
      <c r="E2021" s="19">
        <f t="shared" si="258"/>
        <v>1.0012435703929468</v>
      </c>
      <c r="F2021" s="19">
        <f t="shared" si="259"/>
        <v>0.82382865691018503</v>
      </c>
      <c r="G2021" s="20">
        <f t="shared" si="255"/>
        <v>54938.008986846253</v>
      </c>
      <c r="H2021" s="7">
        <f t="shared" si="260"/>
        <v>-6744.0089868462528</v>
      </c>
      <c r="I2021" s="7">
        <f t="shared" si="256"/>
        <v>6744.0089868462528</v>
      </c>
      <c r="J2021" s="12">
        <f t="shared" si="261"/>
        <v>0.13993461814429706</v>
      </c>
      <c r="K2021" s="7">
        <f t="shared" si="262"/>
        <v>45481657.214663021</v>
      </c>
    </row>
    <row r="2022" spans="1:11" ht="17" x14ac:dyDescent="0.4">
      <c r="A2022" s="1">
        <v>2021</v>
      </c>
      <c r="B2022" s="21">
        <v>41834</v>
      </c>
      <c r="C2022" s="22">
        <v>61099</v>
      </c>
      <c r="D2022" s="19">
        <f t="shared" si="257"/>
        <v>66544.326707158558</v>
      </c>
      <c r="E2022" s="19">
        <f t="shared" si="258"/>
        <v>1.0013369036522957</v>
      </c>
      <c r="F2022" s="19">
        <f t="shared" si="259"/>
        <v>0.83149471526774621</v>
      </c>
      <c r="G2022" s="20">
        <f t="shared" si="255"/>
        <v>54458.209112534423</v>
      </c>
      <c r="H2022" s="7">
        <f t="shared" si="260"/>
        <v>6640.7908874655768</v>
      </c>
      <c r="I2022" s="7">
        <f t="shared" si="256"/>
        <v>6640.7908874655768</v>
      </c>
      <c r="J2022" s="12">
        <f t="shared" si="261"/>
        <v>0.10868902743851089</v>
      </c>
      <c r="K2022" s="7">
        <f t="shared" si="262"/>
        <v>44100103.611045845</v>
      </c>
    </row>
    <row r="2023" spans="1:11" ht="17" x14ac:dyDescent="0.4">
      <c r="A2023" s="1">
        <v>2022</v>
      </c>
      <c r="B2023" s="21">
        <v>41835</v>
      </c>
      <c r="C2023" s="22">
        <v>61328</v>
      </c>
      <c r="D2023" s="19">
        <f t="shared" si="257"/>
        <v>67447.69497389326</v>
      </c>
      <c r="E2023" s="19">
        <f t="shared" si="258"/>
        <v>1.0014271403452788</v>
      </c>
      <c r="F2023" s="19">
        <f t="shared" si="259"/>
        <v>0.82702778629099494</v>
      </c>
      <c r="G2023" s="20">
        <f t="shared" si="255"/>
        <v>54941.502218247544</v>
      </c>
      <c r="H2023" s="7">
        <f t="shared" si="260"/>
        <v>6386.4977817524559</v>
      </c>
      <c r="I2023" s="7">
        <f t="shared" si="256"/>
        <v>6386.4977817524559</v>
      </c>
      <c r="J2023" s="12">
        <f t="shared" si="261"/>
        <v>0.10413673659262418</v>
      </c>
      <c r="K2023" s="7">
        <f t="shared" si="262"/>
        <v>40787353.916329041</v>
      </c>
    </row>
    <row r="2024" spans="1:11" ht="17" x14ac:dyDescent="0.4">
      <c r="A2024" s="1">
        <v>2023</v>
      </c>
      <c r="B2024" s="21">
        <v>41836</v>
      </c>
      <c r="C2024" s="22">
        <v>61633</v>
      </c>
      <c r="D2024" s="19">
        <f t="shared" si="257"/>
        <v>68307.766037700319</v>
      </c>
      <c r="E2024" s="19">
        <f t="shared" si="258"/>
        <v>1.0015130473089455</v>
      </c>
      <c r="F2024" s="19">
        <f t="shared" si="259"/>
        <v>0.82514422819986866</v>
      </c>
      <c r="G2024" s="20">
        <f t="shared" si="255"/>
        <v>55566.168966406345</v>
      </c>
      <c r="H2024" s="7">
        <f t="shared" si="260"/>
        <v>6066.8310335936549</v>
      </c>
      <c r="I2024" s="7">
        <f t="shared" si="256"/>
        <v>6066.8310335936549</v>
      </c>
      <c r="J2024" s="12">
        <f t="shared" si="261"/>
        <v>9.8434783859193201E-2</v>
      </c>
      <c r="K2024" s="7">
        <f t="shared" si="262"/>
        <v>36806438.790175058</v>
      </c>
    </row>
    <row r="2025" spans="1:11" ht="17" x14ac:dyDescent="0.4">
      <c r="A2025" s="1">
        <v>2024</v>
      </c>
      <c r="B2025" s="21">
        <v>41837</v>
      </c>
      <c r="C2025" s="22">
        <v>49447</v>
      </c>
      <c r="D2025" s="19">
        <f t="shared" si="257"/>
        <v>67277.401817746097</v>
      </c>
      <c r="E2025" s="19">
        <f t="shared" si="258"/>
        <v>1.0014099107356456</v>
      </c>
      <c r="F2025" s="19">
        <f t="shared" si="259"/>
        <v>0.82987617993236185</v>
      </c>
      <c r="G2025" s="20">
        <f t="shared" si="255"/>
        <v>56798.37922489956</v>
      </c>
      <c r="H2025" s="7">
        <f t="shared" si="260"/>
        <v>-7351.3792248995596</v>
      </c>
      <c r="I2025" s="7">
        <f t="shared" si="256"/>
        <v>7351.3792248995596</v>
      </c>
      <c r="J2025" s="12">
        <f t="shared" si="261"/>
        <v>0.14867189566403544</v>
      </c>
      <c r="K2025" s="7">
        <f t="shared" si="262"/>
        <v>54042776.508284852</v>
      </c>
    </row>
    <row r="2026" spans="1:11" ht="17" x14ac:dyDescent="0.4">
      <c r="A2026" s="1">
        <v>2025</v>
      </c>
      <c r="B2026" s="21">
        <v>41838</v>
      </c>
      <c r="C2026" s="22">
        <v>59934</v>
      </c>
      <c r="D2026" s="19">
        <f t="shared" si="257"/>
        <v>67883.929702995927</v>
      </c>
      <c r="E2026" s="19">
        <f t="shared" si="258"/>
        <v>1.0014704633831795</v>
      </c>
      <c r="F2026" s="19">
        <f t="shared" si="259"/>
        <v>0.82796449696181529</v>
      </c>
      <c r="G2026" s="20">
        <f t="shared" si="255"/>
        <v>55641.10888656196</v>
      </c>
      <c r="H2026" s="7">
        <f t="shared" si="260"/>
        <v>4292.8911134380396</v>
      </c>
      <c r="I2026" s="7">
        <f t="shared" si="256"/>
        <v>4292.8911134380396</v>
      </c>
      <c r="J2026" s="12">
        <f t="shared" si="261"/>
        <v>7.1626974896353321E-2</v>
      </c>
      <c r="K2026" s="7">
        <f t="shared" si="262"/>
        <v>18428914.11183529</v>
      </c>
    </row>
    <row r="2027" spans="1:11" ht="17" x14ac:dyDescent="0.4">
      <c r="A2027" s="1">
        <v>2026</v>
      </c>
      <c r="B2027" s="21">
        <v>41839</v>
      </c>
      <c r="C2027" s="22">
        <v>50410</v>
      </c>
      <c r="D2027" s="19">
        <f t="shared" si="257"/>
        <v>67092.542606101546</v>
      </c>
      <c r="E2027" s="19">
        <f t="shared" si="258"/>
        <v>1.0013912245264438</v>
      </c>
      <c r="F2027" s="19">
        <f t="shared" si="259"/>
        <v>0.82390681990912706</v>
      </c>
      <c r="G2027" s="20">
        <f t="shared" si="255"/>
        <v>56014.859139525281</v>
      </c>
      <c r="H2027" s="7">
        <f t="shared" si="260"/>
        <v>-5604.8591395252806</v>
      </c>
      <c r="I2027" s="7">
        <f t="shared" si="256"/>
        <v>5604.8591395252806</v>
      </c>
      <c r="J2027" s="12">
        <f t="shared" si="261"/>
        <v>0.11118546200208848</v>
      </c>
      <c r="K2027" s="7">
        <f t="shared" si="262"/>
        <v>31414445.97392007</v>
      </c>
    </row>
    <row r="2028" spans="1:11" ht="17" x14ac:dyDescent="0.4">
      <c r="A2028" s="1">
        <v>2027</v>
      </c>
      <c r="B2028" s="21">
        <v>41840</v>
      </c>
      <c r="C2028" s="22">
        <v>45453</v>
      </c>
      <c r="D2028" s="19">
        <f t="shared" si="257"/>
        <v>65656.036765966433</v>
      </c>
      <c r="E2028" s="19">
        <f t="shared" si="258"/>
        <v>1.0012474738033079</v>
      </c>
      <c r="F2028" s="19">
        <f t="shared" si="259"/>
        <v>0.82756907217892428</v>
      </c>
      <c r="G2028" s="20">
        <f t="shared" si="255"/>
        <v>55679.3339906248</v>
      </c>
      <c r="H2028" s="7">
        <f t="shared" si="260"/>
        <v>-10226.3339906248</v>
      </c>
      <c r="I2028" s="7">
        <f t="shared" si="256"/>
        <v>10226.3339906248</v>
      </c>
      <c r="J2028" s="12">
        <f t="shared" si="261"/>
        <v>0.22498699735165556</v>
      </c>
      <c r="K2028" s="7">
        <f t="shared" si="262"/>
        <v>104577906.88780814</v>
      </c>
    </row>
    <row r="2029" spans="1:11" ht="17" x14ac:dyDescent="0.4">
      <c r="A2029" s="1">
        <v>2028</v>
      </c>
      <c r="B2029" s="21">
        <v>41841</v>
      </c>
      <c r="C2029" s="22">
        <v>58017</v>
      </c>
      <c r="D2029" s="19">
        <f t="shared" si="257"/>
        <v>66172.047344842256</v>
      </c>
      <c r="E2029" s="19">
        <f t="shared" si="258"/>
        <v>1.001298974736448</v>
      </c>
      <c r="F2029" s="19">
        <f t="shared" si="259"/>
        <v>0.82878271951493854</v>
      </c>
      <c r="G2029" s="20">
        <f t="shared" si="255"/>
        <v>54361.696450800831</v>
      </c>
      <c r="H2029" s="7">
        <f t="shared" si="260"/>
        <v>3655.3035491991686</v>
      </c>
      <c r="I2029" s="7">
        <f t="shared" si="256"/>
        <v>3655.3035491991686</v>
      </c>
      <c r="J2029" s="12">
        <f t="shared" si="261"/>
        <v>6.3004008294106364E-2</v>
      </c>
      <c r="K2029" s="7">
        <f t="shared" si="262"/>
        <v>13361244.036788039</v>
      </c>
    </row>
    <row r="2030" spans="1:11" ht="17" x14ac:dyDescent="0.4">
      <c r="A2030" s="1">
        <v>2029</v>
      </c>
      <c r="B2030" s="21">
        <v>41842</v>
      </c>
      <c r="C2030" s="22">
        <v>61819</v>
      </c>
      <c r="D2030" s="19">
        <f t="shared" si="257"/>
        <v>67206.436320606328</v>
      </c>
      <c r="E2030" s="19">
        <f t="shared" si="258"/>
        <v>1.001402313504127</v>
      </c>
      <c r="F2030" s="19">
        <f t="shared" si="259"/>
        <v>0.82551542601905348</v>
      </c>
      <c r="G2030" s="20">
        <f t="shared" si="255"/>
        <v>54520.426071819231</v>
      </c>
      <c r="H2030" s="7">
        <f t="shared" si="260"/>
        <v>7298.5739281807691</v>
      </c>
      <c r="I2030" s="7">
        <f t="shared" si="256"/>
        <v>7298.5739281807691</v>
      </c>
      <c r="J2030" s="12">
        <f t="shared" si="261"/>
        <v>0.11806360387875522</v>
      </c>
      <c r="K2030" s="7">
        <f t="shared" si="262"/>
        <v>53269181.385120064</v>
      </c>
    </row>
    <row r="2031" spans="1:11" ht="17" x14ac:dyDescent="0.4">
      <c r="A2031" s="1">
        <v>2030</v>
      </c>
      <c r="B2031" s="21">
        <v>41843</v>
      </c>
      <c r="C2031" s="22">
        <v>62791</v>
      </c>
      <c r="D2031" s="19">
        <f t="shared" si="257"/>
        <v>68218.438974423596</v>
      </c>
      <c r="E2031" s="19">
        <f t="shared" si="258"/>
        <v>1.0015034136292775</v>
      </c>
      <c r="F2031" s="19">
        <f t="shared" si="259"/>
        <v>0.82912637608481388</v>
      </c>
      <c r="G2031" s="20">
        <f t="shared" si="255"/>
        <v>55618.796879879599</v>
      </c>
      <c r="H2031" s="7">
        <f t="shared" si="260"/>
        <v>7172.2031201204009</v>
      </c>
      <c r="I2031" s="7">
        <f t="shared" si="256"/>
        <v>7172.2031201204009</v>
      </c>
      <c r="J2031" s="12">
        <f t="shared" si="261"/>
        <v>0.11422342565209029</v>
      </c>
      <c r="K2031" s="7">
        <f t="shared" si="262"/>
        <v>51440497.596264817</v>
      </c>
    </row>
    <row r="2032" spans="1:11" ht="17" x14ac:dyDescent="0.4">
      <c r="A2032" s="1">
        <v>2031</v>
      </c>
      <c r="B2032" s="21">
        <v>41844</v>
      </c>
      <c r="C2032" s="22">
        <v>49874</v>
      </c>
      <c r="D2032" s="19">
        <f t="shared" si="257"/>
        <v>67281.297748237179</v>
      </c>
      <c r="E2032" s="19">
        <f t="shared" si="258"/>
        <v>1.0014095993563175</v>
      </c>
      <c r="F2032" s="19">
        <f t="shared" si="259"/>
        <v>0.82731536703669672</v>
      </c>
      <c r="G2032" s="20">
        <f t="shared" si="255"/>
        <v>56539.093403009414</v>
      </c>
      <c r="H2032" s="7">
        <f t="shared" si="260"/>
        <v>-6665.093403009414</v>
      </c>
      <c r="I2032" s="7">
        <f t="shared" si="256"/>
        <v>6665.093403009414</v>
      </c>
      <c r="J2032" s="12">
        <f t="shared" si="261"/>
        <v>0.13363863742650306</v>
      </c>
      <c r="K2032" s="7">
        <f t="shared" si="262"/>
        <v>44423470.070839614</v>
      </c>
    </row>
    <row r="2033" spans="1:11" ht="17" x14ac:dyDescent="0.4">
      <c r="A2033" s="1">
        <v>2032</v>
      </c>
      <c r="B2033" s="21">
        <v>41845</v>
      </c>
      <c r="C2033" s="22">
        <v>61582</v>
      </c>
      <c r="D2033" s="19">
        <f t="shared" si="257"/>
        <v>68135.740550181567</v>
      </c>
      <c r="E2033" s="19">
        <f t="shared" si="258"/>
        <v>1.001494943495552</v>
      </c>
      <c r="F2033" s="19">
        <f t="shared" si="259"/>
        <v>0.82682836069988186</v>
      </c>
      <c r="G2033" s="20">
        <f t="shared" si="255"/>
        <v>55542.575852822825</v>
      </c>
      <c r="H2033" s="7">
        <f t="shared" si="260"/>
        <v>6039.4241471771747</v>
      </c>
      <c r="I2033" s="7">
        <f t="shared" si="256"/>
        <v>6039.4241471771747</v>
      </c>
      <c r="J2033" s="12">
        <f t="shared" si="261"/>
        <v>9.8071256977317639E-2</v>
      </c>
      <c r="K2033" s="7">
        <f t="shared" si="262"/>
        <v>36474644.029506743</v>
      </c>
    </row>
    <row r="2034" spans="1:11" ht="17" x14ac:dyDescent="0.4">
      <c r="A2034" s="1">
        <v>2033</v>
      </c>
      <c r="B2034" s="21">
        <v>41846</v>
      </c>
      <c r="C2034" s="22">
        <v>52981</v>
      </c>
      <c r="D2034" s="19">
        <f t="shared" si="257"/>
        <v>67642.480211742804</v>
      </c>
      <c r="E2034" s="19">
        <f t="shared" si="258"/>
        <v>1.0014455173122139</v>
      </c>
      <c r="F2034" s="19">
        <f t="shared" si="259"/>
        <v>0.82835710840068089</v>
      </c>
      <c r="G2034" s="20">
        <f t="shared" si="255"/>
        <v>56493.970010100318</v>
      </c>
      <c r="H2034" s="7">
        <f t="shared" si="260"/>
        <v>-3512.9700101003182</v>
      </c>
      <c r="I2034" s="7">
        <f t="shared" si="256"/>
        <v>3512.9700101003182</v>
      </c>
      <c r="J2034" s="12">
        <f t="shared" si="261"/>
        <v>6.6306223176238993E-2</v>
      </c>
      <c r="K2034" s="7">
        <f t="shared" si="262"/>
        <v>12340958.291864229</v>
      </c>
    </row>
    <row r="2035" spans="1:11" ht="17" x14ac:dyDescent="0.4">
      <c r="A2035" s="1">
        <v>2034</v>
      </c>
      <c r="B2035" s="21">
        <v>41847</v>
      </c>
      <c r="C2035" s="22">
        <v>48644</v>
      </c>
      <c r="D2035" s="19">
        <f t="shared" si="257"/>
        <v>66611.543034684641</v>
      </c>
      <c r="E2035" s="19">
        <f t="shared" si="258"/>
        <v>1.0013423234499563</v>
      </c>
      <c r="F2035" s="19">
        <f t="shared" si="259"/>
        <v>0.82568796569592329</v>
      </c>
      <c r="G2035" s="20">
        <f t="shared" si="255"/>
        <v>55962.49185491621</v>
      </c>
      <c r="H2035" s="7">
        <f t="shared" si="260"/>
        <v>-7318.4918549162103</v>
      </c>
      <c r="I2035" s="7">
        <f t="shared" si="256"/>
        <v>7318.4918549162103</v>
      </c>
      <c r="J2035" s="12">
        <f t="shared" si="261"/>
        <v>0.15045004224398098</v>
      </c>
      <c r="K2035" s="7">
        <f t="shared" si="262"/>
        <v>53560323.030474909</v>
      </c>
    </row>
    <row r="2036" spans="1:11" ht="17" x14ac:dyDescent="0.4">
      <c r="A2036" s="1">
        <v>2035</v>
      </c>
      <c r="B2036" s="21">
        <v>41848</v>
      </c>
      <c r="C2036" s="22">
        <v>60778</v>
      </c>
      <c r="D2036" s="19">
        <f t="shared" si="257"/>
        <v>67416.863342827768</v>
      </c>
      <c r="E2036" s="19">
        <f t="shared" si="258"/>
        <v>1.0014227553465385</v>
      </c>
      <c r="F2036" s="19">
        <f t="shared" si="259"/>
        <v>0.82808090858152783</v>
      </c>
      <c r="G2036" s="20">
        <f t="shared" si="255"/>
        <v>55077.140869289731</v>
      </c>
      <c r="H2036" s="7">
        <f t="shared" si="260"/>
        <v>5700.8591307102688</v>
      </c>
      <c r="I2036" s="7">
        <f t="shared" si="256"/>
        <v>5700.8591307102688</v>
      </c>
      <c r="J2036" s="12">
        <f t="shared" si="261"/>
        <v>9.3798070530624056E-2</v>
      </c>
      <c r="K2036" s="7">
        <f t="shared" si="262"/>
        <v>32499794.828202643</v>
      </c>
    </row>
    <row r="2037" spans="1:11" ht="17" x14ac:dyDescent="0.4">
      <c r="A2037" s="1">
        <v>2036</v>
      </c>
      <c r="B2037" s="21">
        <v>41849</v>
      </c>
      <c r="C2037" s="22">
        <v>62106</v>
      </c>
      <c r="D2037" s="19">
        <f t="shared" si="257"/>
        <v>68299.431940047682</v>
      </c>
      <c r="E2037" s="19">
        <f t="shared" si="258"/>
        <v>1.0015109120639849</v>
      </c>
      <c r="F2037" s="19">
        <f t="shared" si="259"/>
        <v>0.8297147187111511</v>
      </c>
      <c r="G2037" s="20">
        <f t="shared" si="255"/>
        <v>55846.067511766574</v>
      </c>
      <c r="H2037" s="7">
        <f t="shared" si="260"/>
        <v>6259.9324882334258</v>
      </c>
      <c r="I2037" s="7">
        <f t="shared" si="256"/>
        <v>6259.9324882334258</v>
      </c>
      <c r="J2037" s="12">
        <f t="shared" si="261"/>
        <v>0.10079432725072338</v>
      </c>
      <c r="K2037" s="7">
        <f t="shared" si="262"/>
        <v>39186754.757240333</v>
      </c>
    </row>
    <row r="2038" spans="1:11" ht="17" x14ac:dyDescent="0.4">
      <c r="A2038" s="1">
        <v>2037</v>
      </c>
      <c r="B2038" s="21">
        <v>41850</v>
      </c>
      <c r="C2038" s="22">
        <v>62317</v>
      </c>
      <c r="D2038" s="19">
        <f t="shared" si="257"/>
        <v>69137.128327992046</v>
      </c>
      <c r="E2038" s="19">
        <f t="shared" si="258"/>
        <v>1.0015945815516882</v>
      </c>
      <c r="F2038" s="19">
        <f t="shared" si="259"/>
        <v>0.82695675916071565</v>
      </c>
      <c r="G2038" s="20">
        <f t="shared" si="255"/>
        <v>56394.845952272735</v>
      </c>
      <c r="H2038" s="7">
        <f t="shared" si="260"/>
        <v>5922.1540477272647</v>
      </c>
      <c r="I2038" s="7">
        <f t="shared" si="256"/>
        <v>5922.1540477272647</v>
      </c>
      <c r="J2038" s="12">
        <f t="shared" si="261"/>
        <v>9.503272056946363E-2</v>
      </c>
      <c r="K2038" s="7">
        <f t="shared" si="262"/>
        <v>35071908.565012425</v>
      </c>
    </row>
    <row r="2039" spans="1:11" ht="17" x14ac:dyDescent="0.4">
      <c r="A2039" s="1">
        <v>2038</v>
      </c>
      <c r="B2039" s="21">
        <v>41851</v>
      </c>
      <c r="C2039" s="22">
        <v>49818</v>
      </c>
      <c r="D2039" s="19">
        <f t="shared" si="257"/>
        <v>68090.878086385608</v>
      </c>
      <c r="E2039" s="19">
        <f t="shared" si="258"/>
        <v>1.0014898563680694</v>
      </c>
      <c r="F2039" s="19">
        <f t="shared" si="259"/>
        <v>0.82646374417919743</v>
      </c>
      <c r="G2039" s="20">
        <f t="shared" si="255"/>
        <v>57251.965443912464</v>
      </c>
      <c r="H2039" s="7">
        <f t="shared" si="260"/>
        <v>-7433.9654439124643</v>
      </c>
      <c r="I2039" s="7">
        <f t="shared" si="256"/>
        <v>7433.9654439124643</v>
      </c>
      <c r="J2039" s="12">
        <f t="shared" si="261"/>
        <v>0.14922247870071992</v>
      </c>
      <c r="K2039" s="7">
        <f t="shared" si="262"/>
        <v>55263842.221284643</v>
      </c>
    </row>
    <row r="2040" spans="1:11" ht="17" x14ac:dyDescent="0.4">
      <c r="A2040" s="1">
        <v>2039</v>
      </c>
      <c r="B2040" s="21">
        <v>41852</v>
      </c>
      <c r="C2040" s="22">
        <v>66882</v>
      </c>
      <c r="D2040" s="19">
        <f t="shared" si="257"/>
        <v>69551.997672351994</v>
      </c>
      <c r="E2040" s="19">
        <f t="shared" si="258"/>
        <v>1.0016358681776805</v>
      </c>
      <c r="F2040" s="19">
        <f t="shared" si="259"/>
        <v>0.83192641950883317</v>
      </c>
      <c r="G2040" s="20">
        <f t="shared" si="255"/>
        <v>56496.834709115188</v>
      </c>
      <c r="H2040" s="7">
        <f t="shared" si="260"/>
        <v>10385.165290884812</v>
      </c>
      <c r="I2040" s="7">
        <f t="shared" si="256"/>
        <v>10385.165290884812</v>
      </c>
      <c r="J2040" s="12">
        <f t="shared" si="261"/>
        <v>0.15527593808326323</v>
      </c>
      <c r="K2040" s="7">
        <f t="shared" si="262"/>
        <v>107851658.11899862</v>
      </c>
    </row>
    <row r="2041" spans="1:11" ht="17" x14ac:dyDescent="0.4">
      <c r="A2041" s="1">
        <v>2040</v>
      </c>
      <c r="B2041" s="21">
        <v>41853</v>
      </c>
      <c r="C2041" s="22">
        <v>57970</v>
      </c>
      <c r="D2041" s="19">
        <f t="shared" si="257"/>
        <v>69616.856393333655</v>
      </c>
      <c r="E2041" s="19">
        <f t="shared" si="258"/>
        <v>1.0016422538861918</v>
      </c>
      <c r="F2041" s="19">
        <f t="shared" si="259"/>
        <v>0.82705307477266521</v>
      </c>
      <c r="G2041" s="20">
        <f t="shared" si="255"/>
        <v>57517.322897833248</v>
      </c>
      <c r="H2041" s="7">
        <f t="shared" si="260"/>
        <v>452.67710216675187</v>
      </c>
      <c r="I2041" s="7">
        <f t="shared" si="256"/>
        <v>452.67710216675187</v>
      </c>
      <c r="J2041" s="12">
        <f t="shared" si="261"/>
        <v>7.8088166666681362E-3</v>
      </c>
      <c r="K2041" s="7">
        <f t="shared" si="262"/>
        <v>204916.55882608792</v>
      </c>
    </row>
    <row r="2042" spans="1:11" ht="17" x14ac:dyDescent="0.4">
      <c r="A2042" s="1">
        <v>2041</v>
      </c>
      <c r="B2042" s="21">
        <v>41854</v>
      </c>
      <c r="C2042" s="22">
        <v>51244</v>
      </c>
      <c r="D2042" s="19">
        <f t="shared" si="257"/>
        <v>68729.655227122494</v>
      </c>
      <c r="E2042" s="19">
        <f t="shared" si="258"/>
        <v>1.0015534336053453</v>
      </c>
      <c r="F2042" s="19">
        <f t="shared" si="259"/>
        <v>0.8251075839994515</v>
      </c>
      <c r="G2042" s="20">
        <f t="shared" si="255"/>
        <v>57536.635613827508</v>
      </c>
      <c r="H2042" s="7">
        <f t="shared" si="260"/>
        <v>-6292.6356138275078</v>
      </c>
      <c r="I2042" s="7">
        <f t="shared" si="256"/>
        <v>6292.6356138275078</v>
      </c>
      <c r="J2042" s="12">
        <f t="shared" si="261"/>
        <v>0.1227975102222213</v>
      </c>
      <c r="K2042" s="7">
        <f t="shared" si="262"/>
        <v>39597262.968410298</v>
      </c>
    </row>
    <row r="2043" spans="1:11" ht="17" x14ac:dyDescent="0.4">
      <c r="A2043" s="1">
        <v>2042</v>
      </c>
      <c r="B2043" s="21">
        <v>41855</v>
      </c>
      <c r="C2043" s="22">
        <v>60941</v>
      </c>
      <c r="D2043" s="19">
        <f t="shared" si="257"/>
        <v>69258.195872057302</v>
      </c>
      <c r="E2043" s="19">
        <f t="shared" si="258"/>
        <v>1.0016061875144955</v>
      </c>
      <c r="F2043" s="19">
        <f t="shared" si="259"/>
        <v>0.83273103352632827</v>
      </c>
      <c r="G2043" s="20">
        <f t="shared" si="255"/>
        <v>57178.849205938546</v>
      </c>
      <c r="H2043" s="7">
        <f t="shared" si="260"/>
        <v>3762.1507940614538</v>
      </c>
      <c r="I2043" s="7">
        <f t="shared" si="256"/>
        <v>3762.1507940614538</v>
      </c>
      <c r="J2043" s="12">
        <f t="shared" si="261"/>
        <v>6.173431341890441E-2</v>
      </c>
      <c r="K2043" s="7">
        <f t="shared" si="262"/>
        <v>14153778.597257227</v>
      </c>
    </row>
    <row r="2044" spans="1:11" ht="17" x14ac:dyDescent="0.4">
      <c r="A2044" s="1">
        <v>2043</v>
      </c>
      <c r="B2044" s="21">
        <v>41856</v>
      </c>
      <c r="C2044" s="22">
        <v>63675</v>
      </c>
      <c r="D2044" s="19">
        <f t="shared" si="257"/>
        <v>70161.060181142297</v>
      </c>
      <c r="E2044" s="19">
        <f t="shared" si="258"/>
        <v>1.0016963737847853</v>
      </c>
      <c r="F2044" s="19">
        <f t="shared" si="259"/>
        <v>0.82840296007759118</v>
      </c>
      <c r="G2044" s="20">
        <f t="shared" si="255"/>
        <v>57281.032230669603</v>
      </c>
      <c r="H2044" s="7">
        <f t="shared" si="260"/>
        <v>6393.9677693303965</v>
      </c>
      <c r="I2044" s="7">
        <f t="shared" si="256"/>
        <v>6393.9677693303965</v>
      </c>
      <c r="J2044" s="12">
        <f t="shared" si="261"/>
        <v>0.1004156697185771</v>
      </c>
      <c r="K2044" s="7">
        <f t="shared" si="262"/>
        <v>40882823.835235924</v>
      </c>
    </row>
    <row r="2045" spans="1:11" ht="17" x14ac:dyDescent="0.4">
      <c r="A2045" s="1">
        <v>2044</v>
      </c>
      <c r="B2045" s="21">
        <v>41857</v>
      </c>
      <c r="C2045" s="22">
        <v>66011</v>
      </c>
      <c r="D2045" s="19">
        <f t="shared" si="257"/>
        <v>71310.044932295015</v>
      </c>
      <c r="E2045" s="19">
        <f t="shared" si="258"/>
        <v>1.0018111720902634</v>
      </c>
      <c r="F2045" s="19">
        <f t="shared" si="259"/>
        <v>0.82679419353561057</v>
      </c>
      <c r="G2045" s="20">
        <f t="shared" si="255"/>
        <v>57891.249364177318</v>
      </c>
      <c r="H2045" s="7">
        <f t="shared" si="260"/>
        <v>8119.7506358226819</v>
      </c>
      <c r="I2045" s="7">
        <f t="shared" si="256"/>
        <v>8119.7506358226819</v>
      </c>
      <c r="J2045" s="12">
        <f t="shared" si="261"/>
        <v>0.12300602378122862</v>
      </c>
      <c r="K2045" s="7">
        <f t="shared" si="262"/>
        <v>65930350.387942851</v>
      </c>
    </row>
    <row r="2046" spans="1:11" ht="17" x14ac:dyDescent="0.4">
      <c r="A2046" s="1">
        <v>2045</v>
      </c>
      <c r="B2046" s="21">
        <v>41858</v>
      </c>
      <c r="C2046" s="22">
        <v>52675</v>
      </c>
      <c r="D2046" s="19">
        <f t="shared" si="257"/>
        <v>70371.352434960412</v>
      </c>
      <c r="E2046" s="19">
        <f t="shared" si="258"/>
        <v>1.0017172026594128</v>
      </c>
      <c r="F2046" s="19">
        <f t="shared" si="259"/>
        <v>0.83131909868928866</v>
      </c>
      <c r="G2046" s="20">
        <f t="shared" si="255"/>
        <v>59382.921656531667</v>
      </c>
      <c r="H2046" s="7">
        <f t="shared" si="260"/>
        <v>-6707.9216565316674</v>
      </c>
      <c r="I2046" s="7">
        <f t="shared" si="256"/>
        <v>6707.9216565316674</v>
      </c>
      <c r="J2046" s="12">
        <f t="shared" si="261"/>
        <v>0.12734545147663345</v>
      </c>
      <c r="K2046" s="7">
        <f t="shared" si="262"/>
        <v>44996212.950166546</v>
      </c>
    </row>
    <row r="2047" spans="1:11" ht="17" x14ac:dyDescent="0.4">
      <c r="A2047" s="1">
        <v>2046</v>
      </c>
      <c r="B2047" s="21">
        <v>41859</v>
      </c>
      <c r="C2047" s="22">
        <v>63829</v>
      </c>
      <c r="D2047" s="19">
        <f t="shared" si="257"/>
        <v>71151.4126621217</v>
      </c>
      <c r="E2047" s="19">
        <f t="shared" si="258"/>
        <v>1.0017951085104086</v>
      </c>
      <c r="F2047" s="19">
        <f t="shared" si="259"/>
        <v>0.82955468137005628</v>
      </c>
      <c r="G2047" s="20">
        <f t="shared" si="255"/>
        <v>58296.666487280447</v>
      </c>
      <c r="H2047" s="7">
        <f t="shared" si="260"/>
        <v>5532.3335127195533</v>
      </c>
      <c r="I2047" s="7">
        <f t="shared" si="256"/>
        <v>5532.3335127195533</v>
      </c>
      <c r="J2047" s="12">
        <f t="shared" si="261"/>
        <v>8.6674294015565853E-2</v>
      </c>
      <c r="K2047" s="7">
        <f t="shared" si="262"/>
        <v>30606714.095959872</v>
      </c>
    </row>
    <row r="2048" spans="1:11" ht="17" x14ac:dyDescent="0.4">
      <c r="A2048" s="1">
        <v>2047</v>
      </c>
      <c r="B2048" s="21">
        <v>41860</v>
      </c>
      <c r="C2048" s="22">
        <v>55608</v>
      </c>
      <c r="D2048" s="19">
        <f t="shared" si="257"/>
        <v>70698.037617520866</v>
      </c>
      <c r="E2048" s="19">
        <f t="shared" si="258"/>
        <v>1.0017496708264377</v>
      </c>
      <c r="F2048" s="19">
        <f t="shared" si="259"/>
        <v>0.82611947063524604</v>
      </c>
      <c r="G2048" s="20">
        <f t="shared" si="255"/>
        <v>58828.403129277176</v>
      </c>
      <c r="H2048" s="7">
        <f t="shared" si="260"/>
        <v>-3220.403129277176</v>
      </c>
      <c r="I2048" s="7">
        <f t="shared" si="256"/>
        <v>3220.403129277176</v>
      </c>
      <c r="J2048" s="12">
        <f t="shared" si="261"/>
        <v>5.7912586845007483E-2</v>
      </c>
      <c r="K2048" s="7">
        <f t="shared" si="262"/>
        <v>10370996.315058228</v>
      </c>
    </row>
    <row r="2049" spans="1:11" ht="17" x14ac:dyDescent="0.4">
      <c r="A2049" s="1">
        <v>2048</v>
      </c>
      <c r="B2049" s="21">
        <v>41861</v>
      </c>
      <c r="C2049" s="22">
        <v>49647</v>
      </c>
      <c r="D2049" s="19">
        <f t="shared" si="257"/>
        <v>69418.366992773517</v>
      </c>
      <c r="E2049" s="19">
        <f t="shared" si="258"/>
        <v>1.001621603588996</v>
      </c>
      <c r="F2049" s="19">
        <f t="shared" si="259"/>
        <v>0.82937171911023988</v>
      </c>
      <c r="G2049" s="20">
        <f t="shared" si="255"/>
        <v>58773.461684932336</v>
      </c>
      <c r="H2049" s="7">
        <f t="shared" si="260"/>
        <v>-9126.4616849323356</v>
      </c>
      <c r="I2049" s="7">
        <f t="shared" si="256"/>
        <v>9126.4616849323356</v>
      </c>
      <c r="J2049" s="12">
        <f t="shared" si="261"/>
        <v>0.18382705269064264</v>
      </c>
      <c r="K2049" s="7">
        <f t="shared" si="262"/>
        <v>83292302.886537969</v>
      </c>
    </row>
    <row r="2050" spans="1:11" ht="17" x14ac:dyDescent="0.4">
      <c r="A2050" s="1">
        <v>2049</v>
      </c>
      <c r="B2050" s="21">
        <v>41862</v>
      </c>
      <c r="C2050" s="22">
        <v>58559</v>
      </c>
      <c r="D2050" s="19">
        <f t="shared" si="257"/>
        <v>69556.031985036476</v>
      </c>
      <c r="E2050" s="19">
        <f t="shared" si="258"/>
        <v>1.001635269926062</v>
      </c>
      <c r="F2050" s="19">
        <f t="shared" si="259"/>
        <v>0.82976163905278733</v>
      </c>
      <c r="G2050" s="20">
        <f t="shared" si="255"/>
        <v>57587.162211810086</v>
      </c>
      <c r="H2050" s="7">
        <f t="shared" si="260"/>
        <v>971.83778818991414</v>
      </c>
      <c r="I2050" s="7">
        <f t="shared" si="256"/>
        <v>971.83778818991414</v>
      </c>
      <c r="J2050" s="12">
        <f t="shared" si="261"/>
        <v>1.6595874044808043E-2</v>
      </c>
      <c r="K2050" s="7">
        <f t="shared" si="262"/>
        <v>944468.68655386439</v>
      </c>
    </row>
    <row r="2051" spans="1:11" ht="17" x14ac:dyDescent="0.4">
      <c r="A2051" s="1">
        <v>2050</v>
      </c>
      <c r="B2051" s="21">
        <v>41863</v>
      </c>
      <c r="C2051" s="22">
        <v>60541</v>
      </c>
      <c r="D2051" s="19">
        <f t="shared" si="257"/>
        <v>69991.754979894467</v>
      </c>
      <c r="E2051" s="19">
        <f t="shared" si="258"/>
        <v>1.0016787420620208</v>
      </c>
      <c r="F2051" s="19">
        <f t="shared" si="259"/>
        <v>0.82677098824596251</v>
      </c>
      <c r="G2051" s="20">
        <f t="shared" si="255"/>
        <v>57462.419793365538</v>
      </c>
      <c r="H2051" s="7">
        <f t="shared" si="260"/>
        <v>3078.5802066344622</v>
      </c>
      <c r="I2051" s="7">
        <f t="shared" si="256"/>
        <v>3078.5802066344622</v>
      </c>
      <c r="J2051" s="12">
        <f t="shared" si="261"/>
        <v>5.0851162132017347E-2</v>
      </c>
      <c r="K2051" s="7">
        <f t="shared" si="262"/>
        <v>9477656.0886814874</v>
      </c>
    </row>
    <row r="2052" spans="1:11" ht="17" x14ac:dyDescent="0.4">
      <c r="A2052" s="1">
        <v>2051</v>
      </c>
      <c r="B2052" s="21">
        <v>41864</v>
      </c>
      <c r="C2052" s="22">
        <v>62113</v>
      </c>
      <c r="D2052" s="19">
        <f t="shared" si="257"/>
        <v>70564.234748191375</v>
      </c>
      <c r="E2052" s="19">
        <f t="shared" si="258"/>
        <v>1.0017358898709763</v>
      </c>
      <c r="F2052" s="19">
        <f t="shared" si="259"/>
        <v>0.83022459016523986</v>
      </c>
      <c r="G2052" s="20">
        <f t="shared" si="255"/>
        <v>58050.012915238069</v>
      </c>
      <c r="H2052" s="7">
        <f t="shared" si="260"/>
        <v>4062.9870847619313</v>
      </c>
      <c r="I2052" s="7">
        <f t="shared" si="256"/>
        <v>4062.9870847619313</v>
      </c>
      <c r="J2052" s="12">
        <f t="shared" si="261"/>
        <v>6.5412829597055869E-2</v>
      </c>
      <c r="K2052" s="7">
        <f t="shared" si="262"/>
        <v>16507864.050942257</v>
      </c>
    </row>
    <row r="2053" spans="1:11" ht="17" x14ac:dyDescent="0.4">
      <c r="A2053" s="1">
        <v>2052</v>
      </c>
      <c r="B2053" s="21">
        <v>41865</v>
      </c>
      <c r="C2053" s="22">
        <v>49839</v>
      </c>
      <c r="D2053" s="19">
        <f t="shared" si="257"/>
        <v>69340.242407001409</v>
      </c>
      <c r="E2053" s="19">
        <f t="shared" si="258"/>
        <v>1.0016133904632682</v>
      </c>
      <c r="F2053" s="19">
        <f t="shared" si="259"/>
        <v>0.82790031842077982</v>
      </c>
      <c r="G2053" s="20">
        <f t="shared" si="255"/>
        <v>58552.326285178809</v>
      </c>
      <c r="H2053" s="7">
        <f t="shared" si="260"/>
        <v>-8713.3262851788095</v>
      </c>
      <c r="I2053" s="7">
        <f t="shared" si="256"/>
        <v>8713.3262851788095</v>
      </c>
      <c r="J2053" s="12">
        <f t="shared" si="261"/>
        <v>0.17482947661828707</v>
      </c>
      <c r="K2053" s="7">
        <f t="shared" si="262"/>
        <v>75922054.951987952</v>
      </c>
    </row>
    <row r="2054" spans="1:11" ht="17" x14ac:dyDescent="0.4">
      <c r="A2054" s="1">
        <v>2053</v>
      </c>
      <c r="B2054" s="21">
        <v>41866</v>
      </c>
      <c r="C2054" s="22">
        <v>62143</v>
      </c>
      <c r="D2054" s="19">
        <f t="shared" si="257"/>
        <v>70020.439136210829</v>
      </c>
      <c r="E2054" s="19">
        <f t="shared" si="258"/>
        <v>1.0016813099748503</v>
      </c>
      <c r="F2054" s="19">
        <f t="shared" si="259"/>
        <v>0.82778928452728295</v>
      </c>
      <c r="G2054" s="20">
        <f t="shared" ref="G2054:G2117" si="263">(D2053+1*E2053)*F2051</f>
        <v>57329.328844943826</v>
      </c>
      <c r="H2054" s="7">
        <f t="shared" si="260"/>
        <v>4813.671155056174</v>
      </c>
      <c r="I2054" s="7">
        <f t="shared" si="256"/>
        <v>4813.671155056174</v>
      </c>
      <c r="J2054" s="12">
        <f t="shared" si="261"/>
        <v>7.7461196837233057E-2</v>
      </c>
      <c r="K2054" s="7">
        <f t="shared" si="262"/>
        <v>23171429.989019841</v>
      </c>
    </row>
    <row r="2055" spans="1:11" ht="17" x14ac:dyDescent="0.4">
      <c r="A2055" s="1">
        <v>2054</v>
      </c>
      <c r="B2055" s="21">
        <v>41867</v>
      </c>
      <c r="C2055" s="22">
        <v>53744</v>
      </c>
      <c r="D2055" s="19">
        <f t="shared" si="257"/>
        <v>69404.668315969568</v>
      </c>
      <c r="E2055" s="19">
        <f t="shared" si="258"/>
        <v>1.0016196327246953</v>
      </c>
      <c r="F2055" s="19">
        <f t="shared" si="259"/>
        <v>0.82928778102974743</v>
      </c>
      <c r="G2055" s="20">
        <f t="shared" si="263"/>
        <v>58133.522005505809</v>
      </c>
      <c r="H2055" s="7">
        <f t="shared" si="260"/>
        <v>-4389.5220055058089</v>
      </c>
      <c r="I2055" s="7">
        <f t="shared" si="256"/>
        <v>4389.5220055058089</v>
      </c>
      <c r="J2055" s="12">
        <f t="shared" si="261"/>
        <v>8.1674642853263785E-2</v>
      </c>
      <c r="K2055" s="7">
        <f t="shared" si="262"/>
        <v>19267903.43681974</v>
      </c>
    </row>
    <row r="2056" spans="1:11" ht="17" x14ac:dyDescent="0.4">
      <c r="A2056" s="1">
        <v>2055</v>
      </c>
      <c r="B2056" s="21">
        <v>41868</v>
      </c>
      <c r="C2056" s="22">
        <v>52362</v>
      </c>
      <c r="D2056" s="19">
        <f t="shared" si="257"/>
        <v>68687.200490598407</v>
      </c>
      <c r="E2056" s="19">
        <f t="shared" si="258"/>
        <v>1.0015477857801951</v>
      </c>
      <c r="F2056" s="19">
        <f t="shared" si="259"/>
        <v>0.82680073105309859</v>
      </c>
      <c r="G2056" s="20">
        <f t="shared" si="263"/>
        <v>57460.976239892676</v>
      </c>
      <c r="H2056" s="7">
        <f t="shared" si="260"/>
        <v>-5098.9762398926759</v>
      </c>
      <c r="I2056" s="7">
        <f t="shared" ref="I2056:I2119" si="264">ABS(H2056)</f>
        <v>5098.9762398926759</v>
      </c>
      <c r="J2056" s="12">
        <f t="shared" si="261"/>
        <v>9.7379325462982239E-2</v>
      </c>
      <c r="K2056" s="7">
        <f t="shared" si="262"/>
        <v>25999558.694990054</v>
      </c>
    </row>
    <row r="2057" spans="1:11" ht="17" x14ac:dyDescent="0.4">
      <c r="A2057" s="1">
        <v>2056</v>
      </c>
      <c r="B2057" s="21">
        <v>41869</v>
      </c>
      <c r="C2057" s="22">
        <v>62928</v>
      </c>
      <c r="D2057" s="19">
        <f t="shared" si="257"/>
        <v>69543.416645196092</v>
      </c>
      <c r="E2057" s="19">
        <f t="shared" si="258"/>
        <v>1.0016333072408763</v>
      </c>
      <c r="F2057" s="19">
        <f t="shared" si="259"/>
        <v>0.82908186649113458</v>
      </c>
      <c r="G2057" s="20">
        <f t="shared" si="263"/>
        <v>56859.357620819508</v>
      </c>
      <c r="H2057" s="7">
        <f t="shared" si="260"/>
        <v>6068.6423791804918</v>
      </c>
      <c r="I2057" s="7">
        <f t="shared" si="264"/>
        <v>6068.6423791804918</v>
      </c>
      <c r="J2057" s="12">
        <f t="shared" si="261"/>
        <v>9.6437871522700419E-2</v>
      </c>
      <c r="K2057" s="7">
        <f t="shared" si="262"/>
        <v>36828420.326385461</v>
      </c>
    </row>
    <row r="2058" spans="1:11" ht="17" x14ac:dyDescent="0.4">
      <c r="A2058" s="1">
        <v>2057</v>
      </c>
      <c r="B2058" s="21">
        <v>41870</v>
      </c>
      <c r="C2058" s="22">
        <v>64697</v>
      </c>
      <c r="D2058" s="19">
        <f t="shared" si="257"/>
        <v>70532.57000713615</v>
      </c>
      <c r="E2058" s="19">
        <f t="shared" si="258"/>
        <v>1.0017321224137397</v>
      </c>
      <c r="F2058" s="19">
        <f t="shared" si="259"/>
        <v>0.83076300648512458</v>
      </c>
      <c r="G2058" s="20">
        <f t="shared" si="263"/>
        <v>57672.336317184636</v>
      </c>
      <c r="H2058" s="7">
        <f t="shared" si="260"/>
        <v>7024.6636828153642</v>
      </c>
      <c r="I2058" s="7">
        <f t="shared" si="264"/>
        <v>7024.6636828153642</v>
      </c>
      <c r="J2058" s="12">
        <f t="shared" si="261"/>
        <v>0.1085778889719054</v>
      </c>
      <c r="K2058" s="7">
        <f t="shared" si="262"/>
        <v>49345899.856665112</v>
      </c>
    </row>
    <row r="2059" spans="1:11" ht="17" x14ac:dyDescent="0.4">
      <c r="A2059" s="1">
        <v>2058</v>
      </c>
      <c r="B2059" s="21">
        <v>41871</v>
      </c>
      <c r="C2059" s="22">
        <v>64745</v>
      </c>
      <c r="D2059" s="19">
        <f t="shared" si="257"/>
        <v>71440.481929236717</v>
      </c>
      <c r="E2059" s="19">
        <f t="shared" si="258"/>
        <v>1.0018228134327376</v>
      </c>
      <c r="F2059" s="19">
        <f t="shared" si="259"/>
        <v>0.82813345426882423</v>
      </c>
      <c r="G2059" s="20">
        <f t="shared" si="263"/>
        <v>58317.208677805153</v>
      </c>
      <c r="H2059" s="7">
        <f t="shared" si="260"/>
        <v>6427.7913221948475</v>
      </c>
      <c r="I2059" s="7">
        <f t="shared" si="264"/>
        <v>6427.7913221948475</v>
      </c>
      <c r="J2059" s="12">
        <f t="shared" si="261"/>
        <v>9.9278574750094176E-2</v>
      </c>
      <c r="K2059" s="7">
        <f t="shared" si="262"/>
        <v>41316501.281683385</v>
      </c>
    </row>
    <row r="2060" spans="1:11" ht="17" x14ac:dyDescent="0.4">
      <c r="A2060" s="1">
        <v>2059</v>
      </c>
      <c r="B2060" s="21">
        <v>41872</v>
      </c>
      <c r="C2060" s="22">
        <v>51686</v>
      </c>
      <c r="D2060" s="19">
        <f t="shared" si="257"/>
        <v>70379.895980338493</v>
      </c>
      <c r="E2060" s="19">
        <f t="shared" si="258"/>
        <v>1.0017166546555665</v>
      </c>
      <c r="F2060" s="19">
        <f t="shared" si="259"/>
        <v>0.8274939637141161</v>
      </c>
      <c r="G2060" s="20">
        <f t="shared" si="263"/>
        <v>59230.8386940458</v>
      </c>
      <c r="H2060" s="7">
        <f t="shared" si="260"/>
        <v>-7544.8386940458004</v>
      </c>
      <c r="I2060" s="7">
        <f t="shared" si="264"/>
        <v>7544.8386940458004</v>
      </c>
      <c r="J2060" s="12">
        <f t="shared" si="261"/>
        <v>0.14597451329268663</v>
      </c>
      <c r="K2060" s="7">
        <f t="shared" si="262"/>
        <v>56924590.919170737</v>
      </c>
    </row>
    <row r="2061" spans="1:11" ht="17" x14ac:dyDescent="0.4">
      <c r="A2061" s="1">
        <v>2060</v>
      </c>
      <c r="B2061" s="21">
        <v>41873</v>
      </c>
      <c r="C2061" s="22">
        <v>63808</v>
      </c>
      <c r="D2061" s="19">
        <f t="shared" si="257"/>
        <v>71130.476505444181</v>
      </c>
      <c r="E2061" s="19">
        <f t="shared" si="258"/>
        <v>1.0017916125364117</v>
      </c>
      <c r="F2061" s="19">
        <f t="shared" si="259"/>
        <v>0.83187463054078392</v>
      </c>
      <c r="G2061" s="20">
        <f t="shared" si="263"/>
        <v>58469.846169876015</v>
      </c>
      <c r="H2061" s="7">
        <f t="shared" si="260"/>
        <v>5338.1538301239852</v>
      </c>
      <c r="I2061" s="7">
        <f t="shared" si="264"/>
        <v>5338.1538301239852</v>
      </c>
      <c r="J2061" s="12">
        <f t="shared" si="261"/>
        <v>8.3659632493166769E-2</v>
      </c>
      <c r="K2061" s="7">
        <f t="shared" si="262"/>
        <v>28495886.314067375</v>
      </c>
    </row>
    <row r="2062" spans="1:11" ht="17" x14ac:dyDescent="0.4">
      <c r="A2062" s="1">
        <v>2061</v>
      </c>
      <c r="B2062" s="21">
        <v>41874</v>
      </c>
      <c r="C2062" s="22">
        <v>57891</v>
      </c>
      <c r="D2062" s="19">
        <f t="shared" si="257"/>
        <v>70988.450078452661</v>
      </c>
      <c r="E2062" s="19">
        <f t="shared" si="258"/>
        <v>1.0017773097145513</v>
      </c>
      <c r="F2062" s="19">
        <f t="shared" si="259"/>
        <v>0.82792159202389226</v>
      </c>
      <c r="G2062" s="20">
        <f t="shared" si="263"/>
        <v>58906.356829389486</v>
      </c>
      <c r="H2062" s="7">
        <f t="shared" si="260"/>
        <v>-1015.3568293894859</v>
      </c>
      <c r="I2062" s="7">
        <f t="shared" si="264"/>
        <v>1015.3568293894859</v>
      </c>
      <c r="J2062" s="12">
        <f t="shared" si="261"/>
        <v>1.7539113668609732E-2</v>
      </c>
      <c r="K2062" s="7">
        <f t="shared" si="262"/>
        <v>1030949.4909878697</v>
      </c>
    </row>
    <row r="2063" spans="1:11" ht="17" x14ac:dyDescent="0.4">
      <c r="A2063" s="1">
        <v>2062</v>
      </c>
      <c r="B2063" s="21">
        <v>41875</v>
      </c>
      <c r="C2063" s="22">
        <v>53029</v>
      </c>
      <c r="D2063" s="19">
        <f t="shared" si="257"/>
        <v>70183.878993459453</v>
      </c>
      <c r="E2063" s="19">
        <f t="shared" si="258"/>
        <v>1.0016967524283209</v>
      </c>
      <c r="F2063" s="19">
        <f t="shared" si="259"/>
        <v>0.82628795207412165</v>
      </c>
      <c r="G2063" s="20">
        <f t="shared" si="263"/>
        <v>58743.342898017225</v>
      </c>
      <c r="H2063" s="7">
        <f t="shared" si="260"/>
        <v>-5714.3428980172248</v>
      </c>
      <c r="I2063" s="7">
        <f t="shared" si="264"/>
        <v>5714.3428980172248</v>
      </c>
      <c r="J2063" s="12">
        <f t="shared" si="261"/>
        <v>0.10775882815095937</v>
      </c>
      <c r="K2063" s="7">
        <f t="shared" si="262"/>
        <v>32653714.756119896</v>
      </c>
    </row>
    <row r="2064" spans="1:11" ht="17" x14ac:dyDescent="0.4">
      <c r="A2064" s="1">
        <v>2063</v>
      </c>
      <c r="B2064" s="21">
        <v>41876</v>
      </c>
      <c r="C2064" s="22">
        <v>64325</v>
      </c>
      <c r="D2064" s="19">
        <f t="shared" si="257"/>
        <v>71017.852576116973</v>
      </c>
      <c r="E2064" s="19">
        <f t="shared" si="258"/>
        <v>1.0017800496169114</v>
      </c>
      <c r="F2064" s="19">
        <f t="shared" si="259"/>
        <v>0.83311354092335943</v>
      </c>
      <c r="G2064" s="20">
        <f t="shared" si="263"/>
        <v>58385.021693719005</v>
      </c>
      <c r="H2064" s="7">
        <f t="shared" si="260"/>
        <v>5939.9783062809947</v>
      </c>
      <c r="I2064" s="7">
        <f t="shared" si="264"/>
        <v>5939.9783062809947</v>
      </c>
      <c r="J2064" s="12">
        <f t="shared" si="261"/>
        <v>9.2343230567912854E-2</v>
      </c>
      <c r="K2064" s="7">
        <f t="shared" si="262"/>
        <v>35283342.279088832</v>
      </c>
    </row>
    <row r="2065" spans="1:11" ht="17" x14ac:dyDescent="0.4">
      <c r="A2065" s="1">
        <v>2064</v>
      </c>
      <c r="B2065" s="21">
        <v>41877</v>
      </c>
      <c r="C2065" s="22">
        <v>64100</v>
      </c>
      <c r="D2065" s="19">
        <f t="shared" si="257"/>
        <v>71765.905542636421</v>
      </c>
      <c r="E2065" s="19">
        <f t="shared" si="258"/>
        <v>1.0018547547355583</v>
      </c>
      <c r="F2065" s="19">
        <f t="shared" si="259"/>
        <v>0.82901590262090075</v>
      </c>
      <c r="G2065" s="20">
        <f t="shared" si="263"/>
        <v>58798.042962270374</v>
      </c>
      <c r="H2065" s="7">
        <f t="shared" si="260"/>
        <v>5301.9570377296259</v>
      </c>
      <c r="I2065" s="7">
        <f t="shared" si="264"/>
        <v>5301.9570377296259</v>
      </c>
      <c r="J2065" s="12">
        <f t="shared" si="261"/>
        <v>8.2713838342115847E-2</v>
      </c>
      <c r="K2065" s="7">
        <f t="shared" si="262"/>
        <v>28110748.429930709</v>
      </c>
    </row>
    <row r="2066" spans="1:11" ht="17" x14ac:dyDescent="0.4">
      <c r="A2066" s="1">
        <v>2065</v>
      </c>
      <c r="B2066" s="21">
        <v>41878</v>
      </c>
      <c r="C2066" s="22">
        <v>64312</v>
      </c>
      <c r="D2066" s="19">
        <f t="shared" si="257"/>
        <v>72474.481061744315</v>
      </c>
      <c r="E2066" s="19">
        <f t="shared" si="258"/>
        <v>1.0019255121019937</v>
      </c>
      <c r="F2066" s="19">
        <f t="shared" si="259"/>
        <v>0.82731227565674714</v>
      </c>
      <c r="G2066" s="20">
        <f t="shared" si="263"/>
        <v>59300.130940083473</v>
      </c>
      <c r="H2066" s="7">
        <f t="shared" si="260"/>
        <v>5011.8690599165275</v>
      </c>
      <c r="I2066" s="7">
        <f t="shared" si="264"/>
        <v>5011.8690599165275</v>
      </c>
      <c r="J2066" s="12">
        <f t="shared" si="261"/>
        <v>7.7930542665700459E-2</v>
      </c>
      <c r="K2066" s="7">
        <f t="shared" si="262"/>
        <v>25118831.473748576</v>
      </c>
    </row>
    <row r="2067" spans="1:11" ht="17" x14ac:dyDescent="0.4">
      <c r="A2067" s="1">
        <v>2066</v>
      </c>
      <c r="B2067" s="21">
        <v>41879</v>
      </c>
      <c r="C2067" s="22">
        <v>52811</v>
      </c>
      <c r="D2067" s="19">
        <f t="shared" si="257"/>
        <v>71415.606521465568</v>
      </c>
      <c r="E2067" s="19">
        <f t="shared" si="258"/>
        <v>1.0018195244554147</v>
      </c>
      <c r="F2067" s="19">
        <f t="shared" si="259"/>
        <v>0.83154359201800443</v>
      </c>
      <c r="G2067" s="20">
        <f t="shared" si="263"/>
        <v>60380.306261643891</v>
      </c>
      <c r="H2067" s="7">
        <f t="shared" si="260"/>
        <v>-7569.306261643891</v>
      </c>
      <c r="I2067" s="7">
        <f t="shared" si="264"/>
        <v>7569.306261643891</v>
      </c>
      <c r="J2067" s="12">
        <f t="shared" si="261"/>
        <v>0.14332821309280058</v>
      </c>
      <c r="K2067" s="7">
        <f t="shared" si="262"/>
        <v>57294397.282561414</v>
      </c>
    </row>
    <row r="2068" spans="1:11" ht="17" x14ac:dyDescent="0.4">
      <c r="A2068" s="1">
        <v>2067</v>
      </c>
      <c r="B2068" s="21">
        <v>41880</v>
      </c>
      <c r="C2068" s="22">
        <v>65079</v>
      </c>
      <c r="D2068" s="19">
        <f t="shared" si="257"/>
        <v>72243.097532681393</v>
      </c>
      <c r="E2068" s="19">
        <f t="shared" si="258"/>
        <v>1.0019021733745839</v>
      </c>
      <c r="F2068" s="19">
        <f t="shared" si="259"/>
        <v>0.83022016989995329</v>
      </c>
      <c r="G2068" s="20">
        <f t="shared" si="263"/>
        <v>59205.504025929185</v>
      </c>
      <c r="H2068" s="7">
        <f t="shared" si="260"/>
        <v>5873.4959740708146</v>
      </c>
      <c r="I2068" s="7">
        <f t="shared" si="264"/>
        <v>5873.4959740708146</v>
      </c>
      <c r="J2068" s="12">
        <f t="shared" si="261"/>
        <v>9.0251785892082159E-2</v>
      </c>
      <c r="K2068" s="7">
        <f t="shared" si="262"/>
        <v>34497954.957426064</v>
      </c>
    </row>
    <row r="2069" spans="1:11" ht="17" x14ac:dyDescent="0.4">
      <c r="A2069" s="1">
        <v>2068</v>
      </c>
      <c r="B2069" s="21">
        <v>41881</v>
      </c>
      <c r="C2069" s="22">
        <v>56287</v>
      </c>
      <c r="D2069" s="19">
        <f t="shared" si="257"/>
        <v>71753.201051635318</v>
      </c>
      <c r="E2069" s="19">
        <f t="shared" si="258"/>
        <v>1.001853083536262</v>
      </c>
      <c r="F2069" s="19">
        <f t="shared" si="259"/>
        <v>0.82659358997144883</v>
      </c>
      <c r="G2069" s="20">
        <f t="shared" si="263"/>
        <v>59768.430306222021</v>
      </c>
      <c r="H2069" s="7">
        <f t="shared" si="260"/>
        <v>-3481.4303062220206</v>
      </c>
      <c r="I2069" s="7">
        <f t="shared" si="264"/>
        <v>3481.4303062220206</v>
      </c>
      <c r="J2069" s="12">
        <f t="shared" si="261"/>
        <v>6.1851409849912421E-2</v>
      </c>
      <c r="K2069" s="7">
        <f t="shared" si="262"/>
        <v>12120356.977081152</v>
      </c>
    </row>
    <row r="2070" spans="1:11" ht="17" x14ac:dyDescent="0.4">
      <c r="A2070" s="1">
        <v>2069</v>
      </c>
      <c r="B2070" s="21">
        <v>41882</v>
      </c>
      <c r="C2070" s="22">
        <v>52895</v>
      </c>
      <c r="D2070" s="19">
        <f t="shared" si="257"/>
        <v>70804.212743216893</v>
      </c>
      <c r="E2070" s="19">
        <f t="shared" si="258"/>
        <v>1.0017580845201119</v>
      </c>
      <c r="F2070" s="19">
        <f t="shared" si="259"/>
        <v>0.8301269365719004</v>
      </c>
      <c r="G2070" s="20">
        <f t="shared" si="263"/>
        <v>59666.747625778647</v>
      </c>
      <c r="H2070" s="7">
        <f t="shared" si="260"/>
        <v>-6771.7476257786475</v>
      </c>
      <c r="I2070" s="7">
        <f t="shared" si="264"/>
        <v>6771.7476257786475</v>
      </c>
      <c r="J2070" s="12">
        <f t="shared" si="261"/>
        <v>0.12802245251495695</v>
      </c>
      <c r="K2070" s="7">
        <f t="shared" si="262"/>
        <v>45856565.907238752</v>
      </c>
    </row>
    <row r="2071" spans="1:11" ht="17" x14ac:dyDescent="0.4">
      <c r="A2071" s="1">
        <v>2070</v>
      </c>
      <c r="B2071" s="21">
        <v>41883</v>
      </c>
      <c r="C2071" s="22">
        <v>61109</v>
      </c>
      <c r="D2071" s="19">
        <f t="shared" si="257"/>
        <v>71131.914028077634</v>
      </c>
      <c r="E2071" s="19">
        <f t="shared" si="258"/>
        <v>1.0017907544727898</v>
      </c>
      <c r="F2071" s="19">
        <f t="shared" si="259"/>
        <v>0.83070433836088675</v>
      </c>
      <c r="G2071" s="20">
        <f t="shared" si="263"/>
        <v>58783.917213073095</v>
      </c>
      <c r="H2071" s="7">
        <f t="shared" si="260"/>
        <v>2325.0827869269051</v>
      </c>
      <c r="I2071" s="7">
        <f t="shared" si="264"/>
        <v>2325.0827869269051</v>
      </c>
      <c r="J2071" s="12">
        <f t="shared" si="261"/>
        <v>3.8048123630347493E-2</v>
      </c>
      <c r="K2071" s="7">
        <f t="shared" si="262"/>
        <v>5406009.9660637844</v>
      </c>
    </row>
    <row r="2072" spans="1:11" ht="17" x14ac:dyDescent="0.4">
      <c r="A2072" s="1">
        <v>2071</v>
      </c>
      <c r="B2072" s="21">
        <v>41884</v>
      </c>
      <c r="C2072" s="22">
        <v>64013</v>
      </c>
      <c r="D2072" s="19">
        <f t="shared" si="257"/>
        <v>71868.893465379559</v>
      </c>
      <c r="E2072" s="19">
        <f t="shared" si="258"/>
        <v>1.0018643522374444</v>
      </c>
      <c r="F2072" s="19">
        <f t="shared" si="259"/>
        <v>0.82766840790447127</v>
      </c>
      <c r="G2072" s="20">
        <f t="shared" si="263"/>
        <v>58798.01225182529</v>
      </c>
      <c r="H2072" s="7">
        <f t="shared" si="260"/>
        <v>5214.9877481747098</v>
      </c>
      <c r="I2072" s="7">
        <f t="shared" si="264"/>
        <v>5214.9877481747098</v>
      </c>
      <c r="J2072" s="12">
        <f t="shared" si="261"/>
        <v>8.1467635451778694E-2</v>
      </c>
      <c r="K2072" s="7">
        <f t="shared" si="262"/>
        <v>27196097.213612329</v>
      </c>
    </row>
    <row r="2073" spans="1:11" ht="17" x14ac:dyDescent="0.4">
      <c r="A2073" s="1">
        <v>2072</v>
      </c>
      <c r="B2073" s="21">
        <v>41885</v>
      </c>
      <c r="C2073" s="22">
        <v>62909</v>
      </c>
      <c r="D2073" s="19">
        <f t="shared" si="257"/>
        <v>72326.306944753509</v>
      </c>
      <c r="E2073" s="19">
        <f t="shared" si="258"/>
        <v>1.0019099933989466</v>
      </c>
      <c r="F2073" s="19">
        <f t="shared" si="259"/>
        <v>0.83079209348541472</v>
      </c>
      <c r="G2073" s="20">
        <f t="shared" si="263"/>
        <v>59661.136041813385</v>
      </c>
      <c r="H2073" s="7">
        <f t="shared" si="260"/>
        <v>3247.8639581866155</v>
      </c>
      <c r="I2073" s="7">
        <f t="shared" si="264"/>
        <v>3247.8639581866155</v>
      </c>
      <c r="J2073" s="12">
        <f t="shared" si="261"/>
        <v>5.162796989598651E-2</v>
      </c>
      <c r="K2073" s="7">
        <f t="shared" si="262"/>
        <v>10548620.29088763</v>
      </c>
    </row>
    <row r="2074" spans="1:11" ht="17" x14ac:dyDescent="0.4">
      <c r="A2074" s="1">
        <v>2073</v>
      </c>
      <c r="B2074" s="21">
        <v>41886</v>
      </c>
      <c r="C2074" s="22">
        <v>49707</v>
      </c>
      <c r="D2074" s="19">
        <f t="shared" ref="D2074:D2137" si="265">$R$2*(C2074/F2071)+(1-$R$2)*(D2073+E2073)</f>
        <v>70870.272145944327</v>
      </c>
      <c r="E2074" s="19">
        <f t="shared" ref="E2074:E2137" si="266">$R$3*(D2074-D2073)+(1-$R$3)*E2073</f>
        <v>1.0017642897280663</v>
      </c>
      <c r="F2074" s="19">
        <f t="shared" ref="F2074:F2137" si="267">$R$4*(C2074/D2074)+(1-$R$4)*F2071</f>
        <v>0.82853577519503541</v>
      </c>
      <c r="G2074" s="20">
        <f t="shared" si="263"/>
        <v>60082.609247606037</v>
      </c>
      <c r="H2074" s="7">
        <f t="shared" ref="H2074:H2137" si="268">C2074-G2074</f>
        <v>-10375.609247606037</v>
      </c>
      <c r="I2074" s="7">
        <f t="shared" si="264"/>
        <v>10375.609247606037</v>
      </c>
      <c r="J2074" s="12">
        <f t="shared" ref="J2074:J2137" si="269">I2074/C2074</f>
        <v>0.20873537424519759</v>
      </c>
      <c r="K2074" s="7">
        <f t="shared" ref="K2074:K2137" si="270">H2074^2</f>
        <v>107653267.2590079</v>
      </c>
    </row>
    <row r="2075" spans="1:11" ht="17" x14ac:dyDescent="0.4">
      <c r="A2075" s="1">
        <v>2074</v>
      </c>
      <c r="B2075" s="21">
        <v>41887</v>
      </c>
      <c r="C2075" s="22">
        <v>62138</v>
      </c>
      <c r="D2075" s="19">
        <f t="shared" si="265"/>
        <v>71361.771533298539</v>
      </c>
      <c r="E2075" s="19">
        <f t="shared" si="266"/>
        <v>1.0018133394903728</v>
      </c>
      <c r="F2075" s="19">
        <f t="shared" si="267"/>
        <v>0.82839075655871364</v>
      </c>
      <c r="G2075" s="20">
        <f t="shared" si="263"/>
        <v>58657.914443445115</v>
      </c>
      <c r="H2075" s="7">
        <f t="shared" si="268"/>
        <v>3480.0855565548845</v>
      </c>
      <c r="I2075" s="7">
        <f t="shared" si="264"/>
        <v>3480.0855565548845</v>
      </c>
      <c r="J2075" s="12">
        <f t="shared" si="269"/>
        <v>5.6005754233397993E-2</v>
      </c>
      <c r="K2075" s="7">
        <f t="shared" si="270"/>
        <v>12110995.48094192</v>
      </c>
    </row>
    <row r="2076" spans="1:11" ht="17" x14ac:dyDescent="0.4">
      <c r="A2076" s="1">
        <v>2075</v>
      </c>
      <c r="B2076" s="21">
        <v>41888</v>
      </c>
      <c r="C2076" s="22">
        <v>52226</v>
      </c>
      <c r="D2076" s="19">
        <f t="shared" si="265"/>
        <v>70371.220565113181</v>
      </c>
      <c r="E2076" s="19">
        <f t="shared" si="266"/>
        <v>1.0017141842122204</v>
      </c>
      <c r="F2076" s="19">
        <f t="shared" si="267"/>
        <v>0.82930570506525281</v>
      </c>
      <c r="G2076" s="20">
        <f t="shared" si="263"/>
        <v>59287.627865578565</v>
      </c>
      <c r="H2076" s="7">
        <f t="shared" si="268"/>
        <v>-7061.6278655785645</v>
      </c>
      <c r="I2076" s="7">
        <f t="shared" si="264"/>
        <v>7061.6278655785645</v>
      </c>
      <c r="J2076" s="12">
        <f t="shared" si="269"/>
        <v>0.13521287989849048</v>
      </c>
      <c r="K2076" s="7">
        <f t="shared" si="270"/>
        <v>49866588.11191567</v>
      </c>
    </row>
    <row r="2077" spans="1:11" ht="17" x14ac:dyDescent="0.4">
      <c r="A2077" s="1">
        <v>2076</v>
      </c>
      <c r="B2077" s="21">
        <v>41889</v>
      </c>
      <c r="C2077" s="22">
        <v>47790</v>
      </c>
      <c r="D2077" s="19">
        <f t="shared" si="265"/>
        <v>68891.619019970778</v>
      </c>
      <c r="E2077" s="19">
        <f t="shared" si="266"/>
        <v>1.0015661238862879</v>
      </c>
      <c r="F2077" s="19">
        <f t="shared" si="267"/>
        <v>0.82627476364722563</v>
      </c>
      <c r="G2077" s="20">
        <f t="shared" si="263"/>
        <v>58305.903738375004</v>
      </c>
      <c r="H2077" s="7">
        <f t="shared" si="268"/>
        <v>-10515.903738375004</v>
      </c>
      <c r="I2077" s="7">
        <f t="shared" si="264"/>
        <v>10515.903738375004</v>
      </c>
      <c r="J2077" s="12">
        <f t="shared" si="269"/>
        <v>0.22004402047237923</v>
      </c>
      <c r="K2077" s="7">
        <f t="shared" si="270"/>
        <v>110584231.43476938</v>
      </c>
    </row>
    <row r="2078" spans="1:11" ht="17" x14ac:dyDescent="0.4">
      <c r="A2078" s="1">
        <v>2077</v>
      </c>
      <c r="B2078" s="21">
        <v>41890</v>
      </c>
      <c r="C2078" s="22">
        <v>59453</v>
      </c>
      <c r="D2078" s="19">
        <f t="shared" si="265"/>
        <v>69228.196146456976</v>
      </c>
      <c r="E2078" s="19">
        <f t="shared" si="266"/>
        <v>1.001599681442324</v>
      </c>
      <c r="F2078" s="19">
        <f t="shared" si="267"/>
        <v>0.82890062925714103</v>
      </c>
      <c r="G2078" s="20">
        <f t="shared" si="263"/>
        <v>57070.010088627372</v>
      </c>
      <c r="H2078" s="7">
        <f t="shared" si="268"/>
        <v>2382.9899113726278</v>
      </c>
      <c r="I2078" s="7">
        <f t="shared" si="264"/>
        <v>2382.9899113726278</v>
      </c>
      <c r="J2078" s="12">
        <f t="shared" si="269"/>
        <v>4.0081911953520052E-2</v>
      </c>
      <c r="K2078" s="7">
        <f t="shared" si="270"/>
        <v>5678640.9177037245</v>
      </c>
    </row>
    <row r="2079" spans="1:11" ht="17" x14ac:dyDescent="0.4">
      <c r="A2079" s="1">
        <v>2078</v>
      </c>
      <c r="B2079" s="21">
        <v>41891</v>
      </c>
      <c r="C2079" s="22">
        <v>60180</v>
      </c>
      <c r="D2079" s="19">
        <f t="shared" si="265"/>
        <v>69618.537128830765</v>
      </c>
      <c r="E2079" s="19">
        <f t="shared" si="266"/>
        <v>1.0016386153805934</v>
      </c>
      <c r="F2079" s="19">
        <f t="shared" si="267"/>
        <v>0.82989459929746923</v>
      </c>
      <c r="G2079" s="20">
        <f t="shared" si="263"/>
        <v>57412.168647963139</v>
      </c>
      <c r="H2079" s="7">
        <f t="shared" si="268"/>
        <v>2767.8313520368611</v>
      </c>
      <c r="I2079" s="7">
        <f t="shared" si="264"/>
        <v>2767.8313520368611</v>
      </c>
      <c r="J2079" s="12">
        <f t="shared" si="269"/>
        <v>4.5992544899249935E-2</v>
      </c>
      <c r="K2079" s="7">
        <f t="shared" si="270"/>
        <v>7660890.3933181986</v>
      </c>
    </row>
    <row r="2080" spans="1:11" ht="17" x14ac:dyDescent="0.4">
      <c r="A2080" s="1">
        <v>2079</v>
      </c>
      <c r="B2080" s="21">
        <v>41892</v>
      </c>
      <c r="C2080" s="22">
        <v>61142</v>
      </c>
      <c r="D2080" s="19">
        <f t="shared" si="265"/>
        <v>70130.212172219151</v>
      </c>
      <c r="E2080" s="19">
        <f t="shared" si="266"/>
        <v>1.0016896827210708</v>
      </c>
      <c r="F2080" s="19">
        <f t="shared" si="267"/>
        <v>0.82703874328194993</v>
      </c>
      <c r="G2080" s="20">
        <f t="shared" si="263"/>
        <v>57524.867940300435</v>
      </c>
      <c r="H2080" s="7">
        <f t="shared" si="268"/>
        <v>3617.1320596995647</v>
      </c>
      <c r="I2080" s="7">
        <f t="shared" si="264"/>
        <v>3617.1320596995647</v>
      </c>
      <c r="J2080" s="12">
        <f t="shared" si="269"/>
        <v>5.9159531250197323E-2</v>
      </c>
      <c r="K2080" s="7">
        <f t="shared" si="270"/>
        <v>13083644.337306416</v>
      </c>
    </row>
    <row r="2081" spans="1:11" ht="17" x14ac:dyDescent="0.4">
      <c r="A2081" s="1">
        <v>2080</v>
      </c>
      <c r="B2081" s="21">
        <v>41893</v>
      </c>
      <c r="C2081" s="22">
        <v>48808</v>
      </c>
      <c r="D2081" s="19">
        <f t="shared" si="265"/>
        <v>68819.031534149355</v>
      </c>
      <c r="E2081" s="19">
        <f t="shared" si="266"/>
        <v>1.0015584644882956</v>
      </c>
      <c r="F2081" s="19">
        <f t="shared" si="267"/>
        <v>0.8268938144247997</v>
      </c>
      <c r="G2081" s="20">
        <f t="shared" si="263"/>
        <v>58131.80730069759</v>
      </c>
      <c r="H2081" s="7">
        <f t="shared" si="268"/>
        <v>-9323.8073006975901</v>
      </c>
      <c r="I2081" s="7">
        <f t="shared" si="264"/>
        <v>9323.8073006975901</v>
      </c>
      <c r="J2081" s="12">
        <f t="shared" si="269"/>
        <v>0.19103030857026695</v>
      </c>
      <c r="K2081" s="7">
        <f t="shared" si="270"/>
        <v>86933382.580541685</v>
      </c>
    </row>
    <row r="2082" spans="1:11" ht="17" x14ac:dyDescent="0.4">
      <c r="A2082" s="1">
        <v>2081</v>
      </c>
      <c r="B2082" s="21">
        <v>41894</v>
      </c>
      <c r="C2082" s="22">
        <v>57254</v>
      </c>
      <c r="D2082" s="19">
        <f t="shared" si="265"/>
        <v>68839.800363224524</v>
      </c>
      <c r="E2082" s="19">
        <f t="shared" si="266"/>
        <v>1.0015604412153565</v>
      </c>
      <c r="F2082" s="19">
        <f t="shared" si="267"/>
        <v>0.82992485792664061</v>
      </c>
      <c r="G2082" s="20">
        <f t="shared" si="263"/>
        <v>57113.373787033335</v>
      </c>
      <c r="H2082" s="7">
        <f t="shared" si="268"/>
        <v>140.62621296666475</v>
      </c>
      <c r="I2082" s="7">
        <f t="shared" si="264"/>
        <v>140.62621296666475</v>
      </c>
      <c r="J2082" s="12">
        <f t="shared" si="269"/>
        <v>2.4561814539886253E-3</v>
      </c>
      <c r="K2082" s="7">
        <f t="shared" si="270"/>
        <v>19775.731773345749</v>
      </c>
    </row>
    <row r="2083" spans="1:11" ht="17" x14ac:dyDescent="0.4">
      <c r="A2083" s="1">
        <v>2082</v>
      </c>
      <c r="B2083" s="21">
        <v>41895</v>
      </c>
      <c r="C2083" s="22">
        <v>51230</v>
      </c>
      <c r="D2083" s="19">
        <f t="shared" si="265"/>
        <v>68036.243082671426</v>
      </c>
      <c r="E2083" s="19">
        <f t="shared" si="266"/>
        <v>1.001479985331257</v>
      </c>
      <c r="F2083" s="19">
        <f t="shared" si="267"/>
        <v>0.82579691213796236</v>
      </c>
      <c r="G2083" s="20">
        <f t="shared" si="263"/>
        <v>56934.010309470155</v>
      </c>
      <c r="H2083" s="7">
        <f t="shared" si="268"/>
        <v>-5704.0103094701553</v>
      </c>
      <c r="I2083" s="7">
        <f t="shared" si="264"/>
        <v>5704.0103094701553</v>
      </c>
      <c r="J2083" s="12">
        <f t="shared" si="269"/>
        <v>0.11134121236521873</v>
      </c>
      <c r="K2083" s="7">
        <f t="shared" si="270"/>
        <v>32535733.610541817</v>
      </c>
    </row>
    <row r="2084" spans="1:11" ht="17" x14ac:dyDescent="0.4">
      <c r="A2084" s="1">
        <v>2083</v>
      </c>
      <c r="B2084" s="21">
        <v>41896</v>
      </c>
      <c r="C2084" s="22">
        <v>46374</v>
      </c>
      <c r="D2084" s="19">
        <f t="shared" si="265"/>
        <v>66642.625392793969</v>
      </c>
      <c r="E2084" s="19">
        <f t="shared" si="266"/>
        <v>1.0013405234142707</v>
      </c>
      <c r="F2084" s="19">
        <f t="shared" si="267"/>
        <v>0.8246965998000555</v>
      </c>
      <c r="G2084" s="20">
        <f t="shared" si="263"/>
        <v>56259.576679368212</v>
      </c>
      <c r="H2084" s="7">
        <f t="shared" si="268"/>
        <v>-9885.5766793682124</v>
      </c>
      <c r="I2084" s="7">
        <f t="shared" si="264"/>
        <v>9885.5766793682124</v>
      </c>
      <c r="J2084" s="12">
        <f t="shared" si="269"/>
        <v>0.21317067062078346</v>
      </c>
      <c r="K2084" s="7">
        <f t="shared" si="270"/>
        <v>97724626.283668652</v>
      </c>
    </row>
    <row r="2085" spans="1:11" ht="17" x14ac:dyDescent="0.4">
      <c r="A2085" s="1">
        <v>2084</v>
      </c>
      <c r="B2085" s="21">
        <v>41897</v>
      </c>
      <c r="C2085" s="22">
        <v>55966</v>
      </c>
      <c r="D2085" s="19">
        <f t="shared" si="265"/>
        <v>66735.946801595084</v>
      </c>
      <c r="E2085" s="19">
        <f t="shared" si="266"/>
        <v>1.0013497554210984</v>
      </c>
      <c r="F2085" s="19">
        <f t="shared" si="267"/>
        <v>0.83007063669227976</v>
      </c>
      <c r="G2085" s="20">
        <f t="shared" si="263"/>
        <v>55309.2024483645</v>
      </c>
      <c r="H2085" s="7">
        <f t="shared" si="268"/>
        <v>656.79755163549999</v>
      </c>
      <c r="I2085" s="7">
        <f t="shared" si="264"/>
        <v>656.79755163549999</v>
      </c>
      <c r="J2085" s="12">
        <f t="shared" si="269"/>
        <v>1.1735652925624486E-2</v>
      </c>
      <c r="K2085" s="7">
        <f t="shared" si="270"/>
        <v>431383.02383438725</v>
      </c>
    </row>
    <row r="2086" spans="1:11" ht="17" x14ac:dyDescent="0.4">
      <c r="A2086" s="1">
        <v>2085</v>
      </c>
      <c r="B2086" s="21">
        <v>41898</v>
      </c>
      <c r="C2086" s="22">
        <v>56446</v>
      </c>
      <c r="D2086" s="19">
        <f t="shared" si="265"/>
        <v>66925.511579360129</v>
      </c>
      <c r="E2086" s="19">
        <f t="shared" si="266"/>
        <v>1.0013686117638996</v>
      </c>
      <c r="F2086" s="19">
        <f t="shared" si="267"/>
        <v>0.82609234460763248</v>
      </c>
      <c r="G2086" s="20">
        <f t="shared" si="263"/>
        <v>55111.165708896537</v>
      </c>
      <c r="H2086" s="7">
        <f t="shared" si="268"/>
        <v>1334.8342911034633</v>
      </c>
      <c r="I2086" s="7">
        <f t="shared" si="264"/>
        <v>1334.8342911034633</v>
      </c>
      <c r="J2086" s="12">
        <f t="shared" si="269"/>
        <v>2.3647987299427121E-2</v>
      </c>
      <c r="K2086" s="7">
        <f t="shared" si="270"/>
        <v>1781782.5847056855</v>
      </c>
    </row>
    <row r="2087" spans="1:11" ht="17" x14ac:dyDescent="0.4">
      <c r="A2087" s="1">
        <v>2086</v>
      </c>
      <c r="B2087" s="21">
        <v>41899</v>
      </c>
      <c r="C2087" s="22">
        <v>56117</v>
      </c>
      <c r="D2087" s="19">
        <f t="shared" si="265"/>
        <v>67057.063593189538</v>
      </c>
      <c r="E2087" s="19">
        <f t="shared" si="266"/>
        <v>1.0013816668284214</v>
      </c>
      <c r="F2087" s="19">
        <f t="shared" si="267"/>
        <v>0.82490046725428734</v>
      </c>
      <c r="G2087" s="20">
        <f t="shared" si="263"/>
        <v>55194.067664666807</v>
      </c>
      <c r="H2087" s="7">
        <f t="shared" si="268"/>
        <v>922.9323353331929</v>
      </c>
      <c r="I2087" s="7">
        <f t="shared" si="264"/>
        <v>922.9323353331929</v>
      </c>
      <c r="J2087" s="12">
        <f t="shared" si="269"/>
        <v>1.6446572969567027E-2</v>
      </c>
      <c r="K2087" s="7">
        <f t="shared" si="270"/>
        <v>851804.09560358117</v>
      </c>
    </row>
    <row r="2088" spans="1:11" ht="17" x14ac:dyDescent="0.4">
      <c r="A2088" s="1">
        <v>2087</v>
      </c>
      <c r="B2088" s="21">
        <v>41900</v>
      </c>
      <c r="C2088" s="22">
        <v>44613</v>
      </c>
      <c r="D2088" s="19">
        <f t="shared" si="265"/>
        <v>65505.149322721525</v>
      </c>
      <c r="E2088" s="19">
        <f t="shared" si="266"/>
        <v>1.001226375263208</v>
      </c>
      <c r="F2088" s="19">
        <f t="shared" si="267"/>
        <v>0.82757197946418293</v>
      </c>
      <c r="G2088" s="20">
        <f t="shared" si="263"/>
        <v>55662.93068903128</v>
      </c>
      <c r="H2088" s="7">
        <f t="shared" si="268"/>
        <v>-11049.93068903128</v>
      </c>
      <c r="I2088" s="7">
        <f t="shared" si="264"/>
        <v>11049.93068903128</v>
      </c>
      <c r="J2088" s="12">
        <f t="shared" si="269"/>
        <v>0.2476840985594172</v>
      </c>
      <c r="K2088" s="7">
        <f t="shared" si="270"/>
        <v>122100968.23239531</v>
      </c>
    </row>
    <row r="2089" spans="1:11" ht="17" x14ac:dyDescent="0.4">
      <c r="A2089" s="1">
        <v>2088</v>
      </c>
      <c r="B2089" s="21">
        <v>41901</v>
      </c>
      <c r="C2089" s="22">
        <v>55109</v>
      </c>
      <c r="D2089" s="19">
        <f t="shared" si="265"/>
        <v>65646.639226271509</v>
      </c>
      <c r="E2089" s="19">
        <f t="shared" si="266"/>
        <v>1.0012404241309254</v>
      </c>
      <c r="F2089" s="19">
        <f t="shared" si="267"/>
        <v>0.82631682407778528</v>
      </c>
      <c r="G2089" s="20">
        <f t="shared" si="263"/>
        <v>54114.129493323919</v>
      </c>
      <c r="H2089" s="7">
        <f t="shared" si="268"/>
        <v>994.87050667608128</v>
      </c>
      <c r="I2089" s="7">
        <f t="shared" si="264"/>
        <v>994.87050667608128</v>
      </c>
      <c r="J2089" s="12">
        <f t="shared" si="269"/>
        <v>1.8052777344464265E-2</v>
      </c>
      <c r="K2089" s="7">
        <f t="shared" si="270"/>
        <v>989767.32505392272</v>
      </c>
    </row>
    <row r="2090" spans="1:11" ht="17" x14ac:dyDescent="0.4">
      <c r="A2090" s="1">
        <v>2089</v>
      </c>
      <c r="B2090" s="21">
        <v>41902</v>
      </c>
      <c r="C2090" s="22">
        <v>48197</v>
      </c>
      <c r="D2090" s="19">
        <f t="shared" si="265"/>
        <v>64805.393062009898</v>
      </c>
      <c r="E2090" s="19">
        <f t="shared" si="266"/>
        <v>1.0011561993904567</v>
      </c>
      <c r="F2090" s="19">
        <f t="shared" si="267"/>
        <v>0.82353918153965289</v>
      </c>
      <c r="G2090" s="20">
        <f t="shared" si="263"/>
        <v>54152.769295118691</v>
      </c>
      <c r="H2090" s="7">
        <f t="shared" si="268"/>
        <v>-5955.7692951186909</v>
      </c>
      <c r="I2090" s="7">
        <f t="shared" si="264"/>
        <v>5955.7692951186909</v>
      </c>
      <c r="J2090" s="12">
        <f t="shared" si="269"/>
        <v>0.12357136948604043</v>
      </c>
      <c r="K2090" s="7">
        <f t="shared" si="270"/>
        <v>35471187.896678589</v>
      </c>
    </row>
    <row r="2091" spans="1:11" ht="17" x14ac:dyDescent="0.4">
      <c r="A2091" s="1">
        <v>2090</v>
      </c>
      <c r="B2091" s="21">
        <v>41903</v>
      </c>
      <c r="C2091" s="22">
        <v>44584</v>
      </c>
      <c r="D2091" s="19">
        <f t="shared" si="265"/>
        <v>63530.989367646602</v>
      </c>
      <c r="E2091" s="19">
        <f t="shared" si="266"/>
        <v>1.0010286589054007</v>
      </c>
      <c r="F2091" s="19">
        <f t="shared" si="267"/>
        <v>0.82546244109765798</v>
      </c>
      <c r="G2091" s="20">
        <f t="shared" si="263"/>
        <v>53631.955945099638</v>
      </c>
      <c r="H2091" s="7">
        <f t="shared" si="268"/>
        <v>-9047.9559450996385</v>
      </c>
      <c r="I2091" s="7">
        <f t="shared" si="264"/>
        <v>9047.9559450996385</v>
      </c>
      <c r="J2091" s="12">
        <f t="shared" si="269"/>
        <v>0.20294177160191187</v>
      </c>
      <c r="K2091" s="7">
        <f t="shared" si="270"/>
        <v>81865506.784463897</v>
      </c>
    </row>
    <row r="2092" spans="1:11" ht="17" x14ac:dyDescent="0.4">
      <c r="A2092" s="1">
        <v>2091</v>
      </c>
      <c r="B2092" s="21">
        <v>41904</v>
      </c>
      <c r="C2092" s="22">
        <v>53855</v>
      </c>
      <c r="D2092" s="19">
        <f t="shared" si="265"/>
        <v>63723.627589466851</v>
      </c>
      <c r="E2092" s="19">
        <f t="shared" si="266"/>
        <v>1.001047822624717</v>
      </c>
      <c r="F2092" s="19">
        <f t="shared" si="267"/>
        <v>0.82663235731326601</v>
      </c>
      <c r="G2092" s="20">
        <f t="shared" si="263"/>
        <v>52497.552531615518</v>
      </c>
      <c r="H2092" s="7">
        <f t="shared" si="268"/>
        <v>1357.4474683844819</v>
      </c>
      <c r="I2092" s="7">
        <f t="shared" si="264"/>
        <v>1357.4474683844819</v>
      </c>
      <c r="J2092" s="12">
        <f t="shared" si="269"/>
        <v>2.5205597778933841E-2</v>
      </c>
      <c r="K2092" s="7">
        <f t="shared" si="270"/>
        <v>1842663.629423439</v>
      </c>
    </row>
    <row r="2093" spans="1:11" ht="17" x14ac:dyDescent="0.4">
      <c r="A2093" s="1">
        <v>2092</v>
      </c>
      <c r="B2093" s="21">
        <v>41905</v>
      </c>
      <c r="C2093" s="22">
        <v>55730</v>
      </c>
      <c r="D2093" s="19">
        <f t="shared" si="265"/>
        <v>64185.032264345282</v>
      </c>
      <c r="E2093" s="19">
        <f t="shared" si="266"/>
        <v>1.0010938629874226</v>
      </c>
      <c r="F2093" s="19">
        <f t="shared" si="267"/>
        <v>0.82428926302214722</v>
      </c>
      <c r="G2093" s="20">
        <f t="shared" si="263"/>
        <v>52479.728511871697</v>
      </c>
      <c r="H2093" s="7">
        <f t="shared" si="268"/>
        <v>3250.2714881283027</v>
      </c>
      <c r="I2093" s="7">
        <f t="shared" si="264"/>
        <v>3250.2714881283027</v>
      </c>
      <c r="J2093" s="12">
        <f t="shared" si="269"/>
        <v>5.8321756470990541E-2</v>
      </c>
      <c r="K2093" s="7">
        <f t="shared" si="270"/>
        <v>10564264.746539772</v>
      </c>
    </row>
    <row r="2094" spans="1:11" ht="17" x14ac:dyDescent="0.4">
      <c r="A2094" s="1">
        <v>2093</v>
      </c>
      <c r="B2094" s="21">
        <v>41906</v>
      </c>
      <c r="C2094" s="22">
        <v>56026</v>
      </c>
      <c r="D2094" s="19">
        <f t="shared" si="265"/>
        <v>64616.049932617527</v>
      </c>
      <c r="E2094" s="19">
        <f t="shared" si="266"/>
        <v>1.0011368646448635</v>
      </c>
      <c r="F2094" s="19">
        <f t="shared" si="267"/>
        <v>0.82615996856224416</v>
      </c>
      <c r="G2094" s="20">
        <f t="shared" si="263"/>
        <v>52983.159780242306</v>
      </c>
      <c r="H2094" s="7">
        <f t="shared" si="268"/>
        <v>3042.8402197576943</v>
      </c>
      <c r="I2094" s="7">
        <f t="shared" si="264"/>
        <v>3042.8402197576943</v>
      </c>
      <c r="J2094" s="12">
        <f t="shared" si="269"/>
        <v>5.4311216573692471E-2</v>
      </c>
      <c r="K2094" s="7">
        <f t="shared" si="270"/>
        <v>9258876.6029750537</v>
      </c>
    </row>
    <row r="2095" spans="1:11" ht="17" x14ac:dyDescent="0.4">
      <c r="A2095" s="1">
        <v>2094</v>
      </c>
      <c r="B2095" s="21">
        <v>41907</v>
      </c>
      <c r="C2095" s="22">
        <v>44577</v>
      </c>
      <c r="D2095" s="19">
        <f t="shared" si="265"/>
        <v>63369.889804310471</v>
      </c>
      <c r="E2095" s="19">
        <f t="shared" si="266"/>
        <v>1.0010121485183463</v>
      </c>
      <c r="F2095" s="19">
        <f t="shared" si="267"/>
        <v>0.824566638198581</v>
      </c>
      <c r="G2095" s="20">
        <f t="shared" si="263"/>
        <v>53414.545248197741</v>
      </c>
      <c r="H2095" s="7">
        <f t="shared" si="268"/>
        <v>-8837.5452481977409</v>
      </c>
      <c r="I2095" s="7">
        <f t="shared" si="264"/>
        <v>8837.5452481977409</v>
      </c>
      <c r="J2095" s="12">
        <f t="shared" si="269"/>
        <v>0.19825347708903113</v>
      </c>
      <c r="K2095" s="7">
        <f t="shared" si="270"/>
        <v>78102206.013942465</v>
      </c>
    </row>
    <row r="2096" spans="1:11" ht="17" x14ac:dyDescent="0.4">
      <c r="A2096" s="1">
        <v>2095</v>
      </c>
      <c r="B2096" s="21">
        <v>41908</v>
      </c>
      <c r="C2096" s="22">
        <v>55949</v>
      </c>
      <c r="D2096" s="19">
        <f t="shared" si="265"/>
        <v>63896.369516811639</v>
      </c>
      <c r="E2096" s="19">
        <f t="shared" si="266"/>
        <v>1.0010646963883816</v>
      </c>
      <c r="F2096" s="19">
        <f t="shared" si="267"/>
        <v>0.82515001451005798</v>
      </c>
      <c r="G2096" s="20">
        <f t="shared" si="263"/>
        <v>52235.944888155936</v>
      </c>
      <c r="H2096" s="7">
        <f t="shared" si="268"/>
        <v>3713.0551118440635</v>
      </c>
      <c r="I2096" s="7">
        <f t="shared" si="264"/>
        <v>3713.0551118440635</v>
      </c>
      <c r="J2096" s="12">
        <f t="shared" si="269"/>
        <v>6.6364995117769096E-2</v>
      </c>
      <c r="K2096" s="7">
        <f t="shared" si="270"/>
        <v>13786778.26359133</v>
      </c>
    </row>
    <row r="2097" spans="1:11" ht="17" x14ac:dyDescent="0.4">
      <c r="A2097" s="1">
        <v>2096</v>
      </c>
      <c r="B2097" s="21">
        <v>41909</v>
      </c>
      <c r="C2097" s="22">
        <v>48472</v>
      </c>
      <c r="D2097" s="19">
        <f t="shared" si="265"/>
        <v>63287.740342617748</v>
      </c>
      <c r="E2097" s="19">
        <f t="shared" si="266"/>
        <v>1.0010037333644926</v>
      </c>
      <c r="F2097" s="19">
        <f t="shared" si="267"/>
        <v>0.82514948264882226</v>
      </c>
      <c r="G2097" s="20">
        <f t="shared" si="263"/>
        <v>52789.449670828733</v>
      </c>
      <c r="H2097" s="7">
        <f t="shared" si="268"/>
        <v>-4317.4496708287334</v>
      </c>
      <c r="I2097" s="7">
        <f t="shared" si="264"/>
        <v>4317.4496708287334</v>
      </c>
      <c r="J2097" s="12">
        <f t="shared" si="269"/>
        <v>8.9071003276710956E-2</v>
      </c>
      <c r="K2097" s="7">
        <f t="shared" si="270"/>
        <v>18640371.66013914</v>
      </c>
    </row>
    <row r="2098" spans="1:11" ht="17" x14ac:dyDescent="0.4">
      <c r="A2098" s="1">
        <v>2097</v>
      </c>
      <c r="B2098" s="21">
        <v>41910</v>
      </c>
      <c r="C2098" s="22">
        <v>43858</v>
      </c>
      <c r="D2098" s="19">
        <f t="shared" si="265"/>
        <v>62110.573697435757</v>
      </c>
      <c r="E2098" s="19">
        <f t="shared" si="266"/>
        <v>1.0008859165996011</v>
      </c>
      <c r="F2098" s="19">
        <f t="shared" si="267"/>
        <v>0.82258060493966867</v>
      </c>
      <c r="G2098" s="20">
        <f t="shared" si="263"/>
        <v>52185.784687780273</v>
      </c>
      <c r="H2098" s="7">
        <f t="shared" si="268"/>
        <v>-8327.7846877802731</v>
      </c>
      <c r="I2098" s="7">
        <f t="shared" si="264"/>
        <v>8327.7846877802731</v>
      </c>
      <c r="J2098" s="12">
        <f t="shared" si="269"/>
        <v>0.189880630393093</v>
      </c>
      <c r="K2098" s="7">
        <f t="shared" si="270"/>
        <v>69351997.806027576</v>
      </c>
    </row>
    <row r="2099" spans="1:11" ht="17" x14ac:dyDescent="0.4">
      <c r="A2099" s="1">
        <v>2098</v>
      </c>
      <c r="B2099" s="21">
        <v>41911</v>
      </c>
      <c r="C2099" s="22">
        <v>54401</v>
      </c>
      <c r="D2099" s="19">
        <f t="shared" si="265"/>
        <v>62556.851775838455</v>
      </c>
      <c r="E2099" s="19">
        <f t="shared" si="266"/>
        <v>1.0009304443188498</v>
      </c>
      <c r="F2099" s="19">
        <f t="shared" si="267"/>
        <v>0.82589578927363461</v>
      </c>
      <c r="G2099" s="20">
        <f t="shared" si="263"/>
        <v>51251.366668695744</v>
      </c>
      <c r="H2099" s="7">
        <f t="shared" si="268"/>
        <v>3149.633331304256</v>
      </c>
      <c r="I2099" s="7">
        <f t="shared" si="264"/>
        <v>3149.633331304256</v>
      </c>
      <c r="J2099" s="12">
        <f t="shared" si="269"/>
        <v>5.7896607255459566E-2</v>
      </c>
      <c r="K2099" s="7">
        <f t="shared" si="270"/>
        <v>9920190.1216627453</v>
      </c>
    </row>
    <row r="2100" spans="1:11" ht="17" x14ac:dyDescent="0.4">
      <c r="A2100" s="1">
        <v>2099</v>
      </c>
      <c r="B2100" s="21">
        <v>41912</v>
      </c>
      <c r="C2100" s="22">
        <v>56035</v>
      </c>
      <c r="D2100" s="19">
        <f t="shared" si="265"/>
        <v>63182.080028147844</v>
      </c>
      <c r="E2100" s="19">
        <f t="shared" si="266"/>
        <v>1.0009928670510364</v>
      </c>
      <c r="F2100" s="19">
        <f t="shared" si="267"/>
        <v>0.82618462646237834</v>
      </c>
      <c r="G2100" s="20">
        <f t="shared" si="263"/>
        <v>51619.579796210455</v>
      </c>
      <c r="H2100" s="7">
        <f t="shared" si="268"/>
        <v>4415.4202037895448</v>
      </c>
      <c r="I2100" s="7">
        <f t="shared" si="264"/>
        <v>4415.4202037895448</v>
      </c>
      <c r="J2100" s="12">
        <f t="shared" si="269"/>
        <v>7.8797540890328269E-2</v>
      </c>
      <c r="K2100" s="7">
        <f t="shared" si="270"/>
        <v>19495935.576032907</v>
      </c>
    </row>
    <row r="2101" spans="1:11" ht="17" x14ac:dyDescent="0.4">
      <c r="A2101" s="1">
        <v>2100</v>
      </c>
      <c r="B2101" s="21">
        <v>41913</v>
      </c>
      <c r="C2101" s="22">
        <v>56638</v>
      </c>
      <c r="D2101" s="19">
        <f t="shared" si="265"/>
        <v>63844.627052004762</v>
      </c>
      <c r="E2101" s="19">
        <f t="shared" si="266"/>
        <v>1.0010590216541355</v>
      </c>
      <c r="F2101" s="19">
        <f t="shared" si="267"/>
        <v>0.82366286936776023</v>
      </c>
      <c r="G2101" s="20">
        <f t="shared" si="263"/>
        <v>51973.177008218525</v>
      </c>
      <c r="H2101" s="7">
        <f t="shared" si="268"/>
        <v>4664.8229917814751</v>
      </c>
      <c r="I2101" s="7">
        <f t="shared" si="264"/>
        <v>4664.8229917814751</v>
      </c>
      <c r="J2101" s="12">
        <f t="shared" si="269"/>
        <v>8.2362071255720107E-2</v>
      </c>
      <c r="K2101" s="7">
        <f t="shared" si="270"/>
        <v>21760573.544653073</v>
      </c>
    </row>
    <row r="2102" spans="1:11" ht="17" x14ac:dyDescent="0.4">
      <c r="A2102" s="1">
        <v>2101</v>
      </c>
      <c r="B2102" s="21">
        <v>41914</v>
      </c>
      <c r="C2102" s="22">
        <v>45040</v>
      </c>
      <c r="D2102" s="19">
        <f t="shared" si="265"/>
        <v>62759.464727899598</v>
      </c>
      <c r="E2102" s="19">
        <f t="shared" si="266"/>
        <v>1.0009504053158229</v>
      </c>
      <c r="F2102" s="19">
        <f t="shared" si="267"/>
        <v>0.82408085716538548</v>
      </c>
      <c r="G2102" s="20">
        <f t="shared" si="263"/>
        <v>52729.835420427116</v>
      </c>
      <c r="H2102" s="7">
        <f t="shared" si="268"/>
        <v>-7689.8354204271163</v>
      </c>
      <c r="I2102" s="7">
        <f t="shared" si="264"/>
        <v>7689.8354204271163</v>
      </c>
      <c r="J2102" s="12">
        <f t="shared" si="269"/>
        <v>0.17073346848195195</v>
      </c>
      <c r="K2102" s="7">
        <f t="shared" si="270"/>
        <v>59133568.793255486</v>
      </c>
    </row>
    <row r="2103" spans="1:11" ht="17" x14ac:dyDescent="0.4">
      <c r="A2103" s="1">
        <v>2102</v>
      </c>
      <c r="B2103" s="21">
        <v>41915</v>
      </c>
      <c r="C2103" s="22">
        <v>55477</v>
      </c>
      <c r="D2103" s="19">
        <f t="shared" si="265"/>
        <v>63272.343585363888</v>
      </c>
      <c r="E2103" s="19">
        <f t="shared" si="266"/>
        <v>1.0010015931065288</v>
      </c>
      <c r="F2103" s="19">
        <f t="shared" si="267"/>
        <v>0.82703331586485695</v>
      </c>
      <c r="G2103" s="20">
        <f t="shared" si="263"/>
        <v>51851.731893035263</v>
      </c>
      <c r="H2103" s="7">
        <f t="shared" si="268"/>
        <v>3625.2681069647369</v>
      </c>
      <c r="I2103" s="7">
        <f t="shared" si="264"/>
        <v>3625.2681069647369</v>
      </c>
      <c r="J2103" s="12">
        <f t="shared" si="269"/>
        <v>6.5347226904207814E-2</v>
      </c>
      <c r="K2103" s="7">
        <f t="shared" si="270"/>
        <v>13142568.847375687</v>
      </c>
    </row>
    <row r="2104" spans="1:11" ht="17" x14ac:dyDescent="0.4">
      <c r="A2104" s="1">
        <v>2103</v>
      </c>
      <c r="B2104" s="21">
        <v>41916</v>
      </c>
      <c r="C2104" s="22">
        <v>48102</v>
      </c>
      <c r="D2104" s="19">
        <f t="shared" si="265"/>
        <v>62704.857089684025</v>
      </c>
      <c r="E2104" s="19">
        <f t="shared" si="266"/>
        <v>1.0009447443568016</v>
      </c>
      <c r="F2104" s="19">
        <f t="shared" si="267"/>
        <v>0.8227146945237267</v>
      </c>
      <c r="G2104" s="20">
        <f t="shared" si="263"/>
        <v>52115.904556988033</v>
      </c>
      <c r="H2104" s="7">
        <f t="shared" si="268"/>
        <v>-4013.9045569880327</v>
      </c>
      <c r="I2104" s="7">
        <f t="shared" si="264"/>
        <v>4013.9045569880327</v>
      </c>
      <c r="J2104" s="12">
        <f t="shared" si="269"/>
        <v>8.3445689513700738E-2</v>
      </c>
      <c r="K2104" s="7">
        <f t="shared" si="270"/>
        <v>16111429.792609295</v>
      </c>
    </row>
    <row r="2105" spans="1:11" ht="17" x14ac:dyDescent="0.4">
      <c r="A2105" s="1">
        <v>2104</v>
      </c>
      <c r="B2105" s="21">
        <v>41917</v>
      </c>
      <c r="C2105" s="22">
        <v>44091</v>
      </c>
      <c r="D2105" s="19">
        <f t="shared" si="265"/>
        <v>61632.3271944972</v>
      </c>
      <c r="E2105" s="19">
        <f t="shared" si="266"/>
        <v>1.0008373912728084</v>
      </c>
      <c r="F2105" s="19">
        <f t="shared" si="267"/>
        <v>0.82225824195847952</v>
      </c>
      <c r="G2105" s="20">
        <f t="shared" si="263"/>
        <v>51674.697238302717</v>
      </c>
      <c r="H2105" s="7">
        <f t="shared" si="268"/>
        <v>-7583.6972383027169</v>
      </c>
      <c r="I2105" s="7">
        <f t="shared" si="264"/>
        <v>7583.6972383027169</v>
      </c>
      <c r="J2105" s="12">
        <f t="shared" si="269"/>
        <v>0.17200102602124509</v>
      </c>
      <c r="K2105" s="7">
        <f t="shared" si="270"/>
        <v>57512463.802240252</v>
      </c>
    </row>
    <row r="2106" spans="1:11" ht="17" x14ac:dyDescent="0.4">
      <c r="A2106" s="1">
        <v>2105</v>
      </c>
      <c r="B2106" s="21">
        <v>41918</v>
      </c>
      <c r="C2106" s="22">
        <v>55134</v>
      </c>
      <c r="D2106" s="19">
        <f t="shared" si="265"/>
        <v>62220.272908722916</v>
      </c>
      <c r="E2106" s="19">
        <f t="shared" si="266"/>
        <v>1.0008960857604918</v>
      </c>
      <c r="F2106" s="19">
        <f t="shared" si="267"/>
        <v>0.82802393705696675</v>
      </c>
      <c r="G2106" s="20">
        <f t="shared" si="263"/>
        <v>50972.81564999916</v>
      </c>
      <c r="H2106" s="7">
        <f t="shared" si="268"/>
        <v>4161.1843500008399</v>
      </c>
      <c r="I2106" s="7">
        <f t="shared" si="264"/>
        <v>4161.1843500008399</v>
      </c>
      <c r="J2106" s="12">
        <f t="shared" si="269"/>
        <v>7.5474015126797259E-2</v>
      </c>
      <c r="K2106" s="7">
        <f t="shared" si="270"/>
        <v>17315455.194691911</v>
      </c>
    </row>
    <row r="2107" spans="1:11" ht="17" x14ac:dyDescent="0.4">
      <c r="A2107" s="1">
        <v>2106</v>
      </c>
      <c r="B2107" s="21">
        <v>41919</v>
      </c>
      <c r="C2107" s="22">
        <v>57442</v>
      </c>
      <c r="D2107" s="19">
        <f t="shared" si="265"/>
        <v>63107.711734152064</v>
      </c>
      <c r="E2107" s="19">
        <f t="shared" si="266"/>
        <v>1.0009847295534262</v>
      </c>
      <c r="F2107" s="19">
        <f t="shared" si="267"/>
        <v>0.82418204668791117</v>
      </c>
      <c r="G2107" s="20">
        <f t="shared" si="263"/>
        <v>51190.356271200326</v>
      </c>
      <c r="H2107" s="7">
        <f t="shared" si="268"/>
        <v>6251.6437287996741</v>
      </c>
      <c r="I2107" s="7">
        <f t="shared" si="264"/>
        <v>6251.6437287996741</v>
      </c>
      <c r="J2107" s="12">
        <f t="shared" si="269"/>
        <v>0.10883401916367247</v>
      </c>
      <c r="K2107" s="7">
        <f t="shared" si="270"/>
        <v>39083049.311840296</v>
      </c>
    </row>
    <row r="2108" spans="1:11" ht="17" x14ac:dyDescent="0.4">
      <c r="A2108" s="1">
        <v>2107</v>
      </c>
      <c r="B2108" s="21">
        <v>41920</v>
      </c>
      <c r="C2108" s="22">
        <v>58032</v>
      </c>
      <c r="D2108" s="19">
        <f t="shared" si="265"/>
        <v>63979.852019839906</v>
      </c>
      <c r="E2108" s="19">
        <f t="shared" si="266"/>
        <v>1.0010718434835222</v>
      </c>
      <c r="F2108" s="19">
        <f t="shared" si="267"/>
        <v>0.82367982363281733</v>
      </c>
      <c r="G2108" s="20">
        <f t="shared" si="263"/>
        <v>51891.659172490334</v>
      </c>
      <c r="H2108" s="7">
        <f t="shared" si="268"/>
        <v>6140.3408275096663</v>
      </c>
      <c r="I2108" s="7">
        <f t="shared" si="264"/>
        <v>6140.3408275096663</v>
      </c>
      <c r="J2108" s="12">
        <f t="shared" si="269"/>
        <v>0.10580956760941664</v>
      </c>
      <c r="K2108" s="7">
        <f t="shared" si="270"/>
        <v>37703785.477982096</v>
      </c>
    </row>
    <row r="2109" spans="1:11" ht="17" x14ac:dyDescent="0.4">
      <c r="A2109" s="1">
        <v>2108</v>
      </c>
      <c r="B2109" s="21">
        <v>41921</v>
      </c>
      <c r="C2109" s="22">
        <v>46238</v>
      </c>
      <c r="D2109" s="19">
        <f t="shared" si="265"/>
        <v>63031.342939800277</v>
      </c>
      <c r="E2109" s="19">
        <f t="shared" si="266"/>
        <v>1.000976892468334</v>
      </c>
      <c r="F2109" s="19">
        <f t="shared" si="267"/>
        <v>0.8264401195138007</v>
      </c>
      <c r="G2109" s="20">
        <f t="shared" si="263"/>
        <v>52977.677873239089</v>
      </c>
      <c r="H2109" s="7">
        <f t="shared" si="268"/>
        <v>-6739.6778732390885</v>
      </c>
      <c r="I2109" s="7">
        <f t="shared" si="264"/>
        <v>6739.6778732390885</v>
      </c>
      <c r="J2109" s="12">
        <f t="shared" si="269"/>
        <v>0.1457605837890715</v>
      </c>
      <c r="K2109" s="7">
        <f t="shared" si="270"/>
        <v>45423257.835028566</v>
      </c>
    </row>
    <row r="2110" spans="1:11" ht="17" x14ac:dyDescent="0.4">
      <c r="A2110" s="1">
        <v>2109</v>
      </c>
      <c r="B2110" s="21">
        <v>41922</v>
      </c>
      <c r="C2110" s="22">
        <v>55430</v>
      </c>
      <c r="D2110" s="19">
        <f t="shared" si="265"/>
        <v>63524.886412581138</v>
      </c>
      <c r="E2110" s="19">
        <f t="shared" si="266"/>
        <v>1.0010261467179229</v>
      </c>
      <c r="F2110" s="19">
        <f t="shared" si="267"/>
        <v>0.82499346006763352</v>
      </c>
      <c r="G2110" s="20">
        <f t="shared" si="263"/>
        <v>51950.126216796139</v>
      </c>
      <c r="H2110" s="7">
        <f t="shared" si="268"/>
        <v>3479.8737832038605</v>
      </c>
      <c r="I2110" s="7">
        <f t="shared" si="264"/>
        <v>3479.8737832038605</v>
      </c>
      <c r="J2110" s="12">
        <f t="shared" si="269"/>
        <v>6.2779610016306345E-2</v>
      </c>
      <c r="K2110" s="7">
        <f t="shared" si="270"/>
        <v>12109521.547029549</v>
      </c>
    </row>
    <row r="2111" spans="1:11" ht="17" x14ac:dyDescent="0.4">
      <c r="A2111" s="1">
        <v>2110</v>
      </c>
      <c r="B2111" s="21">
        <v>41923</v>
      </c>
      <c r="C2111" s="22">
        <v>48770</v>
      </c>
      <c r="D2111" s="19">
        <f t="shared" si="265"/>
        <v>63022.405917933029</v>
      </c>
      <c r="E2111" s="19">
        <f t="shared" si="266"/>
        <v>1.0009757985658434</v>
      </c>
      <c r="F2111" s="19">
        <f t="shared" si="267"/>
        <v>0.8228442856646021</v>
      </c>
      <c r="G2111" s="20">
        <f t="shared" si="263"/>
        <v>52324.991761649566</v>
      </c>
      <c r="H2111" s="7">
        <f t="shared" si="268"/>
        <v>-3554.9917616495659</v>
      </c>
      <c r="I2111" s="7">
        <f t="shared" si="264"/>
        <v>3554.9917616495659</v>
      </c>
      <c r="J2111" s="12">
        <f t="shared" si="269"/>
        <v>7.2893003109484641E-2</v>
      </c>
      <c r="K2111" s="7">
        <f t="shared" si="270"/>
        <v>12637966.425396284</v>
      </c>
    </row>
    <row r="2112" spans="1:11" ht="17" x14ac:dyDescent="0.4">
      <c r="A2112" s="1">
        <v>2111</v>
      </c>
      <c r="B2112" s="21">
        <v>41924</v>
      </c>
      <c r="C2112" s="22">
        <v>43094</v>
      </c>
      <c r="D2112" s="19">
        <f t="shared" si="265"/>
        <v>61754.284683160258</v>
      </c>
      <c r="E2112" s="19">
        <f t="shared" si="266"/>
        <v>1.0008488863447864</v>
      </c>
      <c r="F2112" s="19">
        <f t="shared" si="267"/>
        <v>0.82428353269692456</v>
      </c>
      <c r="G2112" s="20">
        <f t="shared" si="263"/>
        <v>52085.071925422431</v>
      </c>
      <c r="H2112" s="7">
        <f t="shared" si="268"/>
        <v>-8991.0719254224314</v>
      </c>
      <c r="I2112" s="7">
        <f t="shared" si="264"/>
        <v>8991.0719254224314</v>
      </c>
      <c r="J2112" s="12">
        <f t="shared" si="269"/>
        <v>0.20863860225141392</v>
      </c>
      <c r="K2112" s="7">
        <f t="shared" si="270"/>
        <v>80839374.368119434</v>
      </c>
    </row>
    <row r="2113" spans="1:11" ht="17" x14ac:dyDescent="0.4">
      <c r="A2113" s="1">
        <v>2112</v>
      </c>
      <c r="B2113" s="21">
        <v>41925</v>
      </c>
      <c r="C2113" s="22">
        <v>43383</v>
      </c>
      <c r="D2113" s="19">
        <f t="shared" si="265"/>
        <v>60685.627510665036</v>
      </c>
      <c r="E2113" s="19">
        <f t="shared" si="266"/>
        <v>1.0007419205426482</v>
      </c>
      <c r="F2113" s="19">
        <f t="shared" si="267"/>
        <v>0.82314704720824039</v>
      </c>
      <c r="G2113" s="20">
        <f t="shared" si="263"/>
        <v>50947.706688547798</v>
      </c>
      <c r="H2113" s="7">
        <f t="shared" si="268"/>
        <v>-7564.706688547798</v>
      </c>
      <c r="I2113" s="7">
        <f t="shared" si="264"/>
        <v>7564.706688547798</v>
      </c>
      <c r="J2113" s="12">
        <f t="shared" si="269"/>
        <v>0.17437029916206342</v>
      </c>
      <c r="K2113" s="7">
        <f t="shared" si="270"/>
        <v>57224787.283759788</v>
      </c>
    </row>
    <row r="2114" spans="1:11" ht="17" x14ac:dyDescent="0.4">
      <c r="A2114" s="1">
        <v>2113</v>
      </c>
      <c r="B2114" s="21">
        <v>41926</v>
      </c>
      <c r="C2114" s="22">
        <v>53301</v>
      </c>
      <c r="D2114" s="19">
        <f t="shared" si="265"/>
        <v>61163.736094705011</v>
      </c>
      <c r="E2114" s="19">
        <f t="shared" si="266"/>
        <v>1.0007896313268603</v>
      </c>
      <c r="F2114" s="19">
        <f t="shared" si="267"/>
        <v>0.82365928904829655</v>
      </c>
      <c r="G2114" s="20">
        <f t="shared" si="263"/>
        <v>49935.645273892042</v>
      </c>
      <c r="H2114" s="7">
        <f t="shared" si="268"/>
        <v>3365.3547261079584</v>
      </c>
      <c r="I2114" s="7">
        <f t="shared" si="264"/>
        <v>3365.3547261079584</v>
      </c>
      <c r="J2114" s="12">
        <f t="shared" si="269"/>
        <v>6.313867893863076E-2</v>
      </c>
      <c r="K2114" s="7">
        <f t="shared" si="270"/>
        <v>11325612.432537172</v>
      </c>
    </row>
    <row r="2115" spans="1:11" ht="17" x14ac:dyDescent="0.4">
      <c r="A2115" s="1">
        <v>2114</v>
      </c>
      <c r="B2115" s="21">
        <v>41927</v>
      </c>
      <c r="C2115" s="22">
        <v>54811</v>
      </c>
      <c r="D2115" s="19">
        <f t="shared" si="265"/>
        <v>61786.576452442372</v>
      </c>
      <c r="E2115" s="19">
        <f t="shared" si="266"/>
        <v>1.000851815283671</v>
      </c>
      <c r="F2115" s="19">
        <f t="shared" si="267"/>
        <v>0.82533690052478847</v>
      </c>
      <c r="G2115" s="20">
        <f t="shared" si="263"/>
        <v>50417.085395498638</v>
      </c>
      <c r="H2115" s="7">
        <f t="shared" si="268"/>
        <v>4393.9146045013622</v>
      </c>
      <c r="I2115" s="7">
        <f t="shared" si="264"/>
        <v>4393.9146045013622</v>
      </c>
      <c r="J2115" s="12">
        <f t="shared" si="269"/>
        <v>8.0164831958938212E-2</v>
      </c>
      <c r="K2115" s="7">
        <f t="shared" si="270"/>
        <v>19306485.551650364</v>
      </c>
    </row>
    <row r="2116" spans="1:11" ht="17" x14ac:dyDescent="0.4">
      <c r="A2116" s="1">
        <v>2115</v>
      </c>
      <c r="B2116" s="21">
        <v>41928</v>
      </c>
      <c r="C2116" s="22">
        <v>43962</v>
      </c>
      <c r="D2116" s="19">
        <f t="shared" si="265"/>
        <v>60809.967353955799</v>
      </c>
      <c r="E2116" s="19">
        <f t="shared" si="266"/>
        <v>1.0007540542886408</v>
      </c>
      <c r="F2116" s="19">
        <f t="shared" si="267"/>
        <v>0.82146674471142933</v>
      </c>
      <c r="G2116" s="20">
        <f t="shared" si="263"/>
        <v>50860.26181215058</v>
      </c>
      <c r="H2116" s="7">
        <f t="shared" si="268"/>
        <v>-6898.2618121505802</v>
      </c>
      <c r="I2116" s="7">
        <f t="shared" si="264"/>
        <v>6898.2618121505802</v>
      </c>
      <c r="J2116" s="12">
        <f t="shared" si="269"/>
        <v>0.15691419435309087</v>
      </c>
      <c r="K2116" s="7">
        <f t="shared" si="270"/>
        <v>47586016.02897501</v>
      </c>
    </row>
    <row r="2117" spans="1:11" ht="17" x14ac:dyDescent="0.4">
      <c r="A2117" s="1">
        <v>2116</v>
      </c>
      <c r="B2117" s="21">
        <v>41929</v>
      </c>
      <c r="C2117" s="22">
        <v>54429</v>
      </c>
      <c r="D2117" s="19">
        <f t="shared" si="265"/>
        <v>61425.852816634753</v>
      </c>
      <c r="E2117" s="19">
        <f t="shared" si="266"/>
        <v>1.0008155427595034</v>
      </c>
      <c r="F2117" s="19">
        <f t="shared" si="267"/>
        <v>0.82470619894138431</v>
      </c>
      <c r="G2117" s="20">
        <f t="shared" si="263"/>
        <v>50087.518758182225</v>
      </c>
      <c r="H2117" s="7">
        <f t="shared" si="268"/>
        <v>4341.4812418177753</v>
      </c>
      <c r="I2117" s="7">
        <f t="shared" si="264"/>
        <v>4341.4812418177753</v>
      </c>
      <c r="J2117" s="12">
        <f t="shared" si="269"/>
        <v>7.9764119161068098E-2</v>
      </c>
      <c r="K2117" s="7">
        <f t="shared" si="270"/>
        <v>18848459.373055611</v>
      </c>
    </row>
    <row r="2118" spans="1:11" ht="17" x14ac:dyDescent="0.4">
      <c r="A2118" s="1">
        <v>2117</v>
      </c>
      <c r="B2118" s="21">
        <v>41930</v>
      </c>
      <c r="C2118" s="22">
        <v>47562</v>
      </c>
      <c r="D2118" s="19">
        <f t="shared" si="265"/>
        <v>60983.625577360464</v>
      </c>
      <c r="E2118" s="19">
        <f t="shared" si="266"/>
        <v>1.0007712199540217</v>
      </c>
      <c r="F2118" s="19">
        <f t="shared" si="267"/>
        <v>0.82457523470041216</v>
      </c>
      <c r="G2118" s="20">
        <f t="shared" ref="G2118:G2181" si="271">(D2117+1*E2117)*F2115</f>
        <v>50697.848985771234</v>
      </c>
      <c r="H2118" s="7">
        <f t="shared" si="268"/>
        <v>-3135.8489857712339</v>
      </c>
      <c r="I2118" s="7">
        <f t="shared" si="264"/>
        <v>3135.8489857712339</v>
      </c>
      <c r="J2118" s="12">
        <f t="shared" si="269"/>
        <v>6.593181501558458E-2</v>
      </c>
      <c r="K2118" s="7">
        <f t="shared" si="270"/>
        <v>9833548.8615624756</v>
      </c>
    </row>
    <row r="2119" spans="1:11" ht="17" x14ac:dyDescent="0.4">
      <c r="A2119" s="1">
        <v>2118</v>
      </c>
      <c r="B2119" s="21">
        <v>41931</v>
      </c>
      <c r="C2119" s="22">
        <v>43850</v>
      </c>
      <c r="D2119" s="19">
        <f t="shared" si="265"/>
        <v>60097.523583037924</v>
      </c>
      <c r="E2119" s="19">
        <f t="shared" si="266"/>
        <v>1.0006825096774676</v>
      </c>
      <c r="F2119" s="19">
        <f t="shared" si="267"/>
        <v>0.81992707860901015</v>
      </c>
      <c r="G2119" s="20">
        <f t="shared" si="271"/>
        <v>50096.842484011213</v>
      </c>
      <c r="H2119" s="7">
        <f t="shared" si="268"/>
        <v>-6246.8424840112129</v>
      </c>
      <c r="I2119" s="7">
        <f t="shared" si="264"/>
        <v>6246.8424840112129</v>
      </c>
      <c r="J2119" s="12">
        <f t="shared" si="269"/>
        <v>0.14245934969238799</v>
      </c>
      <c r="K2119" s="7">
        <f t="shared" si="270"/>
        <v>39023041.020047382</v>
      </c>
    </row>
    <row r="2120" spans="1:11" ht="17" x14ac:dyDescent="0.4">
      <c r="A2120" s="1">
        <v>2119</v>
      </c>
      <c r="B2120" s="21">
        <v>41932</v>
      </c>
      <c r="C2120" s="22">
        <v>54798</v>
      </c>
      <c r="D2120" s="19">
        <f t="shared" si="265"/>
        <v>60838.928504412004</v>
      </c>
      <c r="E2120" s="19">
        <f t="shared" si="266"/>
        <v>1.000756550101354</v>
      </c>
      <c r="F2120" s="19">
        <f t="shared" si="267"/>
        <v>0.82598059906193011</v>
      </c>
      <c r="G2120" s="20">
        <f t="shared" si="271"/>
        <v>49563.625509026315</v>
      </c>
      <c r="H2120" s="7">
        <f t="shared" si="268"/>
        <v>5234.3744909736852</v>
      </c>
      <c r="I2120" s="7">
        <f t="shared" ref="I2120:I2183" si="272">ABS(H2120)</f>
        <v>5234.3744909736852</v>
      </c>
      <c r="J2120" s="12">
        <f t="shared" si="269"/>
        <v>9.5521268859697167E-2</v>
      </c>
      <c r="K2120" s="7">
        <f t="shared" si="270"/>
        <v>27398676.311756026</v>
      </c>
    </row>
    <row r="2121" spans="1:11" ht="17" x14ac:dyDescent="0.4">
      <c r="A2121" s="1">
        <v>2120</v>
      </c>
      <c r="B2121" s="21">
        <v>41933</v>
      </c>
      <c r="C2121" s="22">
        <v>56473</v>
      </c>
      <c r="D2121" s="19">
        <f t="shared" si="265"/>
        <v>61732.043002989085</v>
      </c>
      <c r="E2121" s="19">
        <f t="shared" si="266"/>
        <v>1.0008457614755568</v>
      </c>
      <c r="F2121" s="19">
        <f t="shared" si="267"/>
        <v>0.82608830487761953</v>
      </c>
      <c r="G2121" s="20">
        <f t="shared" si="271"/>
        <v>50167.0989495143</v>
      </c>
      <c r="H2121" s="7">
        <f t="shared" si="268"/>
        <v>6305.9010504856997</v>
      </c>
      <c r="I2121" s="7">
        <f t="shared" si="272"/>
        <v>6305.9010504856997</v>
      </c>
      <c r="J2121" s="12">
        <f t="shared" si="269"/>
        <v>0.11166222886132665</v>
      </c>
      <c r="K2121" s="7">
        <f t="shared" si="270"/>
        <v>39764388.058516651</v>
      </c>
    </row>
    <row r="2122" spans="1:11" ht="17" x14ac:dyDescent="0.4">
      <c r="A2122" s="1">
        <v>2121</v>
      </c>
      <c r="B2122" s="21">
        <v>41934</v>
      </c>
      <c r="C2122" s="22">
        <v>56139</v>
      </c>
      <c r="D2122" s="19">
        <f t="shared" si="265"/>
        <v>62518.743289496655</v>
      </c>
      <c r="E2122" s="19">
        <f t="shared" si="266"/>
        <v>1.0009243314196314</v>
      </c>
      <c r="F2122" s="19">
        <f t="shared" si="267"/>
        <v>0.82123547892121973</v>
      </c>
      <c r="G2122" s="20">
        <f t="shared" si="271"/>
        <v>50616.59429654797</v>
      </c>
      <c r="H2122" s="7">
        <f t="shared" si="268"/>
        <v>5522.4057034520301</v>
      </c>
      <c r="I2122" s="7">
        <f t="shared" si="272"/>
        <v>5522.4057034520301</v>
      </c>
      <c r="J2122" s="12">
        <f t="shared" si="269"/>
        <v>9.8370218626124981E-2</v>
      </c>
      <c r="K2122" s="7">
        <f t="shared" si="270"/>
        <v>30496964.753519513</v>
      </c>
    </row>
    <row r="2123" spans="1:11" ht="17" x14ac:dyDescent="0.4">
      <c r="A2123" s="1">
        <v>2122</v>
      </c>
      <c r="B2123" s="21">
        <v>41935</v>
      </c>
      <c r="C2123" s="22">
        <v>44058</v>
      </c>
      <c r="D2123" s="19">
        <f t="shared" si="265"/>
        <v>61448.908654829145</v>
      </c>
      <c r="E2123" s="19">
        <f t="shared" si="266"/>
        <v>1.0008172478637316</v>
      </c>
      <c r="F2123" s="19">
        <f t="shared" si="267"/>
        <v>0.82415292957292197</v>
      </c>
      <c r="G2123" s="20">
        <f t="shared" si="271"/>
        <v>51640.095778936353</v>
      </c>
      <c r="H2123" s="7">
        <f t="shared" si="268"/>
        <v>-7582.0957789363529</v>
      </c>
      <c r="I2123" s="7">
        <f t="shared" si="272"/>
        <v>7582.0957789363529</v>
      </c>
      <c r="J2123" s="12">
        <f t="shared" si="269"/>
        <v>0.17209350807881321</v>
      </c>
      <c r="K2123" s="7">
        <f t="shared" si="270"/>
        <v>57488176.400964461</v>
      </c>
    </row>
    <row r="2124" spans="1:11" ht="17" x14ac:dyDescent="0.4">
      <c r="A2124" s="1">
        <v>2123</v>
      </c>
      <c r="B2124" s="21">
        <v>41936</v>
      </c>
      <c r="C2124" s="22">
        <v>54887</v>
      </c>
      <c r="D2124" s="19">
        <f t="shared" si="265"/>
        <v>62032.267569654367</v>
      </c>
      <c r="E2124" s="19">
        <f t="shared" si="266"/>
        <v>1.0008754836734894</v>
      </c>
      <c r="F2124" s="19">
        <f t="shared" si="267"/>
        <v>0.82707303708062763</v>
      </c>
      <c r="G2124" s="20">
        <f t="shared" si="271"/>
        <v>50763.051550671269</v>
      </c>
      <c r="H2124" s="7">
        <f t="shared" si="268"/>
        <v>4123.9484493287309</v>
      </c>
      <c r="I2124" s="7">
        <f t="shared" si="272"/>
        <v>4123.9484493287309</v>
      </c>
      <c r="J2124" s="12">
        <f t="shared" si="269"/>
        <v>7.5135249682597535E-2</v>
      </c>
      <c r="K2124" s="7">
        <f t="shared" si="270"/>
        <v>17006950.812720843</v>
      </c>
    </row>
    <row r="2125" spans="1:11" ht="17" x14ac:dyDescent="0.4">
      <c r="A2125" s="1">
        <v>2124</v>
      </c>
      <c r="B2125" s="21">
        <v>41937</v>
      </c>
      <c r="C2125" s="22">
        <v>48167</v>
      </c>
      <c r="D2125" s="19">
        <f t="shared" si="265"/>
        <v>61638.811893730024</v>
      </c>
      <c r="E2125" s="19">
        <f t="shared" si="266"/>
        <v>1.0008360380183488</v>
      </c>
      <c r="F2125" s="19">
        <f t="shared" si="267"/>
        <v>0.8205681624830069</v>
      </c>
      <c r="G2125" s="20">
        <f t="shared" si="271"/>
        <v>50943.920920591525</v>
      </c>
      <c r="H2125" s="7">
        <f t="shared" si="268"/>
        <v>-2776.9209205915249</v>
      </c>
      <c r="I2125" s="7">
        <f t="shared" si="272"/>
        <v>2776.9209205915249</v>
      </c>
      <c r="J2125" s="12">
        <f t="shared" si="269"/>
        <v>5.7651938476374384E-2</v>
      </c>
      <c r="K2125" s="7">
        <f t="shared" si="270"/>
        <v>7711289.7992188819</v>
      </c>
    </row>
    <row r="2126" spans="1:11" ht="17" x14ac:dyDescent="0.4">
      <c r="A2126" s="1">
        <v>2125</v>
      </c>
      <c r="B2126" s="21">
        <v>41938</v>
      </c>
      <c r="C2126" s="22">
        <v>46093</v>
      </c>
      <c r="D2126" s="19">
        <f t="shared" si="265"/>
        <v>60973.469351570486</v>
      </c>
      <c r="E2126" s="19">
        <f t="shared" si="266"/>
        <v>1.000769403680529</v>
      </c>
      <c r="F2126" s="19">
        <f t="shared" si="267"/>
        <v>0.82300930312279097</v>
      </c>
      <c r="G2126" s="20">
        <f t="shared" si="271"/>
        <v>50800.63223956462</v>
      </c>
      <c r="H2126" s="7">
        <f t="shared" si="268"/>
        <v>-4707.6322395646202</v>
      </c>
      <c r="I2126" s="7">
        <f t="shared" si="272"/>
        <v>4707.6322395646202</v>
      </c>
      <c r="J2126" s="12">
        <f t="shared" si="269"/>
        <v>0.10213334431615691</v>
      </c>
      <c r="K2126" s="7">
        <f t="shared" si="270"/>
        <v>22161801.302988201</v>
      </c>
    </row>
    <row r="2127" spans="1:11" ht="17" x14ac:dyDescent="0.4">
      <c r="A2127" s="1">
        <v>2126</v>
      </c>
      <c r="B2127" s="21">
        <v>41939</v>
      </c>
      <c r="C2127" s="22">
        <v>54230</v>
      </c>
      <c r="D2127" s="19">
        <f t="shared" si="265"/>
        <v>61510.39536856729</v>
      </c>
      <c r="E2127" s="19">
        <f t="shared" si="266"/>
        <v>1.0008229962052884</v>
      </c>
      <c r="F2127" s="19">
        <f t="shared" si="267"/>
        <v>0.82798803217721262</v>
      </c>
      <c r="G2127" s="20">
        <f t="shared" si="271"/>
        <v>50430.340187336093</v>
      </c>
      <c r="H2127" s="7">
        <f t="shared" si="268"/>
        <v>3799.6598126639074</v>
      </c>
      <c r="I2127" s="7">
        <f t="shared" si="272"/>
        <v>3799.6598126639074</v>
      </c>
      <c r="J2127" s="12">
        <f t="shared" si="269"/>
        <v>7.0065642866751016E-2</v>
      </c>
      <c r="K2127" s="7">
        <f t="shared" si="270"/>
        <v>14437414.69197312</v>
      </c>
    </row>
    <row r="2128" spans="1:11" ht="17" x14ac:dyDescent="0.4">
      <c r="A2128" s="1">
        <v>2127</v>
      </c>
      <c r="B2128" s="21">
        <v>41940</v>
      </c>
      <c r="C2128" s="22">
        <v>55550</v>
      </c>
      <c r="D2128" s="19">
        <f t="shared" si="265"/>
        <v>62232.977403139659</v>
      </c>
      <c r="E2128" s="19">
        <f t="shared" si="266"/>
        <v>1.0008951543264459</v>
      </c>
      <c r="F2128" s="19">
        <f t="shared" si="267"/>
        <v>0.82177625030066903</v>
      </c>
      <c r="G2128" s="20">
        <f t="shared" si="271"/>
        <v>50474.293344675483</v>
      </c>
      <c r="H2128" s="7">
        <f t="shared" si="268"/>
        <v>5075.7066553245168</v>
      </c>
      <c r="I2128" s="7">
        <f t="shared" si="272"/>
        <v>5075.7066553245168</v>
      </c>
      <c r="J2128" s="12">
        <f t="shared" si="269"/>
        <v>9.1371856981539462E-2</v>
      </c>
      <c r="K2128" s="7">
        <f t="shared" si="270"/>
        <v>25762798.050905593</v>
      </c>
    </row>
    <row r="2129" spans="1:11" ht="17" x14ac:dyDescent="0.4">
      <c r="A2129" s="1">
        <v>2128</v>
      </c>
      <c r="B2129" s="21">
        <v>41941</v>
      </c>
      <c r="C2129" s="22">
        <v>56284</v>
      </c>
      <c r="D2129" s="19">
        <f t="shared" si="265"/>
        <v>62951.881349024072</v>
      </c>
      <c r="E2129" s="19">
        <f t="shared" si="266"/>
        <v>1.000966944631519</v>
      </c>
      <c r="F2129" s="19">
        <f t="shared" si="267"/>
        <v>0.82420104180076792</v>
      </c>
      <c r="G2129" s="20">
        <f t="shared" si="271"/>
        <v>51219.143109837831</v>
      </c>
      <c r="H2129" s="7">
        <f t="shared" si="268"/>
        <v>5064.8568901621693</v>
      </c>
      <c r="I2129" s="7">
        <f t="shared" si="272"/>
        <v>5064.8568901621693</v>
      </c>
      <c r="J2129" s="12">
        <f t="shared" si="269"/>
        <v>8.9987507820378246E-2</v>
      </c>
      <c r="K2129" s="7">
        <f t="shared" si="270"/>
        <v>25652775.317823201</v>
      </c>
    </row>
    <row r="2130" spans="1:11" ht="17" x14ac:dyDescent="0.4">
      <c r="A2130" s="1">
        <v>2129</v>
      </c>
      <c r="B2130" s="21">
        <v>41942</v>
      </c>
      <c r="C2130" s="22">
        <v>44994</v>
      </c>
      <c r="D2130" s="19">
        <f t="shared" si="265"/>
        <v>61948.305766233891</v>
      </c>
      <c r="E2130" s="19">
        <f t="shared" si="266"/>
        <v>1.0008664869765456</v>
      </c>
      <c r="F2130" s="19">
        <f t="shared" si="267"/>
        <v>0.82628314019907589</v>
      </c>
      <c r="G2130" s="20">
        <f t="shared" si="271"/>
        <v>52124.233148682571</v>
      </c>
      <c r="H2130" s="7">
        <f t="shared" si="268"/>
        <v>-7130.2331486825715</v>
      </c>
      <c r="I2130" s="7">
        <f t="shared" si="272"/>
        <v>7130.2331486825715</v>
      </c>
      <c r="J2130" s="12">
        <f t="shared" si="269"/>
        <v>0.15847075496027407</v>
      </c>
      <c r="K2130" s="7">
        <f t="shared" si="270"/>
        <v>50840224.754571781</v>
      </c>
    </row>
    <row r="2131" spans="1:11" ht="17" x14ac:dyDescent="0.4">
      <c r="A2131" s="1">
        <v>2130</v>
      </c>
      <c r="B2131" s="21">
        <v>41943</v>
      </c>
      <c r="C2131" s="22">
        <v>55827</v>
      </c>
      <c r="D2131" s="19">
        <f t="shared" si="265"/>
        <v>62647.515241708679</v>
      </c>
      <c r="E2131" s="19">
        <f t="shared" si="266"/>
        <v>1.0009363078374443</v>
      </c>
      <c r="F2131" s="19">
        <f t="shared" si="267"/>
        <v>0.82293918181556858</v>
      </c>
      <c r="G2131" s="20">
        <f t="shared" si="271"/>
        <v>50908.468913363715</v>
      </c>
      <c r="H2131" s="7">
        <f t="shared" si="268"/>
        <v>4918.5310866362852</v>
      </c>
      <c r="I2131" s="7">
        <f t="shared" si="272"/>
        <v>4918.5310866362852</v>
      </c>
      <c r="J2131" s="12">
        <f t="shared" si="269"/>
        <v>8.8103087872110006E-2</v>
      </c>
      <c r="K2131" s="7">
        <f t="shared" si="270"/>
        <v>24191948.050207518</v>
      </c>
    </row>
    <row r="2132" spans="1:11" ht="17" x14ac:dyDescent="0.4">
      <c r="A2132" s="1">
        <v>2131</v>
      </c>
      <c r="B2132" s="21">
        <v>41944</v>
      </c>
      <c r="C2132" s="22">
        <v>48706</v>
      </c>
      <c r="D2132" s="19">
        <f t="shared" si="265"/>
        <v>62233.958016046665</v>
      </c>
      <c r="E2132" s="19">
        <f t="shared" si="266"/>
        <v>1.0008948520212473</v>
      </c>
      <c r="F2132" s="19">
        <f t="shared" si="267"/>
        <v>0.82350391719515015</v>
      </c>
      <c r="G2132" s="20">
        <f t="shared" si="271"/>
        <v>51634.972301193477</v>
      </c>
      <c r="H2132" s="7">
        <f t="shared" si="268"/>
        <v>-2928.9723011934766</v>
      </c>
      <c r="I2132" s="7">
        <f t="shared" si="272"/>
        <v>2928.9723011934766</v>
      </c>
      <c r="J2132" s="12">
        <f t="shared" si="269"/>
        <v>6.0135759479190996E-2</v>
      </c>
      <c r="K2132" s="7">
        <f t="shared" si="270"/>
        <v>8578878.7411586102</v>
      </c>
    </row>
    <row r="2133" spans="1:11" ht="17" x14ac:dyDescent="0.4">
      <c r="A2133" s="1">
        <v>2132</v>
      </c>
      <c r="B2133" s="21">
        <v>41945</v>
      </c>
      <c r="C2133" s="22">
        <v>43870</v>
      </c>
      <c r="D2133" s="19">
        <f t="shared" si="265"/>
        <v>61168.524747359021</v>
      </c>
      <c r="E2133" s="19">
        <f t="shared" si="266"/>
        <v>1.0007882086048934</v>
      </c>
      <c r="F2133" s="19">
        <f t="shared" si="267"/>
        <v>0.82445396990641995</v>
      </c>
      <c r="G2133" s="20">
        <f t="shared" si="271"/>
        <v>51423.697279057822</v>
      </c>
      <c r="H2133" s="7">
        <f t="shared" si="268"/>
        <v>-7553.697279057822</v>
      </c>
      <c r="I2133" s="7">
        <f t="shared" si="272"/>
        <v>7553.697279057822</v>
      </c>
      <c r="J2133" s="12">
        <f t="shared" si="269"/>
        <v>0.17218366261814047</v>
      </c>
      <c r="K2133" s="7">
        <f t="shared" si="270"/>
        <v>57058342.583645545</v>
      </c>
    </row>
    <row r="2134" spans="1:11" ht="17" x14ac:dyDescent="0.4">
      <c r="A2134" s="1">
        <v>2133</v>
      </c>
      <c r="B2134" s="21">
        <v>41946</v>
      </c>
      <c r="C2134" s="22">
        <v>50496</v>
      </c>
      <c r="D2134" s="19">
        <f t="shared" si="265"/>
        <v>61191.809379593156</v>
      </c>
      <c r="E2134" s="19">
        <f t="shared" si="266"/>
        <v>1.0007904369892959</v>
      </c>
      <c r="F2134" s="19">
        <f t="shared" si="267"/>
        <v>0.8229772343651508</v>
      </c>
      <c r="G2134" s="20">
        <f t="shared" si="271"/>
        <v>50338.799296286554</v>
      </c>
      <c r="H2134" s="7">
        <f t="shared" si="268"/>
        <v>157.20070371344627</v>
      </c>
      <c r="I2134" s="7">
        <f t="shared" si="272"/>
        <v>157.20070371344627</v>
      </c>
      <c r="J2134" s="12">
        <f t="shared" si="269"/>
        <v>3.113131806746005E-3</v>
      </c>
      <c r="K2134" s="7">
        <f t="shared" si="270"/>
        <v>24712.061248002719</v>
      </c>
    </row>
    <row r="2135" spans="1:11" ht="17" x14ac:dyDescent="0.4">
      <c r="A2135" s="1">
        <v>2134</v>
      </c>
      <c r="B2135" s="21">
        <v>41947</v>
      </c>
      <c r="C2135" s="22">
        <v>54448</v>
      </c>
      <c r="D2135" s="19">
        <f t="shared" si="265"/>
        <v>61767.297003001302</v>
      </c>
      <c r="E2135" s="19">
        <f t="shared" si="266"/>
        <v>1.0008478856725931</v>
      </c>
      <c r="F2135" s="19">
        <f t="shared" si="267"/>
        <v>0.82447645469705932</v>
      </c>
      <c r="G2135" s="20">
        <f t="shared" si="271"/>
        <v>50392.518879199051</v>
      </c>
      <c r="H2135" s="7">
        <f t="shared" si="268"/>
        <v>4055.4811208009487</v>
      </c>
      <c r="I2135" s="7">
        <f t="shared" si="272"/>
        <v>4055.4811208009487</v>
      </c>
      <c r="J2135" s="12">
        <f t="shared" si="269"/>
        <v>7.4483564516620415E-2</v>
      </c>
      <c r="K2135" s="7">
        <f t="shared" si="270"/>
        <v>16446927.12117292</v>
      </c>
    </row>
    <row r="2136" spans="1:11" ht="17" x14ac:dyDescent="0.4">
      <c r="A2136" s="1">
        <v>2135</v>
      </c>
      <c r="B2136" s="21">
        <v>41948</v>
      </c>
      <c r="C2136" s="22">
        <v>54872</v>
      </c>
      <c r="D2136" s="19">
        <f t="shared" si="265"/>
        <v>62326.756539261536</v>
      </c>
      <c r="E2136" s="19">
        <f t="shared" si="266"/>
        <v>1.0009037315414306</v>
      </c>
      <c r="F2136" s="19">
        <f t="shared" si="267"/>
        <v>0.82539196840600115</v>
      </c>
      <c r="G2136" s="20">
        <f t="shared" si="271"/>
        <v>50925.118377525956</v>
      </c>
      <c r="H2136" s="7">
        <f t="shared" si="268"/>
        <v>3946.881622474044</v>
      </c>
      <c r="I2136" s="7">
        <f t="shared" si="272"/>
        <v>3946.881622474044</v>
      </c>
      <c r="J2136" s="12">
        <f t="shared" si="269"/>
        <v>7.1928882170761849E-2</v>
      </c>
      <c r="K2136" s="7">
        <f t="shared" si="270"/>
        <v>15577874.541823342</v>
      </c>
    </row>
    <row r="2137" spans="1:11" ht="17" x14ac:dyDescent="0.4">
      <c r="A2137" s="1">
        <v>2136</v>
      </c>
      <c r="B2137" s="21">
        <v>41949</v>
      </c>
      <c r="C2137" s="22">
        <v>44538</v>
      </c>
      <c r="D2137" s="19">
        <f t="shared" si="265"/>
        <v>61370.064904493745</v>
      </c>
      <c r="E2137" s="19">
        <f t="shared" si="266"/>
        <v>1.0008079622875807</v>
      </c>
      <c r="F2137" s="19">
        <f t="shared" si="267"/>
        <v>0.82134652506519268</v>
      </c>
      <c r="G2137" s="20">
        <f t="shared" si="271"/>
        <v>51294.325444616385</v>
      </c>
      <c r="H2137" s="7">
        <f t="shared" si="268"/>
        <v>-6756.3254446163846</v>
      </c>
      <c r="I2137" s="7">
        <f t="shared" si="272"/>
        <v>6756.3254446163846</v>
      </c>
      <c r="J2137" s="12">
        <f t="shared" si="269"/>
        <v>0.15169799821762056</v>
      </c>
      <c r="K2137" s="7">
        <f t="shared" si="270"/>
        <v>45647933.513570786</v>
      </c>
    </row>
    <row r="2138" spans="1:11" ht="17" x14ac:dyDescent="0.4">
      <c r="A2138" s="1">
        <v>2137</v>
      </c>
      <c r="B2138" s="21">
        <v>41950</v>
      </c>
      <c r="C2138" s="22">
        <v>55926</v>
      </c>
      <c r="D2138" s="19">
        <f t="shared" ref="D2138:D2201" si="273">$R$2*(C2138/F2135)+(1-$R$2)*(D2137+E2137)</f>
        <v>62124.782019242106</v>
      </c>
      <c r="E2138" s="19">
        <f t="shared" ref="E2138:E2201" si="274">$R$3*(D2138-D2137)+(1-$R$3)*E2137</f>
        <v>1.0008833339182595</v>
      </c>
      <c r="F2138" s="19">
        <f t="shared" ref="F2138:F2201" si="275">$R$4*(C2138/D2138)+(1-$R$4)*F2135</f>
        <v>0.82574656224292109</v>
      </c>
      <c r="G2138" s="20">
        <f t="shared" si="271"/>
        <v>50598.998679586002</v>
      </c>
      <c r="H2138" s="7">
        <f t="shared" ref="H2138:H2201" si="276">C2138-G2138</f>
        <v>5327.0013204139977</v>
      </c>
      <c r="I2138" s="7">
        <f t="shared" si="272"/>
        <v>5327.0013204139977</v>
      </c>
      <c r="J2138" s="12">
        <f t="shared" ref="J2138:J2201" si="277">I2138/C2138</f>
        <v>9.5250890827414753E-2</v>
      </c>
      <c r="K2138" s="7">
        <f t="shared" ref="K2138:K2201" si="278">H2138^2</f>
        <v>28376943.067692477</v>
      </c>
    </row>
    <row r="2139" spans="1:11" ht="17" x14ac:dyDescent="0.4">
      <c r="A2139" s="1">
        <v>2138</v>
      </c>
      <c r="B2139" s="21">
        <v>41951</v>
      </c>
      <c r="C2139" s="22">
        <v>48938</v>
      </c>
      <c r="D2139" s="19">
        <f t="shared" si="273"/>
        <v>61795.046750115922</v>
      </c>
      <c r="E2139" s="19">
        <f t="shared" si="274"/>
        <v>1.0008502603030134</v>
      </c>
      <c r="F2139" s="19">
        <f t="shared" si="275"/>
        <v>0.82483103998100538</v>
      </c>
      <c r="G2139" s="20">
        <f t="shared" si="271"/>
        <v>51278.122238721116</v>
      </c>
      <c r="H2139" s="7">
        <f t="shared" si="276"/>
        <v>-2340.1222387211164</v>
      </c>
      <c r="I2139" s="7">
        <f t="shared" si="272"/>
        <v>2340.1222387211164</v>
      </c>
      <c r="J2139" s="12">
        <f t="shared" si="277"/>
        <v>4.7818101244863222E-2</v>
      </c>
      <c r="K2139" s="7">
        <f t="shared" si="278"/>
        <v>5476172.0921571301</v>
      </c>
    </row>
    <row r="2140" spans="1:11" ht="17" x14ac:dyDescent="0.4">
      <c r="A2140" s="1">
        <v>2139</v>
      </c>
      <c r="B2140" s="21">
        <v>41952</v>
      </c>
      <c r="C2140" s="22">
        <v>44776</v>
      </c>
      <c r="D2140" s="19">
        <f t="shared" si="273"/>
        <v>60946.718762605466</v>
      </c>
      <c r="E2140" s="19">
        <f t="shared" si="274"/>
        <v>1.0007653274192363</v>
      </c>
      <c r="F2140" s="19">
        <f t="shared" si="275"/>
        <v>0.81989317186834809</v>
      </c>
      <c r="G2140" s="20">
        <f t="shared" si="271"/>
        <v>50755.968959332247</v>
      </c>
      <c r="H2140" s="7">
        <f t="shared" si="276"/>
        <v>-5979.9689593322473</v>
      </c>
      <c r="I2140" s="7">
        <f t="shared" si="272"/>
        <v>5979.9689593322473</v>
      </c>
      <c r="J2140" s="12">
        <f t="shared" si="277"/>
        <v>0.13355299623307682</v>
      </c>
      <c r="K2140" s="7">
        <f t="shared" si="278"/>
        <v>35760028.754577205</v>
      </c>
    </row>
    <row r="2141" spans="1:11" ht="17" x14ac:dyDescent="0.4">
      <c r="A2141" s="1">
        <v>2140</v>
      </c>
      <c r="B2141" s="21">
        <v>41953</v>
      </c>
      <c r="C2141" s="22">
        <v>55324</v>
      </c>
      <c r="D2141" s="19">
        <f t="shared" si="273"/>
        <v>61653.604266095746</v>
      </c>
      <c r="E2141" s="19">
        <f t="shared" si="274"/>
        <v>1.0008359158930527</v>
      </c>
      <c r="F2141" s="19">
        <f t="shared" si="275"/>
        <v>0.82694700457282522</v>
      </c>
      <c r="G2141" s="20">
        <f t="shared" si="271"/>
        <v>50327.369876736331</v>
      </c>
      <c r="H2141" s="7">
        <f t="shared" si="276"/>
        <v>4996.6301232636688</v>
      </c>
      <c r="I2141" s="7">
        <f t="shared" si="272"/>
        <v>4996.6301232636688</v>
      </c>
      <c r="J2141" s="12">
        <f t="shared" si="277"/>
        <v>9.031577838304658E-2</v>
      </c>
      <c r="K2141" s="7">
        <f t="shared" si="278"/>
        <v>24966312.588705905</v>
      </c>
    </row>
    <row r="2142" spans="1:11" ht="17" x14ac:dyDescent="0.4">
      <c r="A2142" s="1">
        <v>2141</v>
      </c>
      <c r="B2142" s="21">
        <v>41954</v>
      </c>
      <c r="C2142" s="22">
        <v>58543</v>
      </c>
      <c r="D2142" s="19">
        <f t="shared" si="273"/>
        <v>62741.963038153437</v>
      </c>
      <c r="E2142" s="19">
        <f t="shared" si="274"/>
        <v>1.0009446516866667</v>
      </c>
      <c r="F2142" s="19">
        <f t="shared" si="275"/>
        <v>0.82664613191567748</v>
      </c>
      <c r="G2142" s="20">
        <f t="shared" si="271"/>
        <v>50854.632045910461</v>
      </c>
      <c r="H2142" s="7">
        <f t="shared" si="276"/>
        <v>7688.3679540895391</v>
      </c>
      <c r="I2142" s="7">
        <f t="shared" si="272"/>
        <v>7688.3679540895391</v>
      </c>
      <c r="J2142" s="12">
        <f t="shared" si="277"/>
        <v>0.13132856112753941</v>
      </c>
      <c r="K2142" s="7">
        <f t="shared" si="278"/>
        <v>59111001.797470964</v>
      </c>
    </row>
    <row r="2143" spans="1:11" ht="17" x14ac:dyDescent="0.4">
      <c r="A2143" s="1">
        <v>2142</v>
      </c>
      <c r="B2143" s="21">
        <v>41955</v>
      </c>
      <c r="C2143" s="22">
        <v>58688</v>
      </c>
      <c r="D2143" s="19">
        <f t="shared" si="273"/>
        <v>63773.855087754942</v>
      </c>
      <c r="E2143" s="19">
        <f t="shared" si="274"/>
        <v>1.0010477407971616</v>
      </c>
      <c r="F2143" s="19">
        <f t="shared" si="275"/>
        <v>0.82157602647695216</v>
      </c>
      <c r="G2143" s="20">
        <f t="shared" si="271"/>
        <v>51442.527752283611</v>
      </c>
      <c r="H2143" s="7">
        <f t="shared" si="276"/>
        <v>7245.4722477163887</v>
      </c>
      <c r="I2143" s="7">
        <f t="shared" si="272"/>
        <v>7245.4722477163887</v>
      </c>
      <c r="J2143" s="12">
        <f t="shared" si="277"/>
        <v>0.12345747423180869</v>
      </c>
      <c r="K2143" s="7">
        <f t="shared" si="278"/>
        <v>52496868.092428379</v>
      </c>
    </row>
    <row r="2144" spans="1:11" ht="17" x14ac:dyDescent="0.4">
      <c r="A2144" s="1">
        <v>2143</v>
      </c>
      <c r="B2144" s="21">
        <v>41956</v>
      </c>
      <c r="C2144" s="22">
        <v>46646</v>
      </c>
      <c r="D2144" s="19">
        <f t="shared" si="273"/>
        <v>62915.415335957718</v>
      </c>
      <c r="E2144" s="19">
        <f t="shared" si="274"/>
        <v>1.000961796717208</v>
      </c>
      <c r="F2144" s="19">
        <f t="shared" si="275"/>
        <v>0.82551265244401784</v>
      </c>
      <c r="G2144" s="20">
        <f t="shared" si="271"/>
        <v>52738.426248311065</v>
      </c>
      <c r="H2144" s="7">
        <f t="shared" si="276"/>
        <v>-6092.4262483110651</v>
      </c>
      <c r="I2144" s="7">
        <f t="shared" si="272"/>
        <v>6092.4262483110651</v>
      </c>
      <c r="J2144" s="12">
        <f t="shared" si="277"/>
        <v>0.1306098325325015</v>
      </c>
      <c r="K2144" s="7">
        <f t="shared" si="278"/>
        <v>37117657.591109641</v>
      </c>
    </row>
    <row r="2145" spans="1:11" ht="17" x14ac:dyDescent="0.4">
      <c r="A2145" s="1">
        <v>2144</v>
      </c>
      <c r="B2145" s="21">
        <v>41957</v>
      </c>
      <c r="C2145" s="22">
        <v>58182</v>
      </c>
      <c r="D2145" s="19">
        <f t="shared" si="273"/>
        <v>63787.45395926835</v>
      </c>
      <c r="E2145" s="19">
        <f t="shared" si="274"/>
        <v>1.0010489004833594</v>
      </c>
      <c r="F2145" s="19">
        <f t="shared" si="275"/>
        <v>0.82807944316148707</v>
      </c>
      <c r="G2145" s="20">
        <f t="shared" si="271"/>
        <v>52009.612166535189</v>
      </c>
      <c r="H2145" s="7">
        <f t="shared" si="276"/>
        <v>6172.3878334648107</v>
      </c>
      <c r="I2145" s="7">
        <f t="shared" si="272"/>
        <v>6172.3878334648107</v>
      </c>
      <c r="J2145" s="12">
        <f t="shared" si="277"/>
        <v>0.10608758436397529</v>
      </c>
      <c r="K2145" s="7">
        <f t="shared" si="278"/>
        <v>38098371.566704422</v>
      </c>
    </row>
    <row r="2146" spans="1:11" ht="17" x14ac:dyDescent="0.4">
      <c r="A2146" s="1">
        <v>2145</v>
      </c>
      <c r="B2146" s="21">
        <v>41958</v>
      </c>
      <c r="C2146" s="22">
        <v>51170</v>
      </c>
      <c r="D2146" s="19">
        <f t="shared" si="273"/>
        <v>63612.804962573013</v>
      </c>
      <c r="E2146" s="19">
        <f t="shared" si="274"/>
        <v>1.0010313354787999</v>
      </c>
      <c r="F2146" s="19">
        <f t="shared" si="275"/>
        <v>0.82128797461677794</v>
      </c>
      <c r="G2146" s="20">
        <f t="shared" si="271"/>
        <v>52407.06540071519</v>
      </c>
      <c r="H2146" s="7">
        <f t="shared" si="276"/>
        <v>-1237.0654007151898</v>
      </c>
      <c r="I2146" s="7">
        <f t="shared" si="272"/>
        <v>1237.0654007151898</v>
      </c>
      <c r="J2146" s="12">
        <f t="shared" si="277"/>
        <v>2.4175598997756297E-2</v>
      </c>
      <c r="K2146" s="7">
        <f t="shared" si="278"/>
        <v>1530330.805646633</v>
      </c>
    </row>
    <row r="2147" spans="1:11" ht="17" x14ac:dyDescent="0.4">
      <c r="A2147" s="1">
        <v>2146</v>
      </c>
      <c r="B2147" s="21">
        <v>41959</v>
      </c>
      <c r="C2147" s="22">
        <v>46279</v>
      </c>
      <c r="D2147" s="19">
        <f t="shared" si="273"/>
        <v>62732.724239059709</v>
      </c>
      <c r="E2147" s="19">
        <f t="shared" si="274"/>
        <v>1.000943227303315</v>
      </c>
      <c r="F2147" s="19">
        <f t="shared" si="275"/>
        <v>0.82404045859280284</v>
      </c>
      <c r="G2147" s="20">
        <f t="shared" si="271"/>
        <v>52514.001718090563</v>
      </c>
      <c r="H2147" s="7">
        <f t="shared" si="276"/>
        <v>-6235.0017180905634</v>
      </c>
      <c r="I2147" s="7">
        <f t="shared" si="272"/>
        <v>6235.0017180905634</v>
      </c>
      <c r="J2147" s="12">
        <f t="shared" si="277"/>
        <v>0.13472637088291803</v>
      </c>
      <c r="K2147" s="7">
        <f t="shared" si="278"/>
        <v>38875246.424592279</v>
      </c>
    </row>
    <row r="2148" spans="1:11" ht="17" x14ac:dyDescent="0.4">
      <c r="A2148" s="1">
        <v>2147</v>
      </c>
      <c r="B2148" s="21">
        <v>41960</v>
      </c>
      <c r="C2148" s="22">
        <v>56494</v>
      </c>
      <c r="D2148" s="19">
        <f t="shared" si="273"/>
        <v>63374.067550938998</v>
      </c>
      <c r="E2148" s="19">
        <f t="shared" si="274"/>
        <v>1.0010072615401804</v>
      </c>
      <c r="F2148" s="19">
        <f t="shared" si="275"/>
        <v>0.82914185246302241</v>
      </c>
      <c r="G2148" s="20">
        <f t="shared" si="271"/>
        <v>51948.508216393988</v>
      </c>
      <c r="H2148" s="7">
        <f t="shared" si="276"/>
        <v>4545.4917836060122</v>
      </c>
      <c r="I2148" s="7">
        <f t="shared" si="272"/>
        <v>4545.4917836060122</v>
      </c>
      <c r="J2148" s="12">
        <f t="shared" si="277"/>
        <v>8.0459726406450452E-2</v>
      </c>
      <c r="K2148" s="7">
        <f t="shared" si="278"/>
        <v>20661495.554829765</v>
      </c>
    </row>
    <row r="2149" spans="1:11" ht="17" x14ac:dyDescent="0.4">
      <c r="A2149" s="1">
        <v>2148</v>
      </c>
      <c r="B2149" s="21">
        <v>41961</v>
      </c>
      <c r="C2149" s="22">
        <v>58746</v>
      </c>
      <c r="D2149" s="19">
        <f t="shared" si="273"/>
        <v>64326.278578434612</v>
      </c>
      <c r="E2149" s="19">
        <f t="shared" si="274"/>
        <v>1.0011023825422039</v>
      </c>
      <c r="F2149" s="19">
        <f t="shared" si="275"/>
        <v>0.82283003953937472</v>
      </c>
      <c r="G2149" s="20">
        <f t="shared" si="271"/>
        <v>52049.181697363965</v>
      </c>
      <c r="H2149" s="7">
        <f t="shared" si="276"/>
        <v>6696.8183026360348</v>
      </c>
      <c r="I2149" s="7">
        <f t="shared" si="272"/>
        <v>6696.8183026360348</v>
      </c>
      <c r="J2149" s="12">
        <f t="shared" si="277"/>
        <v>0.11399615808116356</v>
      </c>
      <c r="K2149" s="7">
        <f t="shared" si="278"/>
        <v>44847375.37852098</v>
      </c>
    </row>
    <row r="2150" spans="1:11" ht="17" x14ac:dyDescent="0.4">
      <c r="A2150" s="1">
        <v>2149</v>
      </c>
      <c r="B2150" s="21">
        <v>41962</v>
      </c>
      <c r="C2150" s="22">
        <v>58206</v>
      </c>
      <c r="D2150" s="19">
        <f t="shared" si="273"/>
        <v>65063.092961831571</v>
      </c>
      <c r="E2150" s="19">
        <f t="shared" si="274"/>
        <v>1.0011759638703055</v>
      </c>
      <c r="F2150" s="19">
        <f t="shared" si="275"/>
        <v>0.82522377437728578</v>
      </c>
      <c r="G2150" s="20">
        <f t="shared" si="271"/>
        <v>53008.281048208053</v>
      </c>
      <c r="H2150" s="7">
        <f t="shared" si="276"/>
        <v>5197.7189517919469</v>
      </c>
      <c r="I2150" s="7">
        <f t="shared" si="272"/>
        <v>5197.7189517919469</v>
      </c>
      <c r="J2150" s="12">
        <f t="shared" si="277"/>
        <v>8.9298679720165391E-2</v>
      </c>
      <c r="K2150" s="7">
        <f t="shared" si="278"/>
        <v>27016282.301817175</v>
      </c>
    </row>
    <row r="2151" spans="1:11" ht="17" x14ac:dyDescent="0.4">
      <c r="A2151" s="1">
        <v>2150</v>
      </c>
      <c r="B2151" s="21">
        <v>41963</v>
      </c>
      <c r="C2151" s="22">
        <v>46886</v>
      </c>
      <c r="D2151" s="19">
        <f t="shared" si="273"/>
        <v>64070.605057395245</v>
      </c>
      <c r="E2151" s="19">
        <f t="shared" si="274"/>
        <v>1.0010766149622654</v>
      </c>
      <c r="F2151" s="19">
        <f t="shared" si="275"/>
        <v>0.82750935575053275</v>
      </c>
      <c r="G2151" s="20">
        <f t="shared" si="271"/>
        <v>53947.363542240193</v>
      </c>
      <c r="H2151" s="7">
        <f t="shared" si="276"/>
        <v>-7061.3635422401931</v>
      </c>
      <c r="I2151" s="7">
        <f t="shared" si="272"/>
        <v>7061.3635422401931</v>
      </c>
      <c r="J2151" s="12">
        <f t="shared" si="277"/>
        <v>0.1506070797730707</v>
      </c>
      <c r="K2151" s="7">
        <f t="shared" si="278"/>
        <v>49862855.075678967</v>
      </c>
    </row>
    <row r="2152" spans="1:11" ht="17" x14ac:dyDescent="0.4">
      <c r="A2152" s="1">
        <v>2151</v>
      </c>
      <c r="B2152" s="21">
        <v>41964</v>
      </c>
      <c r="C2152" s="22">
        <v>57673</v>
      </c>
      <c r="D2152" s="19">
        <f t="shared" si="273"/>
        <v>64773.801328840978</v>
      </c>
      <c r="E2152" s="19">
        <f t="shared" si="274"/>
        <v>1.0011468344817485</v>
      </c>
      <c r="F2152" s="19">
        <f t="shared" si="275"/>
        <v>0.82396266889045744</v>
      </c>
      <c r="G2152" s="20">
        <f t="shared" si="271"/>
        <v>52720.042208598868</v>
      </c>
      <c r="H2152" s="7">
        <f t="shared" si="276"/>
        <v>4952.9577914011315</v>
      </c>
      <c r="I2152" s="7">
        <f t="shared" si="272"/>
        <v>4952.9577914011315</v>
      </c>
      <c r="J2152" s="12">
        <f t="shared" si="277"/>
        <v>8.5880009560819301E-2</v>
      </c>
      <c r="K2152" s="7">
        <f t="shared" si="278"/>
        <v>24531790.883401174</v>
      </c>
    </row>
    <row r="2153" spans="1:11" ht="17" x14ac:dyDescent="0.4">
      <c r="A2153" s="1">
        <v>2152</v>
      </c>
      <c r="B2153" s="21">
        <v>41965</v>
      </c>
      <c r="C2153" s="22">
        <v>50741</v>
      </c>
      <c r="D2153" s="19">
        <f t="shared" si="273"/>
        <v>64391.329716174332</v>
      </c>
      <c r="E2153" s="19">
        <f t="shared" si="274"/>
        <v>1.0011084872057983</v>
      </c>
      <c r="F2153" s="19">
        <f t="shared" si="275"/>
        <v>0.8245997550204609</v>
      </c>
      <c r="G2153" s="20">
        <f t="shared" si="271"/>
        <v>53453.70698352006</v>
      </c>
      <c r="H2153" s="7">
        <f t="shared" si="276"/>
        <v>-2712.70698352006</v>
      </c>
      <c r="I2153" s="7">
        <f t="shared" si="272"/>
        <v>2712.70698352006</v>
      </c>
      <c r="J2153" s="12">
        <f t="shared" si="277"/>
        <v>5.346183527167498E-2</v>
      </c>
      <c r="K2153" s="7">
        <f t="shared" si="278"/>
        <v>7358779.1784385033</v>
      </c>
    </row>
    <row r="2154" spans="1:11" ht="17" x14ac:dyDescent="0.4">
      <c r="A2154" s="1">
        <v>2153</v>
      </c>
      <c r="B2154" s="21">
        <v>41966</v>
      </c>
      <c r="C2154" s="22">
        <v>45876</v>
      </c>
      <c r="D2154" s="19">
        <f t="shared" si="273"/>
        <v>63347.838954379011</v>
      </c>
      <c r="E2154" s="19">
        <f t="shared" si="274"/>
        <v>1.0010040380187699</v>
      </c>
      <c r="F2154" s="19">
        <f t="shared" si="275"/>
        <v>0.82577688712770347</v>
      </c>
      <c r="G2154" s="20">
        <f t="shared" si="271"/>
        <v>53285.256195990842</v>
      </c>
      <c r="H2154" s="7">
        <f t="shared" si="276"/>
        <v>-7409.2561959908417</v>
      </c>
      <c r="I2154" s="7">
        <f t="shared" si="272"/>
        <v>7409.2561959908417</v>
      </c>
      <c r="J2154" s="12">
        <f t="shared" si="277"/>
        <v>0.16150615127715673</v>
      </c>
      <c r="K2154" s="7">
        <f t="shared" si="278"/>
        <v>54897077.37782868</v>
      </c>
    </row>
    <row r="2155" spans="1:11" ht="17" x14ac:dyDescent="0.4">
      <c r="A2155" s="1">
        <v>2154</v>
      </c>
      <c r="B2155" s="21">
        <v>41967</v>
      </c>
      <c r="C2155" s="22">
        <v>57506</v>
      </c>
      <c r="D2155" s="19">
        <f t="shared" si="273"/>
        <v>64100.466438186872</v>
      </c>
      <c r="E2155" s="19">
        <f t="shared" si="274"/>
        <v>1.001079200666747</v>
      </c>
      <c r="F2155" s="19">
        <f t="shared" si="275"/>
        <v>0.82518945153371581</v>
      </c>
      <c r="G2155" s="20">
        <f t="shared" si="271"/>
        <v>52197.079243251756</v>
      </c>
      <c r="H2155" s="7">
        <f t="shared" si="276"/>
        <v>5308.9207567482445</v>
      </c>
      <c r="I2155" s="7">
        <f t="shared" si="272"/>
        <v>5308.9207567482445</v>
      </c>
      <c r="J2155" s="12">
        <f t="shared" si="277"/>
        <v>9.2319423307972118E-2</v>
      </c>
      <c r="K2155" s="7">
        <f t="shared" si="278"/>
        <v>28184639.601432353</v>
      </c>
    </row>
    <row r="2156" spans="1:11" ht="17" x14ac:dyDescent="0.4">
      <c r="A2156" s="1">
        <v>2155</v>
      </c>
      <c r="B2156" s="21">
        <v>41968</v>
      </c>
      <c r="C2156" s="22">
        <v>58952</v>
      </c>
      <c r="D2156" s="19">
        <f t="shared" si="273"/>
        <v>64963.569681636858</v>
      </c>
      <c r="E2156" s="19">
        <f t="shared" si="274"/>
        <v>1.001165410883172</v>
      </c>
      <c r="F2156" s="19">
        <f t="shared" si="275"/>
        <v>0.82598923169629213</v>
      </c>
      <c r="G2156" s="20">
        <f t="shared" si="271"/>
        <v>52858.054411289791</v>
      </c>
      <c r="H2156" s="7">
        <f t="shared" si="276"/>
        <v>6093.9455887102085</v>
      </c>
      <c r="I2156" s="7">
        <f t="shared" si="272"/>
        <v>6093.9455887102085</v>
      </c>
      <c r="J2156" s="12">
        <f t="shared" si="277"/>
        <v>0.10337131206252897</v>
      </c>
      <c r="K2156" s="7">
        <f t="shared" si="278"/>
        <v>37136172.838160612</v>
      </c>
    </row>
    <row r="2157" spans="1:11" ht="17" x14ac:dyDescent="0.4">
      <c r="A2157" s="1">
        <v>2156</v>
      </c>
      <c r="B2157" s="21">
        <v>41969</v>
      </c>
      <c r="C2157" s="22">
        <v>60036</v>
      </c>
      <c r="D2157" s="19">
        <f t="shared" si="273"/>
        <v>65867.232751072355</v>
      </c>
      <c r="E2157" s="19">
        <f t="shared" si="274"/>
        <v>1.0012556770735745</v>
      </c>
      <c r="F2157" s="19">
        <f t="shared" si="275"/>
        <v>0.82721382378498987</v>
      </c>
      <c r="G2157" s="20">
        <f t="shared" si="271"/>
        <v>53646.241087662238</v>
      </c>
      <c r="H2157" s="7">
        <f t="shared" si="276"/>
        <v>6389.758912337762</v>
      </c>
      <c r="I2157" s="7">
        <f t="shared" si="272"/>
        <v>6389.758912337762</v>
      </c>
      <c r="J2157" s="12">
        <f t="shared" si="277"/>
        <v>0.10643212259873679</v>
      </c>
      <c r="K2157" s="7">
        <f t="shared" si="278"/>
        <v>40829018.957799859</v>
      </c>
    </row>
    <row r="2158" spans="1:11" ht="17" x14ac:dyDescent="0.4">
      <c r="A2158" s="1">
        <v>2157</v>
      </c>
      <c r="B2158" s="21">
        <v>41970</v>
      </c>
      <c r="C2158" s="22">
        <v>48005</v>
      </c>
      <c r="D2158" s="19">
        <f t="shared" si="273"/>
        <v>64970.7237500376</v>
      </c>
      <c r="E2158" s="19">
        <f t="shared" si="274"/>
        <v>1.0011659260479036</v>
      </c>
      <c r="F2158" s="19">
        <f t="shared" si="275"/>
        <v>0.82374203146958347</v>
      </c>
      <c r="G2158" s="20">
        <f t="shared" si="271"/>
        <v>54353.771893524005</v>
      </c>
      <c r="H2158" s="7">
        <f t="shared" si="276"/>
        <v>-6348.7718935240046</v>
      </c>
      <c r="I2158" s="7">
        <f t="shared" si="272"/>
        <v>6348.7718935240046</v>
      </c>
      <c r="J2158" s="12">
        <f t="shared" si="277"/>
        <v>0.13225230483332995</v>
      </c>
      <c r="K2158" s="7">
        <f t="shared" si="278"/>
        <v>40306904.556000374</v>
      </c>
    </row>
    <row r="2159" spans="1:11" ht="17" x14ac:dyDescent="0.4">
      <c r="A2159" s="1">
        <v>2158</v>
      </c>
      <c r="B2159" s="21">
        <v>41971</v>
      </c>
      <c r="C2159" s="22">
        <v>58695</v>
      </c>
      <c r="D2159" s="19">
        <f t="shared" si="273"/>
        <v>65681.981636591532</v>
      </c>
      <c r="E2159" s="19">
        <f t="shared" si="274"/>
        <v>1.0012369517199664</v>
      </c>
      <c r="F2159" s="19">
        <f t="shared" si="275"/>
        <v>0.82712336132245379</v>
      </c>
      <c r="G2159" s="20">
        <f t="shared" si="271"/>
        <v>53665.945145319653</v>
      </c>
      <c r="H2159" s="7">
        <f t="shared" si="276"/>
        <v>5029.0548546803475</v>
      </c>
      <c r="I2159" s="7">
        <f t="shared" si="272"/>
        <v>5029.0548546803475</v>
      </c>
      <c r="J2159" s="12">
        <f t="shared" si="277"/>
        <v>8.5681145833211472E-2</v>
      </c>
      <c r="K2159" s="7">
        <f t="shared" si="278"/>
        <v>25291392.731383972</v>
      </c>
    </row>
    <row r="2160" spans="1:11" ht="17" x14ac:dyDescent="0.4">
      <c r="A2160" s="1">
        <v>2159</v>
      </c>
      <c r="B2160" s="21">
        <v>41972</v>
      </c>
      <c r="C2160" s="22">
        <v>52564</v>
      </c>
      <c r="D2160" s="19">
        <f t="shared" si="273"/>
        <v>65433.392806564538</v>
      </c>
      <c r="E2160" s="19">
        <f t="shared" si="274"/>
        <v>1.0012119927132686</v>
      </c>
      <c r="F2160" s="19">
        <f t="shared" si="275"/>
        <v>0.82681317406228882</v>
      </c>
      <c r="G2160" s="20">
        <f t="shared" si="271"/>
        <v>54333.871420427713</v>
      </c>
      <c r="H2160" s="7">
        <f t="shared" si="276"/>
        <v>-1769.871420427713</v>
      </c>
      <c r="I2160" s="7">
        <f t="shared" si="272"/>
        <v>1769.871420427713</v>
      </c>
      <c r="J2160" s="12">
        <f t="shared" si="277"/>
        <v>3.3670790282849729E-2</v>
      </c>
      <c r="K2160" s="7">
        <f t="shared" si="278"/>
        <v>3132444.8448468107</v>
      </c>
    </row>
    <row r="2161" spans="1:11" ht="17" x14ac:dyDescent="0.4">
      <c r="A2161" s="1">
        <v>2160</v>
      </c>
      <c r="B2161" s="21">
        <v>41973</v>
      </c>
      <c r="C2161" s="22">
        <v>49263</v>
      </c>
      <c r="D2161" s="19">
        <f t="shared" si="273"/>
        <v>64777.570700739685</v>
      </c>
      <c r="E2161" s="19">
        <f t="shared" si="274"/>
        <v>1.001146310381487</v>
      </c>
      <c r="F2161" s="19">
        <f t="shared" si="275"/>
        <v>0.82268147368327282</v>
      </c>
      <c r="G2161" s="20">
        <f t="shared" si="271"/>
        <v>53901.060656827511</v>
      </c>
      <c r="H2161" s="7">
        <f t="shared" si="276"/>
        <v>-4638.0606568275107</v>
      </c>
      <c r="I2161" s="7">
        <f t="shared" si="272"/>
        <v>4638.0606568275107</v>
      </c>
      <c r="J2161" s="12">
        <f t="shared" si="277"/>
        <v>9.4148968938706751E-2</v>
      </c>
      <c r="K2161" s="7">
        <f t="shared" si="278"/>
        <v>21511606.656411238</v>
      </c>
    </row>
    <row r="2162" spans="1:11" ht="17" x14ac:dyDescent="0.4">
      <c r="A2162" s="1">
        <v>2161</v>
      </c>
      <c r="B2162" s="21">
        <v>41974</v>
      </c>
      <c r="C2162" s="22">
        <v>60545</v>
      </c>
      <c r="D2162" s="19">
        <f t="shared" si="273"/>
        <v>65760.912910350395</v>
      </c>
      <c r="E2162" s="19">
        <f t="shared" si="274"/>
        <v>1.0012445444878171</v>
      </c>
      <c r="F2162" s="19">
        <f t="shared" si="275"/>
        <v>0.82869222048101121</v>
      </c>
      <c r="G2162" s="20">
        <f t="shared" si="271"/>
        <v>53579.870087800125</v>
      </c>
      <c r="H2162" s="7">
        <f t="shared" si="276"/>
        <v>6965.1299121998745</v>
      </c>
      <c r="I2162" s="7">
        <f t="shared" si="272"/>
        <v>6965.1299121998745</v>
      </c>
      <c r="J2162" s="12">
        <f t="shared" si="277"/>
        <v>0.115040546902302</v>
      </c>
      <c r="K2162" s="7">
        <f t="shared" si="278"/>
        <v>48513034.69382143</v>
      </c>
    </row>
    <row r="2163" spans="1:11" ht="17" x14ac:dyDescent="0.4">
      <c r="A2163" s="1">
        <v>2162</v>
      </c>
      <c r="B2163" s="21">
        <v>41975</v>
      </c>
      <c r="C2163" s="22">
        <v>62105</v>
      </c>
      <c r="D2163" s="19">
        <f t="shared" si="273"/>
        <v>66852.847213040732</v>
      </c>
      <c r="E2163" s="19">
        <f t="shared" si="274"/>
        <v>1.0013536377936316</v>
      </c>
      <c r="F2163" s="19">
        <f t="shared" si="275"/>
        <v>0.82852636112810818</v>
      </c>
      <c r="G2163" s="20">
        <f t="shared" si="271"/>
        <v>54372.816974820395</v>
      </c>
      <c r="H2163" s="7">
        <f t="shared" si="276"/>
        <v>7732.1830251796055</v>
      </c>
      <c r="I2163" s="7">
        <f t="shared" si="272"/>
        <v>7732.1830251796055</v>
      </c>
      <c r="J2163" s="12">
        <f t="shared" si="277"/>
        <v>0.12450177965026335</v>
      </c>
      <c r="K2163" s="7">
        <f t="shared" si="278"/>
        <v>59786654.334875636</v>
      </c>
    </row>
    <row r="2164" spans="1:11" ht="17" x14ac:dyDescent="0.4">
      <c r="A2164" s="1">
        <v>2163</v>
      </c>
      <c r="B2164" s="21">
        <v>41976</v>
      </c>
      <c r="C2164" s="22">
        <v>62129</v>
      </c>
      <c r="D2164" s="19">
        <f t="shared" si="273"/>
        <v>67864.811963571847</v>
      </c>
      <c r="E2164" s="19">
        <f t="shared" si="274"/>
        <v>1.0014547341333209</v>
      </c>
      <c r="F2164" s="19">
        <f t="shared" si="275"/>
        <v>0.82423758873707609</v>
      </c>
      <c r="G2164" s="20">
        <f t="shared" si="271"/>
        <v>54999.422660233446</v>
      </c>
      <c r="H2164" s="7">
        <f t="shared" si="276"/>
        <v>7129.5773397665544</v>
      </c>
      <c r="I2164" s="7">
        <f t="shared" si="272"/>
        <v>7129.5773397665544</v>
      </c>
      <c r="J2164" s="12">
        <f t="shared" si="277"/>
        <v>0.1147544196714345</v>
      </c>
      <c r="K2164" s="7">
        <f t="shared" si="278"/>
        <v>50830873.043712735</v>
      </c>
    </row>
    <row r="2165" spans="1:11" ht="17" x14ac:dyDescent="0.4">
      <c r="A2165" s="1">
        <v>2164</v>
      </c>
      <c r="B2165" s="21">
        <v>41977</v>
      </c>
      <c r="C2165" s="22">
        <v>48797</v>
      </c>
      <c r="D2165" s="19">
        <f t="shared" si="273"/>
        <v>66818.080399787243</v>
      </c>
      <c r="E2165" s="19">
        <f t="shared" si="274"/>
        <v>1.0013499608314689</v>
      </c>
      <c r="F2165" s="19">
        <f t="shared" si="275"/>
        <v>0.82704227686657805</v>
      </c>
      <c r="G2165" s="20">
        <f t="shared" si="271"/>
        <v>56239.871616365985</v>
      </c>
      <c r="H2165" s="7">
        <f t="shared" si="276"/>
        <v>-7442.8716163659847</v>
      </c>
      <c r="I2165" s="7">
        <f t="shared" si="272"/>
        <v>7442.8716163659847</v>
      </c>
      <c r="J2165" s="12">
        <f t="shared" si="277"/>
        <v>0.1525272376655529</v>
      </c>
      <c r="K2165" s="7">
        <f t="shared" si="278"/>
        <v>55396337.897706404</v>
      </c>
    </row>
    <row r="2166" spans="1:11" ht="17" x14ac:dyDescent="0.4">
      <c r="A2166" s="1">
        <v>2165</v>
      </c>
      <c r="B2166" s="21">
        <v>41978</v>
      </c>
      <c r="C2166" s="22">
        <v>60077</v>
      </c>
      <c r="D2166" s="19">
        <f t="shared" si="273"/>
        <v>67483.033767788133</v>
      </c>
      <c r="E2166" s="19">
        <f t="shared" si="274"/>
        <v>1.0014163560332729</v>
      </c>
      <c r="F2166" s="19">
        <f t="shared" si="275"/>
        <v>0.82956142615016493</v>
      </c>
      <c r="G2166" s="20">
        <f t="shared" si="271"/>
        <v>55361.370656040359</v>
      </c>
      <c r="H2166" s="7">
        <f t="shared" si="276"/>
        <v>4715.6293439596411</v>
      </c>
      <c r="I2166" s="7">
        <f t="shared" si="272"/>
        <v>4715.6293439596411</v>
      </c>
      <c r="J2166" s="12">
        <f t="shared" si="277"/>
        <v>7.8493089601006066E-2</v>
      </c>
      <c r="K2166" s="7">
        <f t="shared" si="278"/>
        <v>22237160.109613236</v>
      </c>
    </row>
    <row r="2167" spans="1:11" ht="17" x14ac:dyDescent="0.4">
      <c r="A2167" s="1">
        <v>2166</v>
      </c>
      <c r="B2167" s="21">
        <v>41979</v>
      </c>
      <c r="C2167" s="22">
        <v>54179</v>
      </c>
      <c r="D2167" s="19">
        <f t="shared" si="273"/>
        <v>67279.681919875162</v>
      </c>
      <c r="E2167" s="19">
        <f t="shared" si="274"/>
        <v>1.0013959207068459</v>
      </c>
      <c r="F2167" s="19">
        <f t="shared" si="275"/>
        <v>0.82391970429642003</v>
      </c>
      <c r="G2167" s="20">
        <f t="shared" si="271"/>
        <v>55622.878438426989</v>
      </c>
      <c r="H2167" s="7">
        <f t="shared" si="276"/>
        <v>-1443.8784384269893</v>
      </c>
      <c r="I2167" s="7">
        <f t="shared" si="272"/>
        <v>1443.8784384269893</v>
      </c>
      <c r="J2167" s="12">
        <f t="shared" si="277"/>
        <v>2.6650149290813586E-2</v>
      </c>
      <c r="K2167" s="7">
        <f t="shared" si="278"/>
        <v>2084784.9449543611</v>
      </c>
    </row>
    <row r="2168" spans="1:11" ht="17" x14ac:dyDescent="0.4">
      <c r="A2168" s="1">
        <v>2167</v>
      </c>
      <c r="B2168" s="21">
        <v>41980</v>
      </c>
      <c r="C2168" s="22">
        <v>49998</v>
      </c>
      <c r="D2168" s="19">
        <f t="shared" si="273"/>
        <v>66484.314614198156</v>
      </c>
      <c r="E2168" s="19">
        <f t="shared" si="274"/>
        <v>1.0013162838366862</v>
      </c>
      <c r="F2168" s="19">
        <f t="shared" si="275"/>
        <v>0.82578438907274199</v>
      </c>
      <c r="G2168" s="20">
        <f t="shared" si="271"/>
        <v>55643.969518635015</v>
      </c>
      <c r="H2168" s="7">
        <f t="shared" si="276"/>
        <v>-5645.9695186350145</v>
      </c>
      <c r="I2168" s="7">
        <f t="shared" si="272"/>
        <v>5645.9695186350145</v>
      </c>
      <c r="J2168" s="12">
        <f t="shared" si="277"/>
        <v>0.11292390732899345</v>
      </c>
      <c r="K2168" s="7">
        <f t="shared" si="278"/>
        <v>31876971.805355698</v>
      </c>
    </row>
    <row r="2169" spans="1:11" ht="17" x14ac:dyDescent="0.4">
      <c r="A2169" s="1">
        <v>2168</v>
      </c>
      <c r="B2169" s="21">
        <v>41981</v>
      </c>
      <c r="C2169" s="22">
        <v>52698</v>
      </c>
      <c r="D2169" s="19">
        <f t="shared" si="273"/>
        <v>66139.995795629162</v>
      </c>
      <c r="E2169" s="19">
        <f t="shared" si="274"/>
        <v>1.0012817518232011</v>
      </c>
      <c r="F2169" s="19">
        <f t="shared" si="275"/>
        <v>0.82901147325393809</v>
      </c>
      <c r="G2169" s="20">
        <f t="shared" si="271"/>
        <v>55153.653501334913</v>
      </c>
      <c r="H2169" s="7">
        <f t="shared" si="276"/>
        <v>-2455.653501334913</v>
      </c>
      <c r="I2169" s="7">
        <f t="shared" si="272"/>
        <v>2455.653501334913</v>
      </c>
      <c r="J2169" s="12">
        <f t="shared" si="277"/>
        <v>4.6598609080703499E-2</v>
      </c>
      <c r="K2169" s="7">
        <f t="shared" si="278"/>
        <v>6030234.1186184175</v>
      </c>
    </row>
    <row r="2170" spans="1:11" ht="17" x14ac:dyDescent="0.4">
      <c r="A2170" s="1">
        <v>2169</v>
      </c>
      <c r="B2170" s="21">
        <v>41982</v>
      </c>
      <c r="C2170" s="22">
        <v>50234</v>
      </c>
      <c r="D2170" s="19">
        <f t="shared" si="273"/>
        <v>65537.719982846436</v>
      </c>
      <c r="E2170" s="19">
        <f t="shared" si="274"/>
        <v>1.0012214241137478</v>
      </c>
      <c r="F2170" s="19">
        <f t="shared" si="275"/>
        <v>0.82295669694587925</v>
      </c>
      <c r="G2170" s="20">
        <f t="shared" si="271"/>
        <v>54494.870753866126</v>
      </c>
      <c r="H2170" s="7">
        <f t="shared" si="276"/>
        <v>-4260.8707538661256</v>
      </c>
      <c r="I2170" s="7">
        <f t="shared" si="272"/>
        <v>4260.8707538661256</v>
      </c>
      <c r="J2170" s="12">
        <f t="shared" si="277"/>
        <v>8.4820455346301823E-2</v>
      </c>
      <c r="K2170" s="7">
        <f t="shared" si="278"/>
        <v>18155019.581151687</v>
      </c>
    </row>
    <row r="2171" spans="1:11" ht="17" x14ac:dyDescent="0.4">
      <c r="A2171" s="1">
        <v>2170</v>
      </c>
      <c r="B2171" s="21">
        <v>41983</v>
      </c>
      <c r="C2171" s="22">
        <v>60452</v>
      </c>
      <c r="D2171" s="19">
        <f t="shared" si="273"/>
        <v>66433.095076840211</v>
      </c>
      <c r="E2171" s="19">
        <f t="shared" si="274"/>
        <v>1.0013108615010049</v>
      </c>
      <c r="F2171" s="19">
        <f t="shared" si="275"/>
        <v>0.82719601780979957</v>
      </c>
      <c r="G2171" s="20">
        <f t="shared" si="271"/>
        <v>54120.852850277319</v>
      </c>
      <c r="H2171" s="7">
        <f t="shared" si="276"/>
        <v>6331.1471497226812</v>
      </c>
      <c r="I2171" s="7">
        <f t="shared" si="272"/>
        <v>6331.1471497226812</v>
      </c>
      <c r="J2171" s="12">
        <f t="shared" si="277"/>
        <v>0.10473015201685107</v>
      </c>
      <c r="K2171" s="7">
        <f t="shared" si="278"/>
        <v>40083424.231441632</v>
      </c>
    </row>
    <row r="2172" spans="1:11" ht="17" x14ac:dyDescent="0.4">
      <c r="A2172" s="1">
        <v>2171</v>
      </c>
      <c r="B2172" s="21">
        <v>41984</v>
      </c>
      <c r="C2172" s="22">
        <v>49402</v>
      </c>
      <c r="D2172" s="19">
        <f t="shared" si="273"/>
        <v>65635.868058166016</v>
      </c>
      <c r="E2172" s="19">
        <f t="shared" si="274"/>
        <v>1.0012310386680514</v>
      </c>
      <c r="F2172" s="19">
        <f t="shared" si="275"/>
        <v>0.82773130913643134</v>
      </c>
      <c r="G2172" s="20">
        <f t="shared" si="271"/>
        <v>55074.628120662717</v>
      </c>
      <c r="H2172" s="7">
        <f t="shared" si="276"/>
        <v>-5672.6281206627173</v>
      </c>
      <c r="I2172" s="7">
        <f t="shared" si="272"/>
        <v>5672.6281206627173</v>
      </c>
      <c r="J2172" s="12">
        <f t="shared" si="277"/>
        <v>0.1148258799373045</v>
      </c>
      <c r="K2172" s="7">
        <f t="shared" si="278"/>
        <v>32178709.79533343</v>
      </c>
    </row>
    <row r="2173" spans="1:11" ht="17" x14ac:dyDescent="0.4">
      <c r="A2173" s="1">
        <v>2172</v>
      </c>
      <c r="B2173" s="21">
        <v>41985</v>
      </c>
      <c r="C2173" s="22">
        <v>61690</v>
      </c>
      <c r="D2173" s="19">
        <f t="shared" si="273"/>
        <v>66724.624400109358</v>
      </c>
      <c r="E2173" s="19">
        <f t="shared" si="274"/>
        <v>1.0013398141791419</v>
      </c>
      <c r="F2173" s="19">
        <f t="shared" si="275"/>
        <v>0.82466019320262485</v>
      </c>
      <c r="G2173" s="20">
        <f t="shared" si="271"/>
        <v>54016.301148112303</v>
      </c>
      <c r="H2173" s="7">
        <f t="shared" si="276"/>
        <v>7673.6988518876969</v>
      </c>
      <c r="I2173" s="7">
        <f t="shared" si="272"/>
        <v>7673.6988518876969</v>
      </c>
      <c r="J2173" s="12">
        <f t="shared" si="277"/>
        <v>0.12439129278469277</v>
      </c>
      <c r="K2173" s="7">
        <f t="shared" si="278"/>
        <v>58885654.06946256</v>
      </c>
    </row>
    <row r="2174" spans="1:11" ht="17" x14ac:dyDescent="0.4">
      <c r="A2174" s="1">
        <v>2173</v>
      </c>
      <c r="B2174" s="21">
        <v>41986</v>
      </c>
      <c r="C2174" s="22">
        <v>55669</v>
      </c>
      <c r="D2174" s="19">
        <f t="shared" si="273"/>
        <v>66792.44716664197</v>
      </c>
      <c r="E2174" s="19">
        <f t="shared" si="274"/>
        <v>1.0013464963218137</v>
      </c>
      <c r="F2174" s="19">
        <f t="shared" si="275"/>
        <v>0.82730109683339881</v>
      </c>
      <c r="G2174" s="20">
        <f t="shared" si="271"/>
        <v>55195.17189793181</v>
      </c>
      <c r="H2174" s="7">
        <f t="shared" si="276"/>
        <v>473.82810206818976</v>
      </c>
      <c r="I2174" s="7">
        <f t="shared" si="272"/>
        <v>473.82810206818976</v>
      </c>
      <c r="J2174" s="12">
        <f t="shared" si="277"/>
        <v>8.5115253025595892E-3</v>
      </c>
      <c r="K2174" s="7">
        <f t="shared" si="278"/>
        <v>224513.07030954285</v>
      </c>
    </row>
    <row r="2175" spans="1:11" ht="17" x14ac:dyDescent="0.4">
      <c r="A2175" s="1">
        <v>2174</v>
      </c>
      <c r="B2175" s="21">
        <v>41987</v>
      </c>
      <c r="C2175" s="22">
        <v>52788</v>
      </c>
      <c r="D2175" s="19">
        <f t="shared" si="273"/>
        <v>66441.251876196853</v>
      </c>
      <c r="E2175" s="19">
        <f t="shared" si="274"/>
        <v>1.0013112766581196</v>
      </c>
      <c r="F2175" s="19">
        <f t="shared" si="275"/>
        <v>0.8271741798534411</v>
      </c>
      <c r="G2175" s="20">
        <f t="shared" si="271"/>
        <v>55287.028579516787</v>
      </c>
      <c r="H2175" s="7">
        <f t="shared" si="276"/>
        <v>-2499.0285795167874</v>
      </c>
      <c r="I2175" s="7">
        <f t="shared" si="272"/>
        <v>2499.0285795167874</v>
      </c>
      <c r="J2175" s="12">
        <f t="shared" si="277"/>
        <v>4.7340846016458049E-2</v>
      </c>
      <c r="K2175" s="7">
        <f t="shared" si="278"/>
        <v>6245143.8412416922</v>
      </c>
    </row>
    <row r="2176" spans="1:11" ht="17" x14ac:dyDescent="0.4">
      <c r="A2176" s="1">
        <v>2175</v>
      </c>
      <c r="B2176" s="21">
        <v>41988</v>
      </c>
      <c r="C2176" s="22">
        <v>65381</v>
      </c>
      <c r="D2176" s="19">
        <f t="shared" si="273"/>
        <v>67940.114977095393</v>
      </c>
      <c r="E2176" s="19">
        <f t="shared" si="274"/>
        <v>1.0014610628370819</v>
      </c>
      <c r="F2176" s="19">
        <f t="shared" si="275"/>
        <v>0.82696874541347154</v>
      </c>
      <c r="G2176" s="20">
        <f t="shared" si="271"/>
        <v>54792.281350399622</v>
      </c>
      <c r="H2176" s="7">
        <f t="shared" si="276"/>
        <v>10588.718649600378</v>
      </c>
      <c r="I2176" s="7">
        <f t="shared" si="272"/>
        <v>10588.718649600378</v>
      </c>
      <c r="J2176" s="12">
        <f t="shared" si="277"/>
        <v>0.16195406386565481</v>
      </c>
      <c r="K2176" s="7">
        <f t="shared" si="278"/>
        <v>112120962.64039485</v>
      </c>
    </row>
    <row r="2177" spans="1:11" ht="17" x14ac:dyDescent="0.4">
      <c r="A2177" s="1">
        <v>2176</v>
      </c>
      <c r="B2177" s="21">
        <v>41989</v>
      </c>
      <c r="C2177" s="22">
        <v>67478</v>
      </c>
      <c r="D2177" s="19">
        <f t="shared" si="273"/>
        <v>69530.295824919885</v>
      </c>
      <c r="E2177" s="19">
        <f t="shared" si="274"/>
        <v>1.001619980775758</v>
      </c>
      <c r="F2177" s="19">
        <f t="shared" si="275"/>
        <v>0.82970203873612758</v>
      </c>
      <c r="G2177" s="20">
        <f t="shared" si="271"/>
        <v>56207.760149373971</v>
      </c>
      <c r="H2177" s="7">
        <f t="shared" si="276"/>
        <v>11270.239850626029</v>
      </c>
      <c r="I2177" s="7">
        <f t="shared" si="272"/>
        <v>11270.239850626029</v>
      </c>
      <c r="J2177" s="12">
        <f t="shared" si="277"/>
        <v>0.16702095276424953</v>
      </c>
      <c r="K2177" s="7">
        <f t="shared" si="278"/>
        <v>127018306.29063901</v>
      </c>
    </row>
    <row r="2178" spans="1:11" ht="17" x14ac:dyDescent="0.4">
      <c r="A2178" s="1">
        <v>2177</v>
      </c>
      <c r="B2178" s="21">
        <v>41990</v>
      </c>
      <c r="C2178" s="22">
        <v>70097</v>
      </c>
      <c r="D2178" s="19">
        <f t="shared" si="273"/>
        <v>71305.787392337588</v>
      </c>
      <c r="E2178" s="19">
        <f t="shared" si="274"/>
        <v>1.0017974297705017</v>
      </c>
      <c r="F2178" s="19">
        <f t="shared" si="275"/>
        <v>0.82978793522333982</v>
      </c>
      <c r="G2178" s="20">
        <f t="shared" si="271"/>
        <v>57514.493938131367</v>
      </c>
      <c r="H2178" s="7">
        <f t="shared" si="276"/>
        <v>12582.506061868633</v>
      </c>
      <c r="I2178" s="7">
        <f t="shared" si="272"/>
        <v>12582.506061868633</v>
      </c>
      <c r="J2178" s="12">
        <f t="shared" si="277"/>
        <v>0.17950134901448897</v>
      </c>
      <c r="K2178" s="7">
        <f t="shared" si="278"/>
        <v>158319458.79696089</v>
      </c>
    </row>
    <row r="2179" spans="1:11" ht="17" x14ac:dyDescent="0.4">
      <c r="A2179" s="1">
        <v>2178</v>
      </c>
      <c r="B2179" s="21">
        <v>41991</v>
      </c>
      <c r="C2179" s="22">
        <v>53594</v>
      </c>
      <c r="D2179" s="19">
        <f t="shared" si="273"/>
        <v>70548.646059418039</v>
      </c>
      <c r="E2179" s="19">
        <f t="shared" si="274"/>
        <v>1.0017216154574669</v>
      </c>
      <c r="F2179" s="19">
        <f t="shared" si="275"/>
        <v>0.82584032529141083</v>
      </c>
      <c r="G2179" s="20">
        <f t="shared" si="271"/>
        <v>58968.485995724805</v>
      </c>
      <c r="H2179" s="7">
        <f t="shared" si="276"/>
        <v>-5374.4859957248045</v>
      </c>
      <c r="I2179" s="7">
        <f t="shared" si="272"/>
        <v>5374.4859957248045</v>
      </c>
      <c r="J2179" s="12">
        <f t="shared" si="277"/>
        <v>0.10028148665381954</v>
      </c>
      <c r="K2179" s="7">
        <f t="shared" si="278"/>
        <v>28885099.718242042</v>
      </c>
    </row>
    <row r="2180" spans="1:11" ht="17" x14ac:dyDescent="0.4">
      <c r="A2180" s="1">
        <v>2179</v>
      </c>
      <c r="B2180" s="21">
        <v>41992</v>
      </c>
      <c r="C2180" s="22">
        <v>67531</v>
      </c>
      <c r="D2180" s="19">
        <f t="shared" si="273"/>
        <v>71814.447166326121</v>
      </c>
      <c r="E2180" s="19">
        <f t="shared" si="274"/>
        <v>1.0018480953959963</v>
      </c>
      <c r="F2180" s="19">
        <f t="shared" si="275"/>
        <v>0.83155749698589487</v>
      </c>
      <c r="G2180" s="20">
        <f t="shared" si="271"/>
        <v>58535.18659603921</v>
      </c>
      <c r="H2180" s="7">
        <f t="shared" si="276"/>
        <v>8995.8134039607903</v>
      </c>
      <c r="I2180" s="7">
        <f t="shared" si="272"/>
        <v>8995.8134039607903</v>
      </c>
      <c r="J2180" s="12">
        <f t="shared" si="277"/>
        <v>0.13321013170189677</v>
      </c>
      <c r="K2180" s="7">
        <f t="shared" si="278"/>
        <v>80924658.798880622</v>
      </c>
    </row>
    <row r="2181" spans="1:11" ht="17" x14ac:dyDescent="0.4">
      <c r="A2181" s="1">
        <v>2180</v>
      </c>
      <c r="B2181" s="21">
        <v>41993</v>
      </c>
      <c r="C2181" s="22">
        <v>59849</v>
      </c>
      <c r="D2181" s="19">
        <f t="shared" si="273"/>
        <v>71851.636327717351</v>
      </c>
      <c r="E2181" s="19">
        <f t="shared" si="274"/>
        <v>1.0018517141273258</v>
      </c>
      <c r="F2181" s="19">
        <f t="shared" si="275"/>
        <v>0.82984099995818572</v>
      </c>
      <c r="G2181" s="20">
        <f t="shared" si="271"/>
        <v>59591.593154813869</v>
      </c>
      <c r="H2181" s="7">
        <f t="shared" si="276"/>
        <v>257.40684518613125</v>
      </c>
      <c r="I2181" s="7">
        <f t="shared" si="272"/>
        <v>257.40684518613125</v>
      </c>
      <c r="J2181" s="12">
        <f t="shared" si="277"/>
        <v>4.300938114022477E-3</v>
      </c>
      <c r="K2181" s="7">
        <f t="shared" si="278"/>
        <v>66258.283948676937</v>
      </c>
    </row>
    <row r="2182" spans="1:11" ht="17" x14ac:dyDescent="0.4">
      <c r="A2182" s="1">
        <v>2181</v>
      </c>
      <c r="B2182" s="21">
        <v>41994</v>
      </c>
      <c r="C2182" s="22">
        <v>56410</v>
      </c>
      <c r="D2182" s="19">
        <f t="shared" si="273"/>
        <v>71438.926389368193</v>
      </c>
      <c r="E2182" s="19">
        <f t="shared" si="274"/>
        <v>1.0018103429483196</v>
      </c>
      <c r="F2182" s="19">
        <f t="shared" si="275"/>
        <v>0.82523306026633458</v>
      </c>
      <c r="G2182" s="20">
        <f t="shared" ref="G2182:G2245" si="279">(D2181+1*E2181)*F2179</f>
        <v>59338.806087147736</v>
      </c>
      <c r="H2182" s="7">
        <f t="shared" si="276"/>
        <v>-2928.8060871477355</v>
      </c>
      <c r="I2182" s="7">
        <f t="shared" si="272"/>
        <v>2928.8060871477355</v>
      </c>
      <c r="J2182" s="12">
        <f t="shared" si="277"/>
        <v>5.1919980272074728E-2</v>
      </c>
      <c r="K2182" s="7">
        <f t="shared" si="278"/>
        <v>8577905.0961136296</v>
      </c>
    </row>
    <row r="2183" spans="1:11" ht="17" x14ac:dyDescent="0.4">
      <c r="A2183" s="1">
        <v>2182</v>
      </c>
      <c r="B2183" s="21">
        <v>41995</v>
      </c>
      <c r="C2183" s="22">
        <v>66669</v>
      </c>
      <c r="D2183" s="19">
        <f t="shared" si="273"/>
        <v>72458.760571319202</v>
      </c>
      <c r="E2183" s="19">
        <f t="shared" si="274"/>
        <v>1.0019122261854805</v>
      </c>
      <c r="F2183" s="19">
        <f t="shared" si="275"/>
        <v>0.83304214438864665</v>
      </c>
      <c r="G2183" s="20">
        <f t="shared" si="279"/>
        <v>59406.407878603844</v>
      </c>
      <c r="H2183" s="7">
        <f t="shared" si="276"/>
        <v>7262.5921213961556</v>
      </c>
      <c r="I2183" s="7">
        <f t="shared" si="272"/>
        <v>7262.5921213961556</v>
      </c>
      <c r="J2183" s="12">
        <f t="shared" si="277"/>
        <v>0.10893506909352406</v>
      </c>
      <c r="K2183" s="7">
        <f t="shared" si="278"/>
        <v>52745244.321765512</v>
      </c>
    </row>
    <row r="2184" spans="1:11" ht="17" x14ac:dyDescent="0.4">
      <c r="A2184" s="1">
        <v>2183</v>
      </c>
      <c r="B2184" s="21">
        <v>41996</v>
      </c>
      <c r="C2184" s="22">
        <v>64597</v>
      </c>
      <c r="D2184" s="19">
        <f t="shared" si="273"/>
        <v>73087.700071205356</v>
      </c>
      <c r="E2184" s="19">
        <f t="shared" si="274"/>
        <v>1.0019750199442465</v>
      </c>
      <c r="F2184" s="19">
        <f t="shared" si="275"/>
        <v>0.8307462869455664</v>
      </c>
      <c r="G2184" s="20">
        <f t="shared" si="279"/>
        <v>60130.08175607794</v>
      </c>
      <c r="H2184" s="7">
        <f t="shared" si="276"/>
        <v>4466.9182439220604</v>
      </c>
      <c r="I2184" s="7">
        <f t="shared" ref="I2184:I2247" si="280">ABS(H2184)</f>
        <v>4466.9182439220604</v>
      </c>
      <c r="J2184" s="12">
        <f t="shared" si="277"/>
        <v>6.9150552563154027E-2</v>
      </c>
      <c r="K2184" s="7">
        <f t="shared" si="278"/>
        <v>19953358.597883742</v>
      </c>
    </row>
    <row r="2185" spans="1:11" ht="17" x14ac:dyDescent="0.4">
      <c r="A2185" s="1">
        <v>2184</v>
      </c>
      <c r="B2185" s="21">
        <v>41997</v>
      </c>
      <c r="C2185" s="22">
        <v>61330</v>
      </c>
      <c r="D2185" s="19">
        <f t="shared" si="273"/>
        <v>73232.152369040923</v>
      </c>
      <c r="E2185" s="19">
        <f t="shared" si="274"/>
        <v>1.0019893649765284</v>
      </c>
      <c r="F2185" s="19">
        <f t="shared" si="275"/>
        <v>0.82543831612141683</v>
      </c>
      <c r="G2185" s="20">
        <f t="shared" si="279"/>
        <v>60315.213260500816</v>
      </c>
      <c r="H2185" s="7">
        <f t="shared" si="276"/>
        <v>1014.7867394991845</v>
      </c>
      <c r="I2185" s="7">
        <f t="shared" si="280"/>
        <v>1014.7867394991845</v>
      </c>
      <c r="J2185" s="12">
        <f t="shared" si="277"/>
        <v>1.6546335227444718E-2</v>
      </c>
      <c r="K2185" s="7">
        <f t="shared" si="278"/>
        <v>1029792.1266633857</v>
      </c>
    </row>
    <row r="2186" spans="1:11" ht="17" x14ac:dyDescent="0.4">
      <c r="A2186" s="1">
        <v>2185</v>
      </c>
      <c r="B2186" s="21">
        <v>41998</v>
      </c>
      <c r="C2186" s="22">
        <v>41231</v>
      </c>
      <c r="D2186" s="19">
        <f t="shared" si="273"/>
        <v>70463.920973871529</v>
      </c>
      <c r="E2186" s="19">
        <f t="shared" si="274"/>
        <v>1.0017124416380749</v>
      </c>
      <c r="F2186" s="19">
        <f t="shared" si="275"/>
        <v>0.82888515485400327</v>
      </c>
      <c r="G2186" s="20">
        <f t="shared" si="279"/>
        <v>61006.30394707121</v>
      </c>
      <c r="H2186" s="7">
        <f t="shared" si="276"/>
        <v>-19775.30394707121</v>
      </c>
      <c r="I2186" s="7">
        <f t="shared" si="280"/>
        <v>19775.30394707121</v>
      </c>
      <c r="J2186" s="12">
        <f t="shared" si="277"/>
        <v>0.47962222471129029</v>
      </c>
      <c r="K2186" s="7">
        <f t="shared" si="278"/>
        <v>391062646.19905019</v>
      </c>
    </row>
    <row r="2187" spans="1:11" ht="17" x14ac:dyDescent="0.4">
      <c r="A2187" s="1">
        <v>2186</v>
      </c>
      <c r="B2187" s="21">
        <v>41999</v>
      </c>
      <c r="C2187" s="22">
        <v>43891</v>
      </c>
      <c r="D2187" s="19">
        <f t="shared" si="273"/>
        <v>68408.096189718446</v>
      </c>
      <c r="E2187" s="19">
        <f t="shared" si="274"/>
        <v>1.0015067589884155</v>
      </c>
      <c r="F2187" s="19">
        <f t="shared" si="275"/>
        <v>0.82757469162630626</v>
      </c>
      <c r="G2187" s="20">
        <f t="shared" si="279"/>
        <v>58538.472881561065</v>
      </c>
      <c r="H2187" s="7">
        <f t="shared" si="276"/>
        <v>-14647.472881561065</v>
      </c>
      <c r="I2187" s="7">
        <f t="shared" si="280"/>
        <v>14647.472881561065</v>
      </c>
      <c r="J2187" s="12">
        <f t="shared" si="277"/>
        <v>0.33372383590168975</v>
      </c>
      <c r="K2187" s="7">
        <f t="shared" si="278"/>
        <v>214548461.8160668</v>
      </c>
    </row>
    <row r="2188" spans="1:11" ht="17" x14ac:dyDescent="0.4">
      <c r="A2188" s="1">
        <v>2187</v>
      </c>
      <c r="B2188" s="21">
        <v>42000</v>
      </c>
      <c r="C2188" s="22">
        <v>48634</v>
      </c>
      <c r="D2188" s="19">
        <f t="shared" si="273"/>
        <v>67302.030312035509</v>
      </c>
      <c r="E2188" s="19">
        <f t="shared" si="274"/>
        <v>1.0013960522499714</v>
      </c>
      <c r="F2188" s="19">
        <f t="shared" si="275"/>
        <v>0.82371426666497205</v>
      </c>
      <c r="G2188" s="20">
        <f t="shared" si="279"/>
        <v>56467.490409965823</v>
      </c>
      <c r="H2188" s="7">
        <f t="shared" si="276"/>
        <v>-7833.4904099658233</v>
      </c>
      <c r="I2188" s="7">
        <f t="shared" si="280"/>
        <v>7833.4904099658233</v>
      </c>
      <c r="J2188" s="12">
        <f t="shared" si="277"/>
        <v>0.16107024735711278</v>
      </c>
      <c r="K2188" s="7">
        <f t="shared" si="278"/>
        <v>61363572.003026523</v>
      </c>
    </row>
    <row r="2189" spans="1:11" ht="17" x14ac:dyDescent="0.4">
      <c r="A2189" s="1">
        <v>2188</v>
      </c>
      <c r="B2189" s="21">
        <v>42001</v>
      </c>
      <c r="C2189" s="22">
        <v>47674</v>
      </c>
      <c r="D2189" s="19">
        <f t="shared" si="273"/>
        <v>66161.303190627339</v>
      </c>
      <c r="E2189" s="19">
        <f t="shared" si="274"/>
        <v>1.0012818793982252</v>
      </c>
      <c r="F2189" s="19">
        <f t="shared" si="275"/>
        <v>0.82706891849946518</v>
      </c>
      <c r="G2189" s="20">
        <f t="shared" si="279"/>
        <v>55786.483859502216</v>
      </c>
      <c r="H2189" s="7">
        <f t="shared" si="276"/>
        <v>-8112.4838595022156</v>
      </c>
      <c r="I2189" s="7">
        <f t="shared" si="280"/>
        <v>8112.4838595022156</v>
      </c>
      <c r="J2189" s="12">
        <f t="shared" si="277"/>
        <v>0.17016578972820018</v>
      </c>
      <c r="K2189" s="7">
        <f t="shared" si="278"/>
        <v>65812394.370683968</v>
      </c>
    </row>
    <row r="2190" spans="1:11" ht="17" x14ac:dyDescent="0.4">
      <c r="A2190" s="1">
        <v>2189</v>
      </c>
      <c r="B2190" s="21">
        <v>42002</v>
      </c>
      <c r="C2190" s="22">
        <v>56219</v>
      </c>
      <c r="D2190" s="19">
        <f t="shared" si="273"/>
        <v>66368.775942406064</v>
      </c>
      <c r="E2190" s="19">
        <f t="shared" si="274"/>
        <v>1.0013025265452151</v>
      </c>
      <c r="F2190" s="19">
        <f t="shared" si="275"/>
        <v>0.82790159744265146</v>
      </c>
      <c r="G2190" s="20">
        <f t="shared" si="279"/>
        <v>54754.248721120537</v>
      </c>
      <c r="H2190" s="7">
        <f t="shared" si="276"/>
        <v>1464.7512788794629</v>
      </c>
      <c r="I2190" s="7">
        <f t="shared" si="280"/>
        <v>1464.7512788794629</v>
      </c>
      <c r="J2190" s="12">
        <f t="shared" si="277"/>
        <v>2.6054381594824934E-2</v>
      </c>
      <c r="K2190" s="7">
        <f t="shared" si="278"/>
        <v>2145496.3089790223</v>
      </c>
    </row>
    <row r="2191" spans="1:11" ht="17" x14ac:dyDescent="0.4">
      <c r="A2191" s="1">
        <v>2190</v>
      </c>
      <c r="B2191" s="21">
        <v>42003</v>
      </c>
      <c r="C2191" s="22">
        <v>53852</v>
      </c>
      <c r="D2191" s="19">
        <f t="shared" si="273"/>
        <v>66253.969400513146</v>
      </c>
      <c r="E2191" s="19">
        <f t="shared" si="274"/>
        <v>1.0012909457607733</v>
      </c>
      <c r="F2191" s="19">
        <f t="shared" si="275"/>
        <v>0.82353144743798534</v>
      </c>
      <c r="G2191" s="20">
        <f t="shared" si="279"/>
        <v>54669.732392027217</v>
      </c>
      <c r="H2191" s="7">
        <f t="shared" si="276"/>
        <v>-817.73239202721743</v>
      </c>
      <c r="I2191" s="7">
        <f t="shared" si="280"/>
        <v>817.73239202721743</v>
      </c>
      <c r="J2191" s="12">
        <f t="shared" si="277"/>
        <v>1.5184810072554731E-2</v>
      </c>
      <c r="K2191" s="7">
        <f t="shared" si="278"/>
        <v>668686.26497055485</v>
      </c>
    </row>
    <row r="2192" spans="1:11" ht="17" x14ac:dyDescent="0.4">
      <c r="A2192" s="1">
        <v>2191</v>
      </c>
      <c r="B2192" s="21">
        <v>42004</v>
      </c>
      <c r="C2192" s="22">
        <v>52286</v>
      </c>
      <c r="D2192" s="19">
        <f t="shared" si="273"/>
        <v>65900.743239151401</v>
      </c>
      <c r="E2192" s="19">
        <f t="shared" si="274"/>
        <v>1.0012555230155424</v>
      </c>
      <c r="F2192" s="19">
        <f t="shared" si="275"/>
        <v>0.8265044329765836</v>
      </c>
      <c r="G2192" s="20">
        <f t="shared" si="279"/>
        <v>54797.426954998678</v>
      </c>
      <c r="H2192" s="7">
        <f t="shared" si="276"/>
        <v>-2511.4269549986784</v>
      </c>
      <c r="I2192" s="7">
        <f t="shared" si="280"/>
        <v>2511.4269549986784</v>
      </c>
      <c r="J2192" s="12">
        <f t="shared" si="277"/>
        <v>4.803249349727802E-2</v>
      </c>
      <c r="K2192" s="7">
        <f t="shared" si="278"/>
        <v>6307265.3502939334</v>
      </c>
    </row>
    <row r="2193" spans="1:11" ht="17" x14ac:dyDescent="0.4">
      <c r="A2193" s="1">
        <v>2192</v>
      </c>
      <c r="B2193" s="21">
        <v>42005</v>
      </c>
      <c r="C2193" s="24">
        <v>32754</v>
      </c>
      <c r="D2193" s="19">
        <f t="shared" si="273"/>
        <v>62829.160038048853</v>
      </c>
      <c r="E2193" s="19">
        <f t="shared" si="274"/>
        <v>1.00094826456988</v>
      </c>
      <c r="F2193" s="19">
        <f t="shared" si="275"/>
        <v>0.8227606815200017</v>
      </c>
      <c r="G2193" s="20">
        <f t="shared" si="279"/>
        <v>54560.159541398418</v>
      </c>
      <c r="H2193" s="7">
        <f t="shared" si="276"/>
        <v>-21806.159541398418</v>
      </c>
      <c r="I2193" s="7">
        <f t="shared" si="280"/>
        <v>21806.159541398418</v>
      </c>
      <c r="J2193" s="12">
        <f t="shared" si="277"/>
        <v>0.66575561889840684</v>
      </c>
      <c r="K2193" s="7">
        <f t="shared" si="278"/>
        <v>475508593.94492126</v>
      </c>
    </row>
    <row r="2194" spans="1:11" ht="17" x14ac:dyDescent="0.4">
      <c r="A2194" s="1">
        <v>2193</v>
      </c>
      <c r="B2194" s="21">
        <v>42006</v>
      </c>
      <c r="C2194" s="24">
        <v>36700</v>
      </c>
      <c r="D2194" s="19">
        <f t="shared" si="273"/>
        <v>60699.342423662427</v>
      </c>
      <c r="E2194" s="19">
        <f t="shared" si="274"/>
        <v>1.0007351827136148</v>
      </c>
      <c r="F2194" s="19">
        <f t="shared" si="275"/>
        <v>0.81986063767431983</v>
      </c>
      <c r="G2194" s="20">
        <f t="shared" si="279"/>
        <v>51742.613419820329</v>
      </c>
      <c r="H2194" s="7">
        <f t="shared" si="276"/>
        <v>-15042.613419820329</v>
      </c>
      <c r="I2194" s="7">
        <f t="shared" si="280"/>
        <v>15042.613419820329</v>
      </c>
      <c r="J2194" s="12">
        <f t="shared" si="277"/>
        <v>0.40988047465450489</v>
      </c>
      <c r="K2194" s="7">
        <f t="shared" si="278"/>
        <v>226280218.49815866</v>
      </c>
    </row>
    <row r="2195" spans="1:11" ht="17" x14ac:dyDescent="0.4">
      <c r="A2195" s="1">
        <v>2194</v>
      </c>
      <c r="B2195" s="21">
        <v>42007</v>
      </c>
      <c r="C2195" s="24">
        <v>41992</v>
      </c>
      <c r="D2195" s="19">
        <f t="shared" si="273"/>
        <v>59546.205452676237</v>
      </c>
      <c r="E2195" s="19">
        <f t="shared" si="274"/>
        <v>1.0006197689429981</v>
      </c>
      <c r="F2195" s="19">
        <f t="shared" si="275"/>
        <v>0.82447035344015152</v>
      </c>
      <c r="G2195" s="20">
        <f t="shared" si="279"/>
        <v>50169.102703985351</v>
      </c>
      <c r="H2195" s="7">
        <f t="shared" si="276"/>
        <v>-8177.1027039853507</v>
      </c>
      <c r="I2195" s="7">
        <f t="shared" si="280"/>
        <v>8177.1027039853507</v>
      </c>
      <c r="J2195" s="12">
        <f t="shared" si="277"/>
        <v>0.19473001295449968</v>
      </c>
      <c r="K2195" s="7">
        <f t="shared" si="278"/>
        <v>66865008.631524533</v>
      </c>
    </row>
    <row r="2196" spans="1:11" ht="17" x14ac:dyDescent="0.4">
      <c r="A2196" s="1">
        <v>2195</v>
      </c>
      <c r="B2196" s="21">
        <v>42008</v>
      </c>
      <c r="C2196" s="24">
        <v>42014</v>
      </c>
      <c r="D2196" s="19">
        <f t="shared" si="273"/>
        <v>58557.675430378767</v>
      </c>
      <c r="E2196" s="19">
        <f t="shared" si="274"/>
        <v>1.0005208158787915</v>
      </c>
      <c r="F2196" s="19">
        <f t="shared" si="275"/>
        <v>0.82099530171813306</v>
      </c>
      <c r="G2196" s="20">
        <f t="shared" si="279"/>
        <v>48993.099850776984</v>
      </c>
      <c r="H2196" s="7">
        <f t="shared" si="276"/>
        <v>-6979.0998507769837</v>
      </c>
      <c r="I2196" s="7">
        <f t="shared" si="280"/>
        <v>6979.0998507769837</v>
      </c>
      <c r="J2196" s="12">
        <f t="shared" si="277"/>
        <v>0.16611367284183803</v>
      </c>
      <c r="K2196" s="7">
        <f t="shared" si="278"/>
        <v>48707834.727115318</v>
      </c>
    </row>
    <row r="2197" spans="1:11" ht="17" x14ac:dyDescent="0.4">
      <c r="A2197" s="1">
        <v>2196</v>
      </c>
      <c r="B2197" s="21">
        <v>42009</v>
      </c>
      <c r="C2197" s="24">
        <v>49967</v>
      </c>
      <c r="D2197" s="19">
        <f t="shared" si="273"/>
        <v>58837.13702532732</v>
      </c>
      <c r="E2197" s="19">
        <f t="shared" si="274"/>
        <v>1.0005486619862047</v>
      </c>
      <c r="F2197" s="19">
        <f t="shared" si="275"/>
        <v>0.82035332592209298</v>
      </c>
      <c r="G2197" s="20">
        <f t="shared" si="279"/>
        <v>48009.953406710301</v>
      </c>
      <c r="H2197" s="7">
        <f t="shared" si="276"/>
        <v>1957.0465932896986</v>
      </c>
      <c r="I2197" s="7">
        <f t="shared" si="280"/>
        <v>1957.0465932896986</v>
      </c>
      <c r="J2197" s="12">
        <f t="shared" si="277"/>
        <v>3.916678194187561E-2</v>
      </c>
      <c r="K2197" s="7">
        <f t="shared" si="278"/>
        <v>3830031.3683068152</v>
      </c>
    </row>
    <row r="2198" spans="1:11" ht="17" x14ac:dyDescent="0.4">
      <c r="A2198" s="1">
        <v>2197</v>
      </c>
      <c r="B2198" s="21">
        <v>42010</v>
      </c>
      <c r="C2198" s="24">
        <v>48968</v>
      </c>
      <c r="D2198" s="19">
        <f t="shared" si="273"/>
        <v>58902.897919335279</v>
      </c>
      <c r="E2198" s="19">
        <f t="shared" si="274"/>
        <v>1.0005551380207394</v>
      </c>
      <c r="F2198" s="19">
        <f t="shared" si="275"/>
        <v>0.82458545116608861</v>
      </c>
      <c r="G2198" s="20">
        <f t="shared" si="279"/>
        <v>48510.30008138722</v>
      </c>
      <c r="H2198" s="7">
        <f t="shared" si="276"/>
        <v>457.69991861277958</v>
      </c>
      <c r="I2198" s="7">
        <f t="shared" si="280"/>
        <v>457.69991861277958</v>
      </c>
      <c r="J2198" s="12">
        <f t="shared" si="277"/>
        <v>9.3469187757878533E-3</v>
      </c>
      <c r="K2198" s="7">
        <f t="shared" si="278"/>
        <v>209489.21549814506</v>
      </c>
    </row>
    <row r="2199" spans="1:11" ht="17" x14ac:dyDescent="0.4">
      <c r="A2199" s="1">
        <v>2198</v>
      </c>
      <c r="B2199" s="21">
        <v>42011</v>
      </c>
      <c r="C2199" s="24">
        <v>42241</v>
      </c>
      <c r="D2199" s="19">
        <f t="shared" si="273"/>
        <v>58034.476430953815</v>
      </c>
      <c r="E2199" s="19">
        <f t="shared" si="274"/>
        <v>1.0004681958163875</v>
      </c>
      <c r="F2199" s="19">
        <f t="shared" si="275"/>
        <v>0.8194335771105985</v>
      </c>
      <c r="G2199" s="20">
        <f t="shared" si="279"/>
        <v>48359.82390042449</v>
      </c>
      <c r="H2199" s="7">
        <f t="shared" si="276"/>
        <v>-6118.8239004244897</v>
      </c>
      <c r="I2199" s="7">
        <f t="shared" si="280"/>
        <v>6118.8239004244897</v>
      </c>
      <c r="J2199" s="12">
        <f t="shared" si="277"/>
        <v>0.1448550910353564</v>
      </c>
      <c r="K2199" s="7">
        <f t="shared" si="278"/>
        <v>37440005.924405962</v>
      </c>
    </row>
    <row r="2200" spans="1:11" ht="17" x14ac:dyDescent="0.4">
      <c r="A2200" s="1">
        <v>2199</v>
      </c>
      <c r="B2200" s="21">
        <v>42012</v>
      </c>
      <c r="C2200" s="24">
        <v>44079</v>
      </c>
      <c r="D2200" s="19">
        <f t="shared" si="273"/>
        <v>57533.42281166937</v>
      </c>
      <c r="E2200" s="19">
        <f t="shared" si="274"/>
        <v>1.0004179904076396</v>
      </c>
      <c r="F2200" s="19">
        <f t="shared" si="275"/>
        <v>0.81944435405182081</v>
      </c>
      <c r="G2200" s="20">
        <f t="shared" si="279"/>
        <v>47609.596495692196</v>
      </c>
      <c r="H2200" s="7">
        <f t="shared" si="276"/>
        <v>-3530.5964956921962</v>
      </c>
      <c r="I2200" s="7">
        <f t="shared" si="280"/>
        <v>3530.5964956921962</v>
      </c>
      <c r="J2200" s="12">
        <f t="shared" si="277"/>
        <v>8.0097018890904884E-2</v>
      </c>
      <c r="K2200" s="7">
        <f t="shared" si="278"/>
        <v>12465111.615394017</v>
      </c>
    </row>
    <row r="2201" spans="1:11" ht="17" x14ac:dyDescent="0.4">
      <c r="A2201" s="1">
        <v>2200</v>
      </c>
      <c r="B2201" s="21">
        <v>42013</v>
      </c>
      <c r="C2201" s="24">
        <v>56647</v>
      </c>
      <c r="D2201" s="19">
        <f t="shared" si="273"/>
        <v>58836.657765933014</v>
      </c>
      <c r="E2201" s="19">
        <f t="shared" si="274"/>
        <v>1.0005482138612669</v>
      </c>
      <c r="F2201" s="19">
        <f t="shared" si="275"/>
        <v>0.82690282493898526</v>
      </c>
      <c r="G2201" s="20">
        <f t="shared" si="279"/>
        <v>47442.048336409694</v>
      </c>
      <c r="H2201" s="7">
        <f t="shared" si="276"/>
        <v>9204.9516635903055</v>
      </c>
      <c r="I2201" s="7">
        <f t="shared" si="280"/>
        <v>9204.9516635903055</v>
      </c>
      <c r="J2201" s="12">
        <f t="shared" si="277"/>
        <v>0.16249671939538379</v>
      </c>
      <c r="K2201" s="7">
        <f t="shared" si="278"/>
        <v>84731135.129033938</v>
      </c>
    </row>
    <row r="2202" spans="1:11" ht="17" x14ac:dyDescent="0.4">
      <c r="A2202" s="1">
        <v>2201</v>
      </c>
      <c r="B2202" s="21">
        <v>42014</v>
      </c>
      <c r="C2202" s="24">
        <v>51260</v>
      </c>
      <c r="D2202" s="19">
        <f t="shared" ref="D2202:D2265" si="281">$R$2*(C2202/F2199)+(1-$R$2)*(D2201+E2201)</f>
        <v>59271.352161907067</v>
      </c>
      <c r="E2202" s="19">
        <f t="shared" ref="E2202:E2265" si="282">$R$3*(D2202-D2201)+(1-$R$3)*E2201</f>
        <v>1.000591583246043</v>
      </c>
      <c r="F2202" s="19">
        <f t="shared" ref="F2202:F2265" si="283">$R$4*(C2202/D2202)+(1-$R$4)*F2199</f>
        <v>0.82019490438260467</v>
      </c>
      <c r="G2202" s="20">
        <f t="shared" si="279"/>
        <v>48213.552821172518</v>
      </c>
      <c r="H2202" s="7">
        <f t="shared" ref="H2202:H2265" si="284">C2202-G2202</f>
        <v>3046.4471788274823</v>
      </c>
      <c r="I2202" s="7">
        <f t="shared" si="280"/>
        <v>3046.4471788274823</v>
      </c>
      <c r="J2202" s="12">
        <f t="shared" ref="J2202:J2265" si="285">I2202/C2202</f>
        <v>5.9431275435573201E-2</v>
      </c>
      <c r="K2202" s="7">
        <f t="shared" ref="K2202:K2265" si="286">H2202^2</f>
        <v>9280840.4133859258</v>
      </c>
    </row>
    <row r="2203" spans="1:11" ht="17" x14ac:dyDescent="0.4">
      <c r="A2203" s="1">
        <v>2202</v>
      </c>
      <c r="B2203" s="21">
        <v>42015</v>
      </c>
      <c r="C2203" s="24">
        <v>50643</v>
      </c>
      <c r="D2203" s="19">
        <f t="shared" si="281"/>
        <v>59567.406054310377</v>
      </c>
      <c r="E2203" s="19">
        <f t="shared" si="282"/>
        <v>1.0006210885761251</v>
      </c>
      <c r="F2203" s="19">
        <f t="shared" si="283"/>
        <v>0.81995973749354401</v>
      </c>
      <c r="G2203" s="20">
        <f t="shared" si="279"/>
        <v>48570.394815215528</v>
      </c>
      <c r="H2203" s="7">
        <f t="shared" si="284"/>
        <v>2072.6051847844719</v>
      </c>
      <c r="I2203" s="7">
        <f t="shared" si="280"/>
        <v>2072.6051847844719</v>
      </c>
      <c r="J2203" s="12">
        <f t="shared" si="285"/>
        <v>4.0925797934254923E-2</v>
      </c>
      <c r="K2203" s="7">
        <f t="shared" si="286"/>
        <v>4295692.251995475</v>
      </c>
    </row>
    <row r="2204" spans="1:11" ht="17" x14ac:dyDescent="0.4">
      <c r="A2204" s="1">
        <v>2203</v>
      </c>
      <c r="B2204" s="21">
        <v>42016</v>
      </c>
      <c r="C2204" s="24">
        <v>59410</v>
      </c>
      <c r="D2204" s="19">
        <f t="shared" si="281"/>
        <v>61000.697260926376</v>
      </c>
      <c r="E2204" s="19">
        <f t="shared" si="282"/>
        <v>1.0007643176346779</v>
      </c>
      <c r="F2204" s="19">
        <f t="shared" si="283"/>
        <v>0.82936812631906365</v>
      </c>
      <c r="G2204" s="20">
        <f t="shared" si="279"/>
        <v>49257.2837570017</v>
      </c>
      <c r="H2204" s="7">
        <f t="shared" si="284"/>
        <v>10152.7162429983</v>
      </c>
      <c r="I2204" s="7">
        <f t="shared" si="280"/>
        <v>10152.7162429983</v>
      </c>
      <c r="J2204" s="12">
        <f t="shared" si="285"/>
        <v>0.17089237911123212</v>
      </c>
      <c r="K2204" s="7">
        <f t="shared" si="286"/>
        <v>103077647.11084151</v>
      </c>
    </row>
    <row r="2205" spans="1:11" ht="17" x14ac:dyDescent="0.4">
      <c r="A2205" s="1">
        <v>2204</v>
      </c>
      <c r="B2205" s="21">
        <v>42017</v>
      </c>
      <c r="C2205" s="24">
        <v>60852</v>
      </c>
      <c r="D2205" s="19">
        <f t="shared" si="281"/>
        <v>62540.426899102145</v>
      </c>
      <c r="E2205" s="19">
        <f t="shared" si="282"/>
        <v>1.0009181905220637</v>
      </c>
      <c r="F2205" s="19">
        <f t="shared" si="283"/>
        <v>0.82275724896998259</v>
      </c>
      <c r="G2205" s="20">
        <f t="shared" si="279"/>
        <v>50033.28187899154</v>
      </c>
      <c r="H2205" s="7">
        <f t="shared" si="284"/>
        <v>10818.71812100846</v>
      </c>
      <c r="I2205" s="7">
        <f t="shared" si="280"/>
        <v>10818.71812100846</v>
      </c>
      <c r="J2205" s="12">
        <f t="shared" si="285"/>
        <v>0.17778738777704037</v>
      </c>
      <c r="K2205" s="7">
        <f t="shared" si="286"/>
        <v>117044661.78183682</v>
      </c>
    </row>
    <row r="2206" spans="1:11" ht="17" x14ac:dyDescent="0.4">
      <c r="A2206" s="1">
        <v>2205</v>
      </c>
      <c r="B2206" s="21">
        <v>42018</v>
      </c>
      <c r="C2206" s="24">
        <v>58675</v>
      </c>
      <c r="D2206" s="19">
        <f t="shared" si="281"/>
        <v>63593.30174449944</v>
      </c>
      <c r="E2206" s="19">
        <f t="shared" si="282"/>
        <v>1.0010233779147844</v>
      </c>
      <c r="F2206" s="19">
        <f t="shared" si="283"/>
        <v>0.82168186002632826</v>
      </c>
      <c r="G2206" s="20">
        <f t="shared" si="279"/>
        <v>51281.452735538725</v>
      </c>
      <c r="H2206" s="7">
        <f t="shared" si="284"/>
        <v>7393.5472644612746</v>
      </c>
      <c r="I2206" s="7">
        <f t="shared" si="280"/>
        <v>7393.5472644612746</v>
      </c>
      <c r="J2206" s="12">
        <f t="shared" si="285"/>
        <v>0.12600847489495143</v>
      </c>
      <c r="K2206" s="7">
        <f t="shared" si="286"/>
        <v>54664541.151822798</v>
      </c>
    </row>
    <row r="2207" spans="1:11" ht="17" x14ac:dyDescent="0.4">
      <c r="A2207" s="1">
        <v>2206</v>
      </c>
      <c r="B2207" s="21">
        <v>42019</v>
      </c>
      <c r="C2207" s="24">
        <v>45136</v>
      </c>
      <c r="D2207" s="19">
        <f t="shared" si="281"/>
        <v>62524.325752136021</v>
      </c>
      <c r="E2207" s="19">
        <f t="shared" si="282"/>
        <v>1.0009163802132102</v>
      </c>
      <c r="F2207" s="19">
        <f t="shared" si="283"/>
        <v>0.82756597199785076</v>
      </c>
      <c r="G2207" s="20">
        <f t="shared" si="279"/>
        <v>52743.087731161686</v>
      </c>
      <c r="H2207" s="7">
        <f t="shared" si="284"/>
        <v>-7607.087731161686</v>
      </c>
      <c r="I2207" s="7">
        <f t="shared" si="280"/>
        <v>7607.087731161686</v>
      </c>
      <c r="J2207" s="12">
        <f t="shared" si="285"/>
        <v>0.16853703764537589</v>
      </c>
      <c r="K2207" s="7">
        <f t="shared" si="286"/>
        <v>57867783.74959065</v>
      </c>
    </row>
    <row r="2208" spans="1:11" ht="17" x14ac:dyDescent="0.4">
      <c r="A2208" s="1">
        <v>2207</v>
      </c>
      <c r="B2208" s="21">
        <v>42020</v>
      </c>
      <c r="C2208" s="24">
        <v>55650</v>
      </c>
      <c r="D2208" s="19">
        <f t="shared" si="281"/>
        <v>63121.794528562757</v>
      </c>
      <c r="E2208" s="19">
        <f t="shared" si="282"/>
        <v>1.000976026999215</v>
      </c>
      <c r="F2208" s="19">
        <f t="shared" si="283"/>
        <v>0.82374443416254195</v>
      </c>
      <c r="G2208" s="20">
        <f t="shared" si="279"/>
        <v>51443.165760737902</v>
      </c>
      <c r="H2208" s="7">
        <f t="shared" si="284"/>
        <v>4206.834239262098</v>
      </c>
      <c r="I2208" s="7">
        <f t="shared" si="280"/>
        <v>4206.834239262098</v>
      </c>
      <c r="J2208" s="12">
        <f t="shared" si="285"/>
        <v>7.5594505647117657E-2</v>
      </c>
      <c r="K2208" s="7">
        <f t="shared" si="286"/>
        <v>17697454.316627916</v>
      </c>
    </row>
    <row r="2209" spans="1:11" ht="17" x14ac:dyDescent="0.4">
      <c r="A2209" s="1">
        <v>2208</v>
      </c>
      <c r="B2209" s="21">
        <v>42021</v>
      </c>
      <c r="C2209" s="24">
        <v>49281</v>
      </c>
      <c r="D2209" s="19">
        <f t="shared" si="281"/>
        <v>62755.678919328289</v>
      </c>
      <c r="E2209" s="19">
        <f t="shared" si="282"/>
        <v>1.0009393153406889</v>
      </c>
      <c r="F2209" s="19">
        <f t="shared" si="283"/>
        <v>0.82107151715398285</v>
      </c>
      <c r="G2209" s="20">
        <f t="shared" si="279"/>
        <v>51866.856020272862</v>
      </c>
      <c r="H2209" s="7">
        <f t="shared" si="284"/>
        <v>-2585.8560202728622</v>
      </c>
      <c r="I2209" s="7">
        <f t="shared" si="280"/>
        <v>2585.8560202728622</v>
      </c>
      <c r="J2209" s="12">
        <f t="shared" si="285"/>
        <v>5.2471662918221265E-2</v>
      </c>
      <c r="K2209" s="7">
        <f t="shared" si="286"/>
        <v>6686651.357581405</v>
      </c>
    </row>
    <row r="2210" spans="1:11" ht="17" x14ac:dyDescent="0.4">
      <c r="A2210" s="1">
        <v>2209</v>
      </c>
      <c r="B2210" s="21">
        <v>42022</v>
      </c>
      <c r="C2210" s="24">
        <v>45059</v>
      </c>
      <c r="D2210" s="19">
        <f t="shared" si="281"/>
        <v>61787.386808899813</v>
      </c>
      <c r="E2210" s="19">
        <f t="shared" si="282"/>
        <v>1.0008423860357145</v>
      </c>
      <c r="F2210" s="19">
        <f t="shared" si="283"/>
        <v>0.82591751697992866</v>
      </c>
      <c r="G2210" s="20">
        <f t="shared" si="279"/>
        <v>51935.292766576356</v>
      </c>
      <c r="H2210" s="7">
        <f t="shared" si="284"/>
        <v>-6876.2927665763564</v>
      </c>
      <c r="I2210" s="7">
        <f t="shared" si="280"/>
        <v>6876.2927665763564</v>
      </c>
      <c r="J2210" s="12">
        <f t="shared" si="285"/>
        <v>0.15260642194847548</v>
      </c>
      <c r="K2210" s="7">
        <f t="shared" si="286"/>
        <v>47283402.211670324</v>
      </c>
    </row>
    <row r="2211" spans="1:11" ht="17" x14ac:dyDescent="0.4">
      <c r="A2211" s="1">
        <v>2210</v>
      </c>
      <c r="B2211" s="21">
        <v>42023</v>
      </c>
      <c r="C2211" s="24">
        <v>54027</v>
      </c>
      <c r="D2211" s="19">
        <f t="shared" si="281"/>
        <v>62231.525232293687</v>
      </c>
      <c r="E2211" s="19">
        <f t="shared" si="282"/>
        <v>1.0008866997938155</v>
      </c>
      <c r="F2211" s="19">
        <f t="shared" si="283"/>
        <v>0.82448923445019362</v>
      </c>
      <c r="G2211" s="20">
        <f t="shared" si="279"/>
        <v>50897.840423624257</v>
      </c>
      <c r="H2211" s="7">
        <f t="shared" si="284"/>
        <v>3129.1595763757432</v>
      </c>
      <c r="I2211" s="7">
        <f t="shared" si="280"/>
        <v>3129.1595763757432</v>
      </c>
      <c r="J2211" s="12">
        <f t="shared" si="285"/>
        <v>5.7918440342342593E-2</v>
      </c>
      <c r="K2211" s="7">
        <f t="shared" si="286"/>
        <v>9791639.654424021</v>
      </c>
    </row>
    <row r="2212" spans="1:11" ht="17" x14ac:dyDescent="0.4">
      <c r="A2212" s="1">
        <v>2211</v>
      </c>
      <c r="B2212" s="21">
        <v>42024</v>
      </c>
      <c r="C2212" s="24">
        <v>54447</v>
      </c>
      <c r="D2212" s="19">
        <f t="shared" si="281"/>
        <v>62708.432148622749</v>
      </c>
      <c r="E2212" s="19">
        <f t="shared" si="282"/>
        <v>1.0009342903967784</v>
      </c>
      <c r="F2212" s="19">
        <f t="shared" si="283"/>
        <v>0.82186273387463749</v>
      </c>
      <c r="G2212" s="20">
        <f t="shared" si="279"/>
        <v>51097.354636846845</v>
      </c>
      <c r="H2212" s="7">
        <f t="shared" si="284"/>
        <v>3349.6453631531549</v>
      </c>
      <c r="I2212" s="7">
        <f t="shared" si="280"/>
        <v>3349.6453631531549</v>
      </c>
      <c r="J2212" s="12">
        <f t="shared" si="285"/>
        <v>6.1521210776592922E-2</v>
      </c>
      <c r="K2212" s="7">
        <f t="shared" si="286"/>
        <v>11220124.058893431</v>
      </c>
    </row>
    <row r="2213" spans="1:11" ht="17" x14ac:dyDescent="0.4">
      <c r="A2213" s="1">
        <v>2212</v>
      </c>
      <c r="B2213" s="21">
        <v>42025</v>
      </c>
      <c r="C2213" s="24">
        <v>53270</v>
      </c>
      <c r="D2213" s="19">
        <f t="shared" si="281"/>
        <v>62918.074403554834</v>
      </c>
      <c r="E2213" s="19">
        <f t="shared" si="282"/>
        <v>1.0009551545288426</v>
      </c>
      <c r="F2213" s="19">
        <f t="shared" si="283"/>
        <v>0.82626527790519777</v>
      </c>
      <c r="G2213" s="20">
        <f t="shared" si="279"/>
        <v>51792.819263058613</v>
      </c>
      <c r="H2213" s="7">
        <f t="shared" si="284"/>
        <v>1477.1807369413873</v>
      </c>
      <c r="I2213" s="7">
        <f t="shared" si="280"/>
        <v>1477.1807369413873</v>
      </c>
      <c r="J2213" s="12">
        <f t="shared" si="285"/>
        <v>2.7730068273726063E-2</v>
      </c>
      <c r="K2213" s="7">
        <f t="shared" si="286"/>
        <v>2182062.9295907002</v>
      </c>
    </row>
    <row r="2214" spans="1:11" ht="17" x14ac:dyDescent="0.4">
      <c r="A2214" s="1">
        <v>2213</v>
      </c>
      <c r="B2214" s="21">
        <v>42026</v>
      </c>
      <c r="C2214" s="24">
        <v>43418</v>
      </c>
      <c r="D2214" s="19">
        <f t="shared" si="281"/>
        <v>61722.359062959447</v>
      </c>
      <c r="E2214" s="19">
        <f t="shared" si="282"/>
        <v>1.0008354828992676</v>
      </c>
      <c r="F2214" s="19">
        <f t="shared" si="283"/>
        <v>0.82245943615865924</v>
      </c>
      <c r="G2214" s="20">
        <f t="shared" si="279"/>
        <v>51876.100274816323</v>
      </c>
      <c r="H2214" s="7">
        <f t="shared" si="284"/>
        <v>-8458.1002748163228</v>
      </c>
      <c r="I2214" s="7">
        <f t="shared" si="280"/>
        <v>8458.1002748163228</v>
      </c>
      <c r="J2214" s="12">
        <f t="shared" si="285"/>
        <v>0.19480630786347419</v>
      </c>
      <c r="K2214" s="7">
        <f t="shared" si="286"/>
        <v>71539460.258847952</v>
      </c>
    </row>
    <row r="2215" spans="1:11" ht="17" x14ac:dyDescent="0.4">
      <c r="A2215" s="1">
        <v>2214</v>
      </c>
      <c r="B2215" s="21">
        <v>42027</v>
      </c>
      <c r="C2215" s="24">
        <v>54057</v>
      </c>
      <c r="D2215" s="19">
        <f t="shared" si="281"/>
        <v>62195.859015659851</v>
      </c>
      <c r="E2215" s="19">
        <f t="shared" si="282"/>
        <v>1.0008827328109893</v>
      </c>
      <c r="F2215" s="19">
        <f t="shared" si="283"/>
        <v>0.82265552362110184</v>
      </c>
      <c r="G2215" s="20">
        <f t="shared" si="279"/>
        <v>50728.129310061995</v>
      </c>
      <c r="H2215" s="7">
        <f t="shared" si="284"/>
        <v>3328.8706899380049</v>
      </c>
      <c r="I2215" s="7">
        <f t="shared" si="280"/>
        <v>3328.8706899380049</v>
      </c>
      <c r="J2215" s="12">
        <f t="shared" si="285"/>
        <v>6.1580751612890186E-2</v>
      </c>
      <c r="K2215" s="7">
        <f t="shared" si="286"/>
        <v>11081380.070328329</v>
      </c>
    </row>
    <row r="2216" spans="1:11" ht="17" x14ac:dyDescent="0.4">
      <c r="A2216" s="1">
        <v>2215</v>
      </c>
      <c r="B2216" s="21">
        <v>42028</v>
      </c>
      <c r="C2216" s="24">
        <v>48760</v>
      </c>
      <c r="D2216" s="19">
        <f t="shared" si="281"/>
        <v>61825.391253083159</v>
      </c>
      <c r="E2216" s="19">
        <f t="shared" si="282"/>
        <v>1.0008455859464584</v>
      </c>
      <c r="F2216" s="19">
        <f t="shared" si="283"/>
        <v>0.8256349101403776</v>
      </c>
      <c r="G2216" s="20">
        <f t="shared" si="279"/>
        <v>51391.105728776063</v>
      </c>
      <c r="H2216" s="7">
        <f t="shared" si="284"/>
        <v>-2631.1057287760632</v>
      </c>
      <c r="I2216" s="7">
        <f t="shared" si="280"/>
        <v>2631.1057287760632</v>
      </c>
      <c r="J2216" s="12">
        <f t="shared" si="285"/>
        <v>5.3960330778836406E-2</v>
      </c>
      <c r="K2216" s="7">
        <f t="shared" si="286"/>
        <v>6922717.355998219</v>
      </c>
    </row>
    <row r="2217" spans="1:11" ht="17" x14ac:dyDescent="0.4">
      <c r="A2217" s="1">
        <v>2216</v>
      </c>
      <c r="B2217" s="21">
        <v>42029</v>
      </c>
      <c r="C2217" s="24">
        <v>45053</v>
      </c>
      <c r="D2217" s="19">
        <f t="shared" si="281"/>
        <v>61004.206869043075</v>
      </c>
      <c r="E2217" s="19">
        <f t="shared" si="282"/>
        <v>1.0007633674234957</v>
      </c>
      <c r="F2217" s="19">
        <f t="shared" si="283"/>
        <v>0.82105195179704293</v>
      </c>
      <c r="G2217" s="20">
        <f t="shared" si="279"/>
        <v>50849.69958519558</v>
      </c>
      <c r="H2217" s="7">
        <f t="shared" si="284"/>
        <v>-5796.6995851955799</v>
      </c>
      <c r="I2217" s="7">
        <f t="shared" si="280"/>
        <v>5796.6995851955799</v>
      </c>
      <c r="J2217" s="12">
        <f t="shared" si="285"/>
        <v>0.12866400872740061</v>
      </c>
      <c r="K2217" s="7">
        <f t="shared" si="286"/>
        <v>33601726.081006609</v>
      </c>
    </row>
    <row r="2218" spans="1:11" ht="17" x14ac:dyDescent="0.4">
      <c r="A2218" s="1">
        <v>2217</v>
      </c>
      <c r="B2218" s="21">
        <v>42030</v>
      </c>
      <c r="C2218" s="24">
        <v>54773</v>
      </c>
      <c r="D2218" s="19">
        <f t="shared" si="281"/>
        <v>61655.61945234568</v>
      </c>
      <c r="E2218" s="19">
        <f t="shared" si="282"/>
        <v>1.0008284086054893</v>
      </c>
      <c r="F2218" s="19">
        <f t="shared" si="283"/>
        <v>0.823757451022748</v>
      </c>
      <c r="G2218" s="20">
        <f t="shared" si="279"/>
        <v>50186.271028454699</v>
      </c>
      <c r="H2218" s="7">
        <f t="shared" si="284"/>
        <v>4586.7289715453007</v>
      </c>
      <c r="I2218" s="7">
        <f t="shared" si="280"/>
        <v>4586.7289715453007</v>
      </c>
      <c r="J2218" s="12">
        <f t="shared" si="285"/>
        <v>8.3740692887833437E-2</v>
      </c>
      <c r="K2218" s="7">
        <f t="shared" si="286"/>
        <v>21038082.658413012</v>
      </c>
    </row>
    <row r="2219" spans="1:11" ht="17" x14ac:dyDescent="0.4">
      <c r="A2219" s="1">
        <v>2218</v>
      </c>
      <c r="B2219" s="21">
        <v>42031</v>
      </c>
      <c r="C2219" s="24">
        <v>57232</v>
      </c>
      <c r="D2219" s="19">
        <f t="shared" si="281"/>
        <v>62550.448872819703</v>
      </c>
      <c r="E2219" s="19">
        <f t="shared" si="282"/>
        <v>1.0009177914646958</v>
      </c>
      <c r="F2219" s="19">
        <f t="shared" si="283"/>
        <v>0.82713297654678763</v>
      </c>
      <c r="G2219" s="20">
        <f t="shared" si="279"/>
        <v>50905.858145059945</v>
      </c>
      <c r="H2219" s="7">
        <f t="shared" si="284"/>
        <v>6326.1418549400551</v>
      </c>
      <c r="I2219" s="7">
        <f t="shared" si="280"/>
        <v>6326.1418549400551</v>
      </c>
      <c r="J2219" s="12">
        <f t="shared" si="285"/>
        <v>0.1105350477869034</v>
      </c>
      <c r="K2219" s="7">
        <f t="shared" si="286"/>
        <v>40020070.768824399</v>
      </c>
    </row>
    <row r="2220" spans="1:11" ht="17" x14ac:dyDescent="0.4">
      <c r="A2220" s="1">
        <v>2219</v>
      </c>
      <c r="B2220" s="21">
        <v>42032</v>
      </c>
      <c r="C2220" s="24">
        <v>58358</v>
      </c>
      <c r="D2220" s="19">
        <f t="shared" si="281"/>
        <v>63546.010712553565</v>
      </c>
      <c r="E2220" s="19">
        <f t="shared" si="282"/>
        <v>1.0010172475568901</v>
      </c>
      <c r="F2220" s="19">
        <f t="shared" si="283"/>
        <v>0.822683624102726</v>
      </c>
      <c r="G2220" s="20">
        <f t="shared" si="279"/>
        <v>51357.98993831603</v>
      </c>
      <c r="H2220" s="7">
        <f t="shared" si="284"/>
        <v>7000.01006168397</v>
      </c>
      <c r="I2220" s="7">
        <f t="shared" si="280"/>
        <v>7000.01006168397</v>
      </c>
      <c r="J2220" s="12">
        <f t="shared" si="285"/>
        <v>0.11994945100387214</v>
      </c>
      <c r="K2220" s="7">
        <f t="shared" si="286"/>
        <v>49000140.863676816</v>
      </c>
    </row>
    <row r="2221" spans="1:11" ht="17" x14ac:dyDescent="0.4">
      <c r="A2221" s="1">
        <v>2220</v>
      </c>
      <c r="B2221" s="21">
        <v>42033</v>
      </c>
      <c r="C2221" s="24">
        <v>45956</v>
      </c>
      <c r="D2221" s="19">
        <f t="shared" si="281"/>
        <v>62641.915261679227</v>
      </c>
      <c r="E2221" s="19">
        <f t="shared" si="282"/>
        <v>1.0009267379100779</v>
      </c>
      <c r="F2221" s="19">
        <f t="shared" si="283"/>
        <v>0.82224615895298114</v>
      </c>
      <c r="G2221" s="20">
        <f t="shared" si="279"/>
        <v>52347.324402653641</v>
      </c>
      <c r="H2221" s="7">
        <f t="shared" si="284"/>
        <v>-6391.3244026536413</v>
      </c>
      <c r="I2221" s="7">
        <f t="shared" si="280"/>
        <v>6391.3244026536413</v>
      </c>
      <c r="J2221" s="12">
        <f t="shared" si="285"/>
        <v>0.13907486297009403</v>
      </c>
      <c r="K2221" s="7">
        <f t="shared" si="286"/>
        <v>40849027.619955927</v>
      </c>
    </row>
    <row r="2222" spans="1:11" ht="17" x14ac:dyDescent="0.4">
      <c r="A2222" s="1">
        <v>2221</v>
      </c>
      <c r="B2222" s="21">
        <v>42034</v>
      </c>
      <c r="C2222" s="24">
        <v>55362</v>
      </c>
      <c r="D2222" s="19">
        <f t="shared" si="281"/>
        <v>63143.306601463584</v>
      </c>
      <c r="E2222" s="19">
        <f t="shared" si="282"/>
        <v>1.0009767769513827</v>
      </c>
      <c r="F2222" s="19">
        <f t="shared" si="283"/>
        <v>0.82796526946766891</v>
      </c>
      <c r="G2222" s="20">
        <f t="shared" si="279"/>
        <v>51814.021726496416</v>
      </c>
      <c r="H2222" s="7">
        <f t="shared" si="284"/>
        <v>3547.9782735035842</v>
      </c>
      <c r="I2222" s="7">
        <f t="shared" si="280"/>
        <v>3547.9782735035842</v>
      </c>
      <c r="J2222" s="12">
        <f t="shared" si="285"/>
        <v>6.4086887639600881E-2</v>
      </c>
      <c r="K2222" s="7">
        <f t="shared" si="286"/>
        <v>12588149.829253474</v>
      </c>
    </row>
    <row r="2223" spans="1:11" ht="17" x14ac:dyDescent="0.4">
      <c r="A2223" s="1">
        <v>2222</v>
      </c>
      <c r="B2223" s="21">
        <v>42035</v>
      </c>
      <c r="C2223" s="24">
        <v>48861</v>
      </c>
      <c r="D2223" s="19">
        <f t="shared" si="281"/>
        <v>62706.606831906611</v>
      </c>
      <c r="E2223" s="19">
        <f t="shared" si="282"/>
        <v>1.0009330068767492</v>
      </c>
      <c r="F2223" s="19">
        <f t="shared" si="283"/>
        <v>0.82195447550677847</v>
      </c>
      <c r="G2223" s="20">
        <f t="shared" si="279"/>
        <v>51947.787799924146</v>
      </c>
      <c r="H2223" s="7">
        <f t="shared" si="284"/>
        <v>-3086.7877999241464</v>
      </c>
      <c r="I2223" s="7">
        <f t="shared" si="280"/>
        <v>3086.7877999241464</v>
      </c>
      <c r="J2223" s="12">
        <f t="shared" si="285"/>
        <v>6.3174879759402114E-2</v>
      </c>
      <c r="K2223" s="7">
        <f t="shared" si="286"/>
        <v>9528258.9217605516</v>
      </c>
    </row>
    <row r="2224" spans="1:11" ht="17" x14ac:dyDescent="0.4">
      <c r="A2224" s="1">
        <v>2223</v>
      </c>
      <c r="B2224" s="21">
        <v>42036</v>
      </c>
      <c r="C2224" s="24">
        <v>48602</v>
      </c>
      <c r="D2224" s="19">
        <f t="shared" si="281"/>
        <v>62287.79114270593</v>
      </c>
      <c r="E2224" s="19">
        <f t="shared" si="282"/>
        <v>1.0008910252145287</v>
      </c>
      <c r="F2224" s="19">
        <f t="shared" si="283"/>
        <v>0.82154247482011133</v>
      </c>
      <c r="G2224" s="20">
        <f t="shared" si="279"/>
        <v>51561.089621830251</v>
      </c>
      <c r="H2224" s="7">
        <f t="shared" si="284"/>
        <v>-2959.0896218302514</v>
      </c>
      <c r="I2224" s="7">
        <f t="shared" si="280"/>
        <v>2959.0896218302514</v>
      </c>
      <c r="J2224" s="12">
        <f t="shared" si="285"/>
        <v>6.0884112214111587E-2</v>
      </c>
      <c r="K2224" s="7">
        <f t="shared" si="286"/>
        <v>8756211.3900234997</v>
      </c>
    </row>
    <row r="2225" spans="1:11" ht="17" x14ac:dyDescent="0.4">
      <c r="A2225" s="1">
        <v>2224</v>
      </c>
      <c r="B2225" s="21">
        <v>42037</v>
      </c>
      <c r="C2225" s="24">
        <v>57924</v>
      </c>
      <c r="D2225" s="19">
        <f t="shared" si="281"/>
        <v>63183.613375004803</v>
      </c>
      <c r="E2225" s="19">
        <f t="shared" si="282"/>
        <v>1.000980507348656</v>
      </c>
      <c r="F2225" s="19">
        <f t="shared" si="283"/>
        <v>0.82945416147803552</v>
      </c>
      <c r="G2225" s="20">
        <f t="shared" si="279"/>
        <v>51572.956481023793</v>
      </c>
      <c r="H2225" s="7">
        <f t="shared" si="284"/>
        <v>6351.0435189762065</v>
      </c>
      <c r="I2225" s="7">
        <f t="shared" si="280"/>
        <v>6351.0435189762065</v>
      </c>
      <c r="J2225" s="12">
        <f t="shared" si="285"/>
        <v>0.10964442232884826</v>
      </c>
      <c r="K2225" s="7">
        <f t="shared" si="286"/>
        <v>40335753.779929675</v>
      </c>
    </row>
    <row r="2226" spans="1:11" ht="17" x14ac:dyDescent="0.4">
      <c r="A2226" s="1">
        <v>2225</v>
      </c>
      <c r="B2226" s="21">
        <v>42038</v>
      </c>
      <c r="C2226" s="24">
        <v>59783</v>
      </c>
      <c r="D2226" s="19">
        <f t="shared" si="281"/>
        <v>64298.450805006905</v>
      </c>
      <c r="E2226" s="19">
        <f t="shared" si="282"/>
        <v>1.0010918909936055</v>
      </c>
      <c r="F2226" s="19">
        <f t="shared" si="283"/>
        <v>0.82376243162851881</v>
      </c>
      <c r="G2226" s="20">
        <f t="shared" si="279"/>
        <v>51934.876552683054</v>
      </c>
      <c r="H2226" s="7">
        <f t="shared" si="284"/>
        <v>7848.1234473169461</v>
      </c>
      <c r="I2226" s="7">
        <f t="shared" si="280"/>
        <v>7848.1234473169461</v>
      </c>
      <c r="J2226" s="12">
        <f t="shared" si="285"/>
        <v>0.13127684203397197</v>
      </c>
      <c r="K2226" s="7">
        <f t="shared" si="286"/>
        <v>61593041.644326024</v>
      </c>
    </row>
    <row r="2227" spans="1:11" ht="17" x14ac:dyDescent="0.4">
      <c r="A2227" s="1">
        <v>2226</v>
      </c>
      <c r="B2227" s="21">
        <v>42039</v>
      </c>
      <c r="C2227" s="24">
        <v>60175</v>
      </c>
      <c r="D2227" s="19">
        <f t="shared" si="281"/>
        <v>65343.154064521834</v>
      </c>
      <c r="E2227" s="19">
        <f t="shared" si="282"/>
        <v>1.001196261210368</v>
      </c>
      <c r="F2227" s="19">
        <f t="shared" si="283"/>
        <v>0.82320866940533532</v>
      </c>
      <c r="G2227" s="20">
        <f t="shared" si="279"/>
        <v>52824.730840954202</v>
      </c>
      <c r="H2227" s="7">
        <f t="shared" si="284"/>
        <v>7350.269159045798</v>
      </c>
      <c r="I2227" s="7">
        <f t="shared" si="280"/>
        <v>7350.269159045798</v>
      </c>
      <c r="J2227" s="12">
        <f t="shared" si="285"/>
        <v>0.12214822034143412</v>
      </c>
      <c r="K2227" s="7">
        <f t="shared" si="286"/>
        <v>54026456.710419826</v>
      </c>
    </row>
    <row r="2228" spans="1:11" ht="17" x14ac:dyDescent="0.4">
      <c r="A2228" s="1">
        <v>2227</v>
      </c>
      <c r="B2228" s="21">
        <v>42040</v>
      </c>
      <c r="C2228" s="24">
        <v>48633</v>
      </c>
      <c r="D2228" s="19">
        <f t="shared" si="281"/>
        <v>64561.211165751542</v>
      </c>
      <c r="E2228" s="19">
        <f t="shared" si="282"/>
        <v>1.0011179668008647</v>
      </c>
      <c r="F2228" s="19">
        <f t="shared" si="283"/>
        <v>0.82817692686508215</v>
      </c>
      <c r="G2228" s="20">
        <f t="shared" si="279"/>
        <v>54199.981509323363</v>
      </c>
      <c r="H2228" s="7">
        <f t="shared" si="284"/>
        <v>-5566.9815093233628</v>
      </c>
      <c r="I2228" s="7">
        <f t="shared" si="280"/>
        <v>5566.9815093233628</v>
      </c>
      <c r="J2228" s="12">
        <f t="shared" si="285"/>
        <v>0.1144692186236375</v>
      </c>
      <c r="K2228" s="7">
        <f t="shared" si="286"/>
        <v>30991283.125148226</v>
      </c>
    </row>
    <row r="2229" spans="1:11" ht="17" x14ac:dyDescent="0.4">
      <c r="A2229" s="1">
        <v>2228</v>
      </c>
      <c r="B2229" s="21">
        <v>42041</v>
      </c>
      <c r="C2229" s="24">
        <v>57551</v>
      </c>
      <c r="D2229" s="19">
        <f t="shared" si="281"/>
        <v>65180.644400042729</v>
      </c>
      <c r="E2229" s="19">
        <f t="shared" si="282"/>
        <v>1.0011798100124971</v>
      </c>
      <c r="F2229" s="19">
        <f t="shared" si="283"/>
        <v>0.82475484949045508</v>
      </c>
      <c r="G2229" s="20">
        <f t="shared" si="279"/>
        <v>53183.92498215245</v>
      </c>
      <c r="H2229" s="7">
        <f t="shared" si="284"/>
        <v>4367.07501784755</v>
      </c>
      <c r="I2229" s="7">
        <f t="shared" si="280"/>
        <v>4367.07501784755</v>
      </c>
      <c r="J2229" s="12">
        <f t="shared" si="285"/>
        <v>7.5881826863956323E-2</v>
      </c>
      <c r="K2229" s="7">
        <f t="shared" si="286"/>
        <v>19071344.211508181</v>
      </c>
    </row>
    <row r="2230" spans="1:11" ht="17" x14ac:dyDescent="0.4">
      <c r="A2230" s="1">
        <v>2229</v>
      </c>
      <c r="B2230" s="21">
        <v>42042</v>
      </c>
      <c r="C2230" s="24">
        <v>50404</v>
      </c>
      <c r="D2230" s="19">
        <f t="shared" si="281"/>
        <v>64720.515180046088</v>
      </c>
      <c r="E2230" s="19">
        <f t="shared" si="282"/>
        <v>1.0011336969725164</v>
      </c>
      <c r="F2230" s="19">
        <f t="shared" si="283"/>
        <v>0.82246391869051438</v>
      </c>
      <c r="G2230" s="20">
        <f t="shared" si="279"/>
        <v>53658.095727440726</v>
      </c>
      <c r="H2230" s="7">
        <f t="shared" si="284"/>
        <v>-3254.0957274407265</v>
      </c>
      <c r="I2230" s="7">
        <f t="shared" si="280"/>
        <v>3254.0957274407265</v>
      </c>
      <c r="J2230" s="12">
        <f t="shared" si="285"/>
        <v>6.4560267586713876E-2</v>
      </c>
      <c r="K2230" s="7">
        <f t="shared" si="286"/>
        <v>10589139.003347991</v>
      </c>
    </row>
    <row r="2231" spans="1:11" ht="17" x14ac:dyDescent="0.4">
      <c r="A2231" s="1">
        <v>2230</v>
      </c>
      <c r="B2231" s="21">
        <v>42043</v>
      </c>
      <c r="C2231" s="24">
        <v>47427</v>
      </c>
      <c r="D2231" s="19">
        <f t="shared" si="281"/>
        <v>63851.880391614432</v>
      </c>
      <c r="E2231" s="19">
        <f t="shared" si="282"/>
        <v>1.0010467333803037</v>
      </c>
      <c r="F2231" s="19">
        <f t="shared" si="283"/>
        <v>0.82674471881199008</v>
      </c>
      <c r="G2231" s="20">
        <f t="shared" si="279"/>
        <v>53600.866482764002</v>
      </c>
      <c r="H2231" s="7">
        <f t="shared" si="284"/>
        <v>-6173.8664827640023</v>
      </c>
      <c r="I2231" s="7">
        <f t="shared" si="280"/>
        <v>6173.8664827640023</v>
      </c>
      <c r="J2231" s="12">
        <f t="shared" si="285"/>
        <v>0.13017619673949443</v>
      </c>
      <c r="K2231" s="7">
        <f t="shared" si="286"/>
        <v>38116627.346996754</v>
      </c>
    </row>
    <row r="2232" spans="1:11" ht="17" x14ac:dyDescent="0.4">
      <c r="A2232" s="1">
        <v>2231</v>
      </c>
      <c r="B2232" s="21">
        <v>42044</v>
      </c>
      <c r="C2232" s="24">
        <v>57314</v>
      </c>
      <c r="D2232" s="19">
        <f t="shared" si="281"/>
        <v>64510.732060148017</v>
      </c>
      <c r="E2232" s="19">
        <f t="shared" si="282"/>
        <v>1.0011125184424838</v>
      </c>
      <c r="F2232" s="19">
        <f t="shared" si="283"/>
        <v>0.82582277116788927</v>
      </c>
      <c r="G2232" s="20">
        <f t="shared" si="279"/>
        <v>52662.97362021642</v>
      </c>
      <c r="H2232" s="7">
        <f t="shared" si="284"/>
        <v>4651.0263797835796</v>
      </c>
      <c r="I2232" s="7">
        <f t="shared" si="280"/>
        <v>4651.0263797835796</v>
      </c>
      <c r="J2232" s="12">
        <f t="shared" si="285"/>
        <v>8.1149917642872244E-2</v>
      </c>
      <c r="K2232" s="7">
        <f t="shared" si="286"/>
        <v>21632046.385442752</v>
      </c>
    </row>
    <row r="2233" spans="1:11" ht="17" x14ac:dyDescent="0.4">
      <c r="A2233" s="1">
        <v>2232</v>
      </c>
      <c r="B2233" s="21">
        <v>42045</v>
      </c>
      <c r="C2233" s="24">
        <v>58143</v>
      </c>
      <c r="D2233" s="19">
        <f t="shared" si="281"/>
        <v>65232.888037651152</v>
      </c>
      <c r="E2233" s="19">
        <f t="shared" si="282"/>
        <v>1.0011846339289825</v>
      </c>
      <c r="F2233" s="19">
        <f t="shared" si="283"/>
        <v>0.82361842946690078</v>
      </c>
      <c r="G2233" s="20">
        <f t="shared" si="279"/>
        <v>53058.572866708106</v>
      </c>
      <c r="H2233" s="7">
        <f t="shared" si="284"/>
        <v>5084.4271332918943</v>
      </c>
      <c r="I2233" s="7">
        <f t="shared" si="280"/>
        <v>5084.4271332918943</v>
      </c>
      <c r="J2233" s="12">
        <f t="shared" si="285"/>
        <v>8.7446934855303207E-2</v>
      </c>
      <c r="K2233" s="7">
        <f t="shared" si="286"/>
        <v>25851399.273754831</v>
      </c>
    </row>
    <row r="2234" spans="1:11" ht="17" x14ac:dyDescent="0.4">
      <c r="A2234" s="1">
        <v>2233</v>
      </c>
      <c r="B2234" s="21">
        <v>42046</v>
      </c>
      <c r="C2234" s="24">
        <v>59549</v>
      </c>
      <c r="D2234" s="19">
        <f t="shared" si="281"/>
        <v>66026.488877071068</v>
      </c>
      <c r="E2234" s="19">
        <f t="shared" si="282"/>
        <v>1.0012638938944611</v>
      </c>
      <c r="F2234" s="19">
        <f t="shared" si="283"/>
        <v>0.82800488061093269</v>
      </c>
      <c r="G2234" s="20">
        <f t="shared" si="279"/>
        <v>53931.773402090585</v>
      </c>
      <c r="H2234" s="7">
        <f t="shared" si="284"/>
        <v>5617.2265979094154</v>
      </c>
      <c r="I2234" s="7">
        <f t="shared" si="280"/>
        <v>5617.2265979094154</v>
      </c>
      <c r="J2234" s="12">
        <f t="shared" si="285"/>
        <v>9.4329486606146457E-2</v>
      </c>
      <c r="K2234" s="7">
        <f t="shared" si="286"/>
        <v>31553234.652260985</v>
      </c>
    </row>
    <row r="2235" spans="1:11" ht="17" x14ac:dyDescent="0.4">
      <c r="A2235" s="1">
        <v>2234</v>
      </c>
      <c r="B2235" s="21">
        <v>42047</v>
      </c>
      <c r="C2235" s="24">
        <v>47983</v>
      </c>
      <c r="D2235" s="19">
        <f t="shared" si="281"/>
        <v>65103.089739705574</v>
      </c>
      <c r="E2235" s="19">
        <f t="shared" si="282"/>
        <v>1.0011714538543353</v>
      </c>
      <c r="F2235" s="19">
        <f t="shared" si="283"/>
        <v>0.82433387441076245</v>
      </c>
      <c r="G2235" s="20">
        <f t="shared" si="279"/>
        <v>54527.004881472174</v>
      </c>
      <c r="H2235" s="7">
        <f t="shared" si="284"/>
        <v>-6544.004881472174</v>
      </c>
      <c r="I2235" s="7">
        <f t="shared" si="280"/>
        <v>6544.004881472174</v>
      </c>
      <c r="J2235" s="12">
        <f t="shared" si="285"/>
        <v>0.13638173689582089</v>
      </c>
      <c r="K2235" s="7">
        <f t="shared" si="286"/>
        <v>42823999.888731644</v>
      </c>
    </row>
    <row r="2236" spans="1:11" ht="17" x14ac:dyDescent="0.4">
      <c r="A2236" s="1">
        <v>2235</v>
      </c>
      <c r="B2236" s="21">
        <v>42048</v>
      </c>
      <c r="C2236" s="24">
        <v>62204</v>
      </c>
      <c r="D2236" s="19">
        <f t="shared" si="281"/>
        <v>66319.772972499341</v>
      </c>
      <c r="E2236" s="19">
        <f t="shared" si="282"/>
        <v>1.0012930220604694</v>
      </c>
      <c r="F2236" s="19">
        <f t="shared" si="283"/>
        <v>0.82553543002115315</v>
      </c>
      <c r="G2236" s="20">
        <f t="shared" si="279"/>
        <v>53620.929108119461</v>
      </c>
      <c r="H2236" s="7">
        <f t="shared" si="284"/>
        <v>8583.0708918805394</v>
      </c>
      <c r="I2236" s="7">
        <f t="shared" si="280"/>
        <v>8583.0708918805394</v>
      </c>
      <c r="J2236" s="12">
        <f t="shared" si="285"/>
        <v>0.13798261995821071</v>
      </c>
      <c r="K2236" s="7">
        <f t="shared" si="286"/>
        <v>73669105.935047001</v>
      </c>
    </row>
    <row r="2237" spans="1:11" ht="17" x14ac:dyDescent="0.4">
      <c r="A2237" s="1">
        <v>2236</v>
      </c>
      <c r="B2237" s="21">
        <v>42049</v>
      </c>
      <c r="C2237" s="24">
        <v>56183</v>
      </c>
      <c r="D2237" s="19">
        <f t="shared" si="281"/>
        <v>66499.570279610096</v>
      </c>
      <c r="E2237" s="19">
        <f t="shared" si="282"/>
        <v>1.0013109016618784</v>
      </c>
      <c r="F2237" s="19">
        <f t="shared" si="283"/>
        <v>0.8282875580158785</v>
      </c>
      <c r="G2237" s="20">
        <f t="shared" si="279"/>
        <v>54913.924777747663</v>
      </c>
      <c r="H2237" s="7">
        <f t="shared" si="284"/>
        <v>1269.075222252337</v>
      </c>
      <c r="I2237" s="7">
        <f t="shared" si="280"/>
        <v>1269.075222252337</v>
      </c>
      <c r="J2237" s="12">
        <f t="shared" si="285"/>
        <v>2.2588242390978355E-2</v>
      </c>
      <c r="K2237" s="7">
        <f t="shared" si="286"/>
        <v>1610551.9197348184</v>
      </c>
    </row>
    <row r="2238" spans="1:11" ht="17" x14ac:dyDescent="0.4">
      <c r="A2238" s="1">
        <v>2237</v>
      </c>
      <c r="B2238" s="21">
        <v>42050</v>
      </c>
      <c r="C2238" s="24">
        <v>51559</v>
      </c>
      <c r="D2238" s="19">
        <f t="shared" si="281"/>
        <v>66039.281246654136</v>
      </c>
      <c r="E2238" s="19">
        <f t="shared" si="282"/>
        <v>1.0012647726274928</v>
      </c>
      <c r="F2238" s="19">
        <f t="shared" si="283"/>
        <v>0.82360274479259477</v>
      </c>
      <c r="G2238" s="20">
        <f t="shared" si="279"/>
        <v>54818.673829736836</v>
      </c>
      <c r="H2238" s="7">
        <f t="shared" si="284"/>
        <v>-3259.6738297368356</v>
      </c>
      <c r="I2238" s="7">
        <f t="shared" si="280"/>
        <v>3259.6738297368356</v>
      </c>
      <c r="J2238" s="12">
        <f t="shared" si="285"/>
        <v>6.3222208144782396E-2</v>
      </c>
      <c r="K2238" s="7">
        <f t="shared" si="286"/>
        <v>10625473.476271208</v>
      </c>
    </row>
    <row r="2239" spans="1:11" ht="17" x14ac:dyDescent="0.4">
      <c r="A2239" s="1">
        <v>2238</v>
      </c>
      <c r="B2239" s="21">
        <v>42051</v>
      </c>
      <c r="C2239" s="24">
        <v>62912</v>
      </c>
      <c r="D2239" s="19">
        <f t="shared" si="281"/>
        <v>67226.340517297882</v>
      </c>
      <c r="E2239" s="19">
        <f t="shared" si="282"/>
        <v>1.0013833784280801</v>
      </c>
      <c r="F2239" s="19">
        <f t="shared" si="283"/>
        <v>0.82738478968205997</v>
      </c>
      <c r="G2239" s="20">
        <f t="shared" si="279"/>
        <v>54518.593021789129</v>
      </c>
      <c r="H2239" s="7">
        <f t="shared" si="284"/>
        <v>8393.4069782108709</v>
      </c>
      <c r="I2239" s="7">
        <f t="shared" si="280"/>
        <v>8393.4069782108709</v>
      </c>
      <c r="J2239" s="12">
        <f t="shared" si="285"/>
        <v>0.13341503970960819</v>
      </c>
      <c r="K2239" s="7">
        <f t="shared" si="286"/>
        <v>70449280.70187895</v>
      </c>
    </row>
    <row r="2240" spans="1:11" ht="17" x14ac:dyDescent="0.4">
      <c r="A2240" s="1">
        <v>2239</v>
      </c>
      <c r="B2240" s="21">
        <v>42052</v>
      </c>
      <c r="C2240" s="24">
        <v>61731</v>
      </c>
      <c r="D2240" s="19">
        <f t="shared" si="281"/>
        <v>68079.054389671452</v>
      </c>
      <c r="E2240" s="19">
        <f t="shared" si="282"/>
        <v>1.0014685496769797</v>
      </c>
      <c r="F2240" s="19">
        <f t="shared" si="283"/>
        <v>0.82960332760208333</v>
      </c>
      <c r="G2240" s="20">
        <f t="shared" si="279"/>
        <v>55683.570854809732</v>
      </c>
      <c r="H2240" s="7">
        <f t="shared" si="284"/>
        <v>6047.4291451902682</v>
      </c>
      <c r="I2240" s="7">
        <f t="shared" si="280"/>
        <v>6047.4291451902682</v>
      </c>
      <c r="J2240" s="12">
        <f t="shared" si="285"/>
        <v>9.7964218062080125E-2</v>
      </c>
      <c r="K2240" s="7">
        <f t="shared" si="286"/>
        <v>36571399.266096696</v>
      </c>
    </row>
    <row r="2241" spans="1:11" ht="17" x14ac:dyDescent="0.4">
      <c r="A2241" s="1">
        <v>2240</v>
      </c>
      <c r="B2241" s="21">
        <v>42053</v>
      </c>
      <c r="C2241" s="24">
        <v>60027</v>
      </c>
      <c r="D2241" s="19">
        <f t="shared" si="281"/>
        <v>68640.394469013321</v>
      </c>
      <c r="E2241" s="19">
        <f t="shared" si="282"/>
        <v>1.0015245835380591</v>
      </c>
      <c r="F2241" s="19">
        <f t="shared" si="283"/>
        <v>0.82445644968206688</v>
      </c>
      <c r="G2241" s="20">
        <f t="shared" si="279"/>
        <v>56070.920870464091</v>
      </c>
      <c r="H2241" s="7">
        <f t="shared" si="284"/>
        <v>3956.0791295359086</v>
      </c>
      <c r="I2241" s="7">
        <f t="shared" si="280"/>
        <v>3956.0791295359086</v>
      </c>
      <c r="J2241" s="12">
        <f t="shared" si="285"/>
        <v>6.5904994911221759E-2</v>
      </c>
      <c r="K2241" s="7">
        <f t="shared" si="286"/>
        <v>15650562.079149593</v>
      </c>
    </row>
    <row r="2242" spans="1:11" ht="17" x14ac:dyDescent="0.4">
      <c r="A2242" s="1">
        <v>2241</v>
      </c>
      <c r="B2242" s="21">
        <v>42054</v>
      </c>
      <c r="C2242" s="24">
        <v>48317</v>
      </c>
      <c r="D2242" s="19">
        <f t="shared" si="281"/>
        <v>67446.365630839835</v>
      </c>
      <c r="E2242" s="19">
        <f t="shared" si="282"/>
        <v>1.0014050805017833</v>
      </c>
      <c r="F2242" s="19">
        <f t="shared" si="283"/>
        <v>0.82552335789877307</v>
      </c>
      <c r="G2242" s="20">
        <f t="shared" si="279"/>
        <v>56792.846987645135</v>
      </c>
      <c r="H2242" s="7">
        <f t="shared" si="284"/>
        <v>-8475.8469876451345</v>
      </c>
      <c r="I2242" s="7">
        <f t="shared" si="280"/>
        <v>8475.8469876451345</v>
      </c>
      <c r="J2242" s="12">
        <f t="shared" si="285"/>
        <v>0.17542163188205259</v>
      </c>
      <c r="K2242" s="7">
        <f t="shared" si="286"/>
        <v>71839982.157973096</v>
      </c>
    </row>
    <row r="2243" spans="1:11" ht="17" x14ac:dyDescent="0.4">
      <c r="A2243" s="1">
        <v>2242</v>
      </c>
      <c r="B2243" s="21">
        <v>42055</v>
      </c>
      <c r="C2243" s="24">
        <v>58827</v>
      </c>
      <c r="D2243" s="19">
        <f t="shared" si="281"/>
        <v>67851.276310216082</v>
      </c>
      <c r="E2243" s="19">
        <f t="shared" si="282"/>
        <v>1.0014454714292129</v>
      </c>
      <c r="F2243" s="19">
        <f t="shared" si="283"/>
        <v>0.83023039683748834</v>
      </c>
      <c r="G2243" s="20">
        <f t="shared" si="279"/>
        <v>55954.56013099858</v>
      </c>
      <c r="H2243" s="7">
        <f t="shared" si="284"/>
        <v>2872.4398690014204</v>
      </c>
      <c r="I2243" s="7">
        <f t="shared" si="280"/>
        <v>2872.4398690014204</v>
      </c>
      <c r="J2243" s="12">
        <f t="shared" si="285"/>
        <v>4.8828596885807887E-2</v>
      </c>
      <c r="K2243" s="7">
        <f t="shared" si="286"/>
        <v>8250910.8010288971</v>
      </c>
    </row>
    <row r="2244" spans="1:11" ht="17" x14ac:dyDescent="0.4">
      <c r="A2244" s="1">
        <v>2243</v>
      </c>
      <c r="B2244" s="21">
        <v>42056</v>
      </c>
      <c r="C2244" s="24">
        <v>51692</v>
      </c>
      <c r="D2244" s="19">
        <f t="shared" si="281"/>
        <v>67251.037950188664</v>
      </c>
      <c r="E2244" s="19">
        <f t="shared" si="282"/>
        <v>1.0013853474486631</v>
      </c>
      <c r="F2244" s="19">
        <f t="shared" si="283"/>
        <v>0.82352053629589317</v>
      </c>
      <c r="G2244" s="20">
        <f t="shared" si="279"/>
        <v>55941.248021295607</v>
      </c>
      <c r="H2244" s="7">
        <f t="shared" si="284"/>
        <v>-4249.248021295607</v>
      </c>
      <c r="I2244" s="7">
        <f t="shared" si="280"/>
        <v>4249.248021295607</v>
      </c>
      <c r="J2244" s="12">
        <f t="shared" si="285"/>
        <v>8.2203204002468597E-2</v>
      </c>
      <c r="K2244" s="7">
        <f t="shared" si="286"/>
        <v>18056108.74648463</v>
      </c>
    </row>
    <row r="2245" spans="1:11" ht="17" x14ac:dyDescent="0.4">
      <c r="A2245" s="1">
        <v>2244</v>
      </c>
      <c r="B2245" s="21">
        <v>42057</v>
      </c>
      <c r="C2245" s="24">
        <v>49046</v>
      </c>
      <c r="D2245" s="19">
        <f t="shared" si="281"/>
        <v>66337.460417641487</v>
      </c>
      <c r="E2245" s="19">
        <f t="shared" si="282"/>
        <v>1.0012938895568737</v>
      </c>
      <c r="F2245" s="19">
        <f t="shared" si="283"/>
        <v>0.82407821459209274</v>
      </c>
      <c r="G2245" s="20">
        <f t="shared" si="279"/>
        <v>55518.129337812148</v>
      </c>
      <c r="H2245" s="7">
        <f t="shared" si="284"/>
        <v>-6472.1293378121482</v>
      </c>
      <c r="I2245" s="7">
        <f t="shared" si="280"/>
        <v>6472.1293378121482</v>
      </c>
      <c r="J2245" s="12">
        <f t="shared" si="285"/>
        <v>0.13196039101684434</v>
      </c>
      <c r="K2245" s="7">
        <f t="shared" si="286"/>
        <v>41888458.165368713</v>
      </c>
    </row>
    <row r="2246" spans="1:11" ht="17" x14ac:dyDescent="0.4">
      <c r="A2246" s="1">
        <v>2245</v>
      </c>
      <c r="B2246" s="21">
        <v>42058</v>
      </c>
      <c r="C2246" s="24">
        <v>56936</v>
      </c>
      <c r="D2246" s="19">
        <f t="shared" si="281"/>
        <v>66599.779667082825</v>
      </c>
      <c r="E2246" s="19">
        <f t="shared" si="282"/>
        <v>1.0013200213524289</v>
      </c>
      <c r="F2246" s="19">
        <f t="shared" si="283"/>
        <v>0.83064402899420187</v>
      </c>
      <c r="G2246" s="20">
        <f t="shared" ref="G2246:G2309" si="287">(D2245+1*E2245)*F2243</f>
        <v>55076.207392352939</v>
      </c>
      <c r="H2246" s="7">
        <f t="shared" si="284"/>
        <v>1859.7926076470612</v>
      </c>
      <c r="I2246" s="7">
        <f t="shared" si="280"/>
        <v>1859.7926076470612</v>
      </c>
      <c r="J2246" s="12">
        <f t="shared" si="285"/>
        <v>3.2664616545719075E-2</v>
      </c>
      <c r="K2246" s="7">
        <f t="shared" si="286"/>
        <v>3458828.5434586559</v>
      </c>
    </row>
    <row r="2247" spans="1:11" ht="17" x14ac:dyDescent="0.4">
      <c r="A2247" s="1">
        <v>2246</v>
      </c>
      <c r="B2247" s="21">
        <v>42059</v>
      </c>
      <c r="C2247" s="24">
        <v>56517</v>
      </c>
      <c r="D2247" s="19">
        <f t="shared" si="281"/>
        <v>66837.327509146358</v>
      </c>
      <c r="E2247" s="19">
        <f t="shared" si="282"/>
        <v>1.0013436760046333</v>
      </c>
      <c r="F2247" s="19">
        <f t="shared" si="283"/>
        <v>0.82389061247327433</v>
      </c>
      <c r="G2247" s="20">
        <f t="shared" si="287"/>
        <v>54847.110876225364</v>
      </c>
      <c r="H2247" s="7">
        <f t="shared" si="284"/>
        <v>1669.8891237746357</v>
      </c>
      <c r="I2247" s="7">
        <f t="shared" si="280"/>
        <v>1669.8891237746357</v>
      </c>
      <c r="J2247" s="12">
        <f t="shared" si="285"/>
        <v>2.9546669564460882E-2</v>
      </c>
      <c r="K2247" s="7">
        <f t="shared" si="286"/>
        <v>2788529.6857008203</v>
      </c>
    </row>
    <row r="2248" spans="1:11" ht="17" x14ac:dyDescent="0.4">
      <c r="A2248" s="1">
        <v>2247</v>
      </c>
      <c r="B2248" s="21">
        <v>42060</v>
      </c>
      <c r="C2248" s="24">
        <v>55874</v>
      </c>
      <c r="D2248" s="19">
        <f t="shared" si="281"/>
        <v>66950.724521946599</v>
      </c>
      <c r="E2248" s="19">
        <f t="shared" si="282"/>
        <v>1.0013549155715458</v>
      </c>
      <c r="F2248" s="19">
        <f t="shared" si="283"/>
        <v>0.82425387825498375</v>
      </c>
      <c r="G2248" s="20">
        <f t="shared" si="287"/>
        <v>55080.010707353009</v>
      </c>
      <c r="H2248" s="7">
        <f t="shared" si="284"/>
        <v>793.98929264699109</v>
      </c>
      <c r="I2248" s="7">
        <f t="shared" ref="I2248:I2311" si="288">ABS(H2248)</f>
        <v>793.98929264699109</v>
      </c>
      <c r="J2248" s="12">
        <f t="shared" si="285"/>
        <v>1.4210353521261966E-2</v>
      </c>
      <c r="K2248" s="7">
        <f t="shared" si="286"/>
        <v>630418.99683806929</v>
      </c>
    </row>
    <row r="2249" spans="1:11" ht="17" x14ac:dyDescent="0.4">
      <c r="A2249" s="1">
        <v>2248</v>
      </c>
      <c r="B2249" s="21">
        <v>42061</v>
      </c>
      <c r="C2249" s="24">
        <v>44491</v>
      </c>
      <c r="D2249" s="19">
        <f t="shared" si="281"/>
        <v>65389.753633200824</v>
      </c>
      <c r="E2249" s="19">
        <f t="shared" si="282"/>
        <v>1.0011987183471798</v>
      </c>
      <c r="F2249" s="19">
        <f t="shared" si="283"/>
        <v>0.82812462528904351</v>
      </c>
      <c r="G2249" s="20">
        <f t="shared" si="287"/>
        <v>55613.051330472153</v>
      </c>
      <c r="H2249" s="7">
        <f t="shared" si="284"/>
        <v>-11122.051330472153</v>
      </c>
      <c r="I2249" s="7">
        <f t="shared" si="288"/>
        <v>11122.051330472153</v>
      </c>
      <c r="J2249" s="12">
        <f t="shared" si="285"/>
        <v>0.24998429638516001</v>
      </c>
      <c r="K2249" s="7">
        <f t="shared" si="286"/>
        <v>123700025.7976574</v>
      </c>
    </row>
    <row r="2250" spans="1:11" ht="17" x14ac:dyDescent="0.4">
      <c r="A2250" s="1">
        <v>2249</v>
      </c>
      <c r="B2250" s="21">
        <v>42062</v>
      </c>
      <c r="C2250" s="24">
        <v>54336</v>
      </c>
      <c r="D2250" s="19">
        <f t="shared" si="281"/>
        <v>65456.052211622846</v>
      </c>
      <c r="E2250" s="19">
        <f t="shared" si="282"/>
        <v>1.0012052480851503</v>
      </c>
      <c r="F2250" s="19">
        <f t="shared" si="283"/>
        <v>0.82399497262575339</v>
      </c>
      <c r="G2250" s="20">
        <f t="shared" si="287"/>
        <v>53874.829048559608</v>
      </c>
      <c r="H2250" s="7">
        <f t="shared" si="284"/>
        <v>461.17095144039195</v>
      </c>
      <c r="I2250" s="7">
        <f t="shared" si="288"/>
        <v>461.17095144039195</v>
      </c>
      <c r="J2250" s="12">
        <f t="shared" si="285"/>
        <v>8.487392363081419E-3</v>
      </c>
      <c r="K2250" s="7">
        <f t="shared" si="286"/>
        <v>212678.64645243634</v>
      </c>
    </row>
    <row r="2251" spans="1:11" ht="17" x14ac:dyDescent="0.4">
      <c r="A2251" s="1">
        <v>2250</v>
      </c>
      <c r="B2251" s="21">
        <v>42063</v>
      </c>
      <c r="C2251" s="24">
        <v>48353</v>
      </c>
      <c r="D2251" s="19">
        <f t="shared" si="281"/>
        <v>64664.464053447235</v>
      </c>
      <c r="E2251" s="19">
        <f t="shared" si="282"/>
        <v>1.001125989148808</v>
      </c>
      <c r="F2251" s="19">
        <f t="shared" si="283"/>
        <v>0.82297106699981326</v>
      </c>
      <c r="G2251" s="20">
        <f t="shared" si="287"/>
        <v>53953.230137999497</v>
      </c>
      <c r="H2251" s="7">
        <f t="shared" si="284"/>
        <v>-5600.2301379994969</v>
      </c>
      <c r="I2251" s="7">
        <f t="shared" si="288"/>
        <v>5600.2301379994969</v>
      </c>
      <c r="J2251" s="12">
        <f t="shared" si="285"/>
        <v>0.11581970380326964</v>
      </c>
      <c r="K2251" s="7">
        <f t="shared" si="286"/>
        <v>31362577.598557863</v>
      </c>
    </row>
    <row r="2252" spans="1:11" ht="17" x14ac:dyDescent="0.4">
      <c r="A2252" s="1">
        <v>2251</v>
      </c>
      <c r="B2252" s="21">
        <v>42064</v>
      </c>
      <c r="C2252" s="24">
        <v>43844</v>
      </c>
      <c r="D2252" s="19">
        <f t="shared" si="281"/>
        <v>63298.065216159179</v>
      </c>
      <c r="E2252" s="19">
        <f t="shared" si="282"/>
        <v>1.0009892491524803</v>
      </c>
      <c r="F2252" s="19">
        <f t="shared" si="283"/>
        <v>0.82585308715189643</v>
      </c>
      <c r="G2252" s="20">
        <f t="shared" si="287"/>
        <v>53551.064120862444</v>
      </c>
      <c r="H2252" s="7">
        <f t="shared" si="284"/>
        <v>-9707.0641208624438</v>
      </c>
      <c r="I2252" s="7">
        <f t="shared" si="288"/>
        <v>9707.0641208624438</v>
      </c>
      <c r="J2252" s="12">
        <f t="shared" si="285"/>
        <v>0.22140005749617836</v>
      </c>
      <c r="K2252" s="7">
        <f t="shared" si="286"/>
        <v>94227093.846534967</v>
      </c>
    </row>
    <row r="2253" spans="1:11" ht="17" x14ac:dyDescent="0.4">
      <c r="A2253" s="1">
        <v>2252</v>
      </c>
      <c r="B2253" s="21">
        <v>42065</v>
      </c>
      <c r="C2253" s="24">
        <v>51914</v>
      </c>
      <c r="D2253" s="19">
        <f t="shared" si="281"/>
        <v>63264.506621102584</v>
      </c>
      <c r="E2253" s="19">
        <f t="shared" si="282"/>
        <v>1.0009857931940498</v>
      </c>
      <c r="F2253" s="19">
        <f t="shared" si="283"/>
        <v>0.82393781789915765</v>
      </c>
      <c r="G2253" s="20">
        <f t="shared" si="287"/>
        <v>52158.112325161186</v>
      </c>
      <c r="H2253" s="7">
        <f t="shared" si="284"/>
        <v>-244.11232516118616</v>
      </c>
      <c r="I2253" s="7">
        <f t="shared" si="288"/>
        <v>244.11232516118616</v>
      </c>
      <c r="J2253" s="12">
        <f t="shared" si="285"/>
        <v>4.7022445806754664E-3</v>
      </c>
      <c r="K2253" s="7">
        <f t="shared" si="286"/>
        <v>59590.827295600684</v>
      </c>
    </row>
    <row r="2254" spans="1:11" ht="17" x14ac:dyDescent="0.4">
      <c r="A2254" s="1">
        <v>2253</v>
      </c>
      <c r="B2254" s="21">
        <v>42066</v>
      </c>
      <c r="C2254" s="24">
        <v>56143</v>
      </c>
      <c r="D2254" s="19">
        <f t="shared" si="281"/>
        <v>63843.461708371673</v>
      </c>
      <c r="E2254" s="19">
        <f t="shared" si="282"/>
        <v>1.0010435886041975</v>
      </c>
      <c r="F2254" s="19">
        <f t="shared" si="283"/>
        <v>0.82391704425625034</v>
      </c>
      <c r="G2254" s="20">
        <f t="shared" si="287"/>
        <v>52065.682299531822</v>
      </c>
      <c r="H2254" s="7">
        <f t="shared" si="284"/>
        <v>4077.3177004681784</v>
      </c>
      <c r="I2254" s="7">
        <f t="shared" si="288"/>
        <v>4077.3177004681784</v>
      </c>
      <c r="J2254" s="12">
        <f t="shared" si="285"/>
        <v>7.2623794604281533E-2</v>
      </c>
      <c r="K2254" s="7">
        <f t="shared" si="286"/>
        <v>16624519.630551115</v>
      </c>
    </row>
    <row r="2255" spans="1:11" ht="17" x14ac:dyDescent="0.4">
      <c r="A2255" s="1">
        <v>2254</v>
      </c>
      <c r="B2255" s="21">
        <v>42067</v>
      </c>
      <c r="C2255" s="24">
        <v>56799</v>
      </c>
      <c r="D2255" s="19">
        <f t="shared" si="281"/>
        <v>64419.769329891322</v>
      </c>
      <c r="E2255" s="19">
        <f t="shared" si="282"/>
        <v>1.0011011192619907</v>
      </c>
      <c r="F2255" s="19">
        <f t="shared" si="283"/>
        <v>0.82678957506391382</v>
      </c>
      <c r="G2255" s="20">
        <f t="shared" si="287"/>
        <v>52726.14666126066</v>
      </c>
      <c r="H2255" s="7">
        <f t="shared" si="284"/>
        <v>4072.85333873934</v>
      </c>
      <c r="I2255" s="7">
        <f t="shared" si="288"/>
        <v>4072.85333873934</v>
      </c>
      <c r="J2255" s="12">
        <f t="shared" si="285"/>
        <v>7.1706426851517457E-2</v>
      </c>
      <c r="K2255" s="7">
        <f t="shared" si="286"/>
        <v>16588134.318880189</v>
      </c>
    </row>
    <row r="2256" spans="1:11" ht="17" x14ac:dyDescent="0.4">
      <c r="A2256" s="1">
        <v>2255</v>
      </c>
      <c r="B2256" s="21">
        <v>42068</v>
      </c>
      <c r="C2256" s="24">
        <v>44523</v>
      </c>
      <c r="D2256" s="19">
        <f t="shared" si="281"/>
        <v>63209.43356945776</v>
      </c>
      <c r="E2256" s="19">
        <f t="shared" si="282"/>
        <v>1.0009799855758355</v>
      </c>
      <c r="F2256" s="19">
        <f t="shared" si="283"/>
        <v>0.82193289961379123</v>
      </c>
      <c r="G2256" s="20">
        <f t="shared" si="287"/>
        <v>53078.70901630944</v>
      </c>
      <c r="H2256" s="7">
        <f t="shared" si="284"/>
        <v>-8555.7090163094399</v>
      </c>
      <c r="I2256" s="7">
        <f t="shared" si="288"/>
        <v>8555.7090163094399</v>
      </c>
      <c r="J2256" s="12">
        <f t="shared" si="285"/>
        <v>0.19216380334455091</v>
      </c>
      <c r="K2256" s="7">
        <f t="shared" si="286"/>
        <v>73200156.771758646</v>
      </c>
    </row>
    <row r="2257" spans="1:11" ht="17" x14ac:dyDescent="0.4">
      <c r="A2257" s="1">
        <v>2256</v>
      </c>
      <c r="B2257" s="21">
        <v>42069</v>
      </c>
      <c r="C2257" s="24">
        <v>56954</v>
      </c>
      <c r="D2257" s="19">
        <f t="shared" si="281"/>
        <v>63900.502161282799</v>
      </c>
      <c r="E2257" s="19">
        <f t="shared" si="282"/>
        <v>1.0010489923370194</v>
      </c>
      <c r="F2257" s="19">
        <f t="shared" si="283"/>
        <v>0.8250468143272236</v>
      </c>
      <c r="G2257" s="20">
        <f t="shared" si="287"/>
        <v>52080.154400130523</v>
      </c>
      <c r="H2257" s="7">
        <f t="shared" si="284"/>
        <v>4873.8455998694772</v>
      </c>
      <c r="I2257" s="7">
        <f t="shared" si="288"/>
        <v>4873.8455998694772</v>
      </c>
      <c r="J2257" s="12">
        <f t="shared" si="285"/>
        <v>8.5575123781814755E-2</v>
      </c>
      <c r="K2257" s="7">
        <f t="shared" si="286"/>
        <v>23754370.931367062</v>
      </c>
    </row>
    <row r="2258" spans="1:11" ht="17" x14ac:dyDescent="0.4">
      <c r="A2258" s="1">
        <v>2257</v>
      </c>
      <c r="B2258" s="21">
        <v>42070</v>
      </c>
      <c r="C2258" s="24">
        <v>50854</v>
      </c>
      <c r="D2258" s="19">
        <f t="shared" si="281"/>
        <v>63622.264653965045</v>
      </c>
      <c r="E2258" s="19">
        <f t="shared" si="282"/>
        <v>1.0010210684813883</v>
      </c>
      <c r="F2258" s="19">
        <f t="shared" si="283"/>
        <v>0.82632880902967676</v>
      </c>
      <c r="G2258" s="20">
        <f t="shared" si="287"/>
        <v>52833.096685168704</v>
      </c>
      <c r="H2258" s="7">
        <f t="shared" si="284"/>
        <v>-1979.0966851687044</v>
      </c>
      <c r="I2258" s="7">
        <f t="shared" si="288"/>
        <v>1979.0966851687044</v>
      </c>
      <c r="J2258" s="12">
        <f t="shared" si="285"/>
        <v>3.8917227458384877E-2</v>
      </c>
      <c r="K2258" s="7">
        <f t="shared" si="286"/>
        <v>3916823.6892457539</v>
      </c>
    </row>
    <row r="2259" spans="1:11" ht="17" x14ac:dyDescent="0.4">
      <c r="A2259" s="1">
        <v>2258</v>
      </c>
      <c r="B2259" s="21">
        <v>42071</v>
      </c>
      <c r="C2259" s="24">
        <v>47641</v>
      </c>
      <c r="D2259" s="19">
        <f t="shared" si="281"/>
        <v>62962.868497330295</v>
      </c>
      <c r="E2259" s="19">
        <f t="shared" si="282"/>
        <v>1.000955028763618</v>
      </c>
      <c r="F2259" s="19">
        <f t="shared" si="283"/>
        <v>0.82083824711593067</v>
      </c>
      <c r="G2259" s="20">
        <f t="shared" si="287"/>
        <v>52294.055239178902</v>
      </c>
      <c r="H2259" s="7">
        <f t="shared" si="284"/>
        <v>-4653.0552391789024</v>
      </c>
      <c r="I2259" s="7">
        <f t="shared" si="288"/>
        <v>4653.0552391789024</v>
      </c>
      <c r="J2259" s="12">
        <f t="shared" si="285"/>
        <v>9.7669134551728598E-2</v>
      </c>
      <c r="K2259" s="7">
        <f t="shared" si="286"/>
        <v>21650923.058850233</v>
      </c>
    </row>
    <row r="2260" spans="1:11" ht="17" x14ac:dyDescent="0.4">
      <c r="A2260" s="1">
        <v>2259</v>
      </c>
      <c r="B2260" s="21">
        <v>42072</v>
      </c>
      <c r="C2260" s="24">
        <v>57682</v>
      </c>
      <c r="D2260" s="19">
        <f t="shared" si="281"/>
        <v>63774.591277362626</v>
      </c>
      <c r="E2260" s="19">
        <f t="shared" si="282"/>
        <v>1.0010361009461184</v>
      </c>
      <c r="F2260" s="19">
        <f t="shared" si="283"/>
        <v>0.82637856209484806</v>
      </c>
      <c r="G2260" s="20">
        <f t="shared" si="287"/>
        <v>51948.13990938403</v>
      </c>
      <c r="H2260" s="7">
        <f t="shared" si="284"/>
        <v>5733.86009061597</v>
      </c>
      <c r="I2260" s="7">
        <f t="shared" si="288"/>
        <v>5733.86009061597</v>
      </c>
      <c r="J2260" s="12">
        <f t="shared" si="285"/>
        <v>9.9404668538122284E-2</v>
      </c>
      <c r="K2260" s="7">
        <f t="shared" si="286"/>
        <v>32877151.53875858</v>
      </c>
    </row>
    <row r="2261" spans="1:11" ht="17" x14ac:dyDescent="0.4">
      <c r="A2261" s="1">
        <v>2260</v>
      </c>
      <c r="B2261" s="21">
        <v>42073</v>
      </c>
      <c r="C2261" s="24">
        <v>58028</v>
      </c>
      <c r="D2261" s="19">
        <f t="shared" si="281"/>
        <v>64527.815189600726</v>
      </c>
      <c r="E2261" s="19">
        <f t="shared" si="282"/>
        <v>1.0011113232337321</v>
      </c>
      <c r="F2261" s="19">
        <f t="shared" si="283"/>
        <v>0.82755193637363145</v>
      </c>
      <c r="G2261" s="20">
        <f t="shared" si="287"/>
        <v>52699.609241546561</v>
      </c>
      <c r="H2261" s="7">
        <f t="shared" si="284"/>
        <v>5328.390758453439</v>
      </c>
      <c r="I2261" s="7">
        <f t="shared" si="288"/>
        <v>5328.390758453439</v>
      </c>
      <c r="J2261" s="12">
        <f t="shared" si="285"/>
        <v>9.1824477122310594E-2</v>
      </c>
      <c r="K2261" s="7">
        <f t="shared" si="286"/>
        <v>28391748.074772015</v>
      </c>
    </row>
    <row r="2262" spans="1:11" ht="17" x14ac:dyDescent="0.4">
      <c r="A2262" s="1">
        <v>2261</v>
      </c>
      <c r="B2262" s="21">
        <v>42074</v>
      </c>
      <c r="C2262" s="24">
        <v>59870</v>
      </c>
      <c r="D2262" s="19">
        <f t="shared" si="281"/>
        <v>65509.746995471811</v>
      </c>
      <c r="E2262" s="19">
        <f t="shared" si="282"/>
        <v>1.0012094163031868</v>
      </c>
      <c r="F2262" s="19">
        <f t="shared" si="283"/>
        <v>0.82239891032180756</v>
      </c>
      <c r="G2262" s="20">
        <f t="shared" si="287"/>
        <v>52967.720460916316</v>
      </c>
      <c r="H2262" s="7">
        <f t="shared" si="284"/>
        <v>6902.2795390836836</v>
      </c>
      <c r="I2262" s="7">
        <f t="shared" si="288"/>
        <v>6902.2795390836836</v>
      </c>
      <c r="J2262" s="12">
        <f t="shared" si="285"/>
        <v>0.11528778251350733</v>
      </c>
      <c r="K2262" s="7">
        <f t="shared" si="286"/>
        <v>47641462.835653268</v>
      </c>
    </row>
    <row r="2263" spans="1:11" ht="17" x14ac:dyDescent="0.4">
      <c r="A2263" s="1">
        <v>2262</v>
      </c>
      <c r="B2263" s="21">
        <v>42075</v>
      </c>
      <c r="C2263" s="24">
        <v>48475</v>
      </c>
      <c r="D2263" s="19">
        <f t="shared" si="281"/>
        <v>64711.522430973011</v>
      </c>
      <c r="E2263" s="19">
        <f t="shared" si="282"/>
        <v>1.0011294937257955</v>
      </c>
      <c r="F2263" s="19">
        <f t="shared" si="283"/>
        <v>0.82508261846644348</v>
      </c>
      <c r="G2263" s="20">
        <f t="shared" si="287"/>
        <v>54136.677903313088</v>
      </c>
      <c r="H2263" s="7">
        <f t="shared" si="284"/>
        <v>-5661.6779033130879</v>
      </c>
      <c r="I2263" s="7">
        <f t="shared" si="288"/>
        <v>5661.6779033130879</v>
      </c>
      <c r="J2263" s="12">
        <f t="shared" si="285"/>
        <v>0.11679583090898582</v>
      </c>
      <c r="K2263" s="7">
        <f t="shared" si="286"/>
        <v>32054596.680863682</v>
      </c>
    </row>
    <row r="2264" spans="1:11" ht="17" x14ac:dyDescent="0.4">
      <c r="A2264" s="1">
        <v>2263</v>
      </c>
      <c r="B2264" s="21">
        <v>42076</v>
      </c>
      <c r="C2264" s="24">
        <v>60951</v>
      </c>
      <c r="D2264" s="19">
        <f t="shared" si="281"/>
        <v>65755.378609425388</v>
      </c>
      <c r="E2264" s="19">
        <f t="shared" si="282"/>
        <v>1.0012337792306916</v>
      </c>
      <c r="F2264" s="19">
        <f t="shared" si="283"/>
        <v>0.82921844332566164</v>
      </c>
      <c r="G2264" s="20">
        <f t="shared" si="287"/>
        <v>53552.974180088495</v>
      </c>
      <c r="H2264" s="7">
        <f t="shared" si="284"/>
        <v>7398.0258199115051</v>
      </c>
      <c r="I2264" s="7">
        <f t="shared" si="288"/>
        <v>7398.0258199115051</v>
      </c>
      <c r="J2264" s="12">
        <f t="shared" si="285"/>
        <v>0.12137661104676715</v>
      </c>
      <c r="K2264" s="7">
        <f t="shared" si="286"/>
        <v>54730786.032077298</v>
      </c>
    </row>
    <row r="2265" spans="1:11" ht="17" x14ac:dyDescent="0.4">
      <c r="A2265" s="1">
        <v>2264</v>
      </c>
      <c r="B2265" s="21">
        <v>42077</v>
      </c>
      <c r="C2265" s="24">
        <v>52615</v>
      </c>
      <c r="D2265" s="19">
        <f t="shared" si="281"/>
        <v>65548.860883475063</v>
      </c>
      <c r="E2265" s="19">
        <f t="shared" si="282"/>
        <v>1.0012130273347186</v>
      </c>
      <c r="F2265" s="19">
        <f t="shared" si="283"/>
        <v>0.82206831678090797</v>
      </c>
      <c r="G2265" s="20">
        <f t="shared" si="287"/>
        <v>54077.97512975835</v>
      </c>
      <c r="H2265" s="7">
        <f t="shared" si="284"/>
        <v>-1462.9751297583498</v>
      </c>
      <c r="I2265" s="7">
        <f t="shared" si="288"/>
        <v>1462.9751297583498</v>
      </c>
      <c r="J2265" s="12">
        <f t="shared" si="285"/>
        <v>2.7805286130539765E-2</v>
      </c>
      <c r="K2265" s="7">
        <f t="shared" si="286"/>
        <v>2140296.2302914606</v>
      </c>
    </row>
    <row r="2266" spans="1:11" ht="17" x14ac:dyDescent="0.4">
      <c r="A2266" s="1">
        <v>2265</v>
      </c>
      <c r="B2266" s="21">
        <v>42078</v>
      </c>
      <c r="C2266" s="24">
        <v>48113</v>
      </c>
      <c r="D2266" s="19">
        <f t="shared" ref="D2266:D2329" si="289">$R$2*(C2266/F2263)+(1-$R$2)*(D2265+E2265)</f>
        <v>64705.63989431267</v>
      </c>
      <c r="E2266" s="19">
        <f t="shared" ref="E2266:E2329" si="290">$R$3*(D2266-D2265)+(1-$R$3)*E2265</f>
        <v>1.0011286051144999</v>
      </c>
      <c r="F2266" s="19">
        <f t="shared" ref="F2266:F2329" si="291">$R$4*(C2266/D2266)+(1-$R$4)*F2263</f>
        <v>0.82371573567378187</v>
      </c>
      <c r="G2266" s="20">
        <f t="shared" si="287"/>
        <v>54084.051858696475</v>
      </c>
      <c r="H2266" s="7">
        <f t="shared" ref="H2266:H2329" si="292">C2266-G2266</f>
        <v>-5971.0518586964754</v>
      </c>
      <c r="I2266" s="7">
        <f t="shared" si="288"/>
        <v>5971.0518586964754</v>
      </c>
      <c r="J2266" s="12">
        <f t="shared" ref="J2266:J2329" si="293">I2266/C2266</f>
        <v>0.1241047504561444</v>
      </c>
      <c r="K2266" s="7">
        <f t="shared" ref="K2266:K2329" si="294">H2266^2</f>
        <v>35653460.299242631</v>
      </c>
    </row>
    <row r="2267" spans="1:11" ht="17" x14ac:dyDescent="0.4">
      <c r="A2267" s="1">
        <v>2266</v>
      </c>
      <c r="B2267" s="21">
        <v>42079</v>
      </c>
      <c r="C2267" s="24">
        <v>56911</v>
      </c>
      <c r="D2267" s="19">
        <f t="shared" si="289"/>
        <v>65164.565007330333</v>
      </c>
      <c r="E2267" s="19">
        <f t="shared" si="290"/>
        <v>1.0011743975129412</v>
      </c>
      <c r="F2267" s="19">
        <f t="shared" si="291"/>
        <v>0.82995833825067211</v>
      </c>
      <c r="G2267" s="20">
        <f t="shared" si="287"/>
        <v>53655.940141856285</v>
      </c>
      <c r="H2267" s="7">
        <f t="shared" si="292"/>
        <v>3255.0598581437152</v>
      </c>
      <c r="I2267" s="7">
        <f t="shared" si="288"/>
        <v>3255.0598581437152</v>
      </c>
      <c r="J2267" s="12">
        <f t="shared" si="293"/>
        <v>5.7195618740554816E-2</v>
      </c>
      <c r="K2267" s="7">
        <f t="shared" si="294"/>
        <v>10595414.680098584</v>
      </c>
    </row>
    <row r="2268" spans="1:11" ht="17" x14ac:dyDescent="0.4">
      <c r="A2268" s="1">
        <v>2267</v>
      </c>
      <c r="B2268" s="21">
        <v>42080</v>
      </c>
      <c r="C2268" s="24">
        <v>56331</v>
      </c>
      <c r="D2268" s="19">
        <f t="shared" si="289"/>
        <v>65557.286197781592</v>
      </c>
      <c r="E2268" s="19">
        <f t="shared" si="290"/>
        <v>1.0012135695145468</v>
      </c>
      <c r="F2268" s="19">
        <f t="shared" si="291"/>
        <v>0.82269202563877852</v>
      </c>
      <c r="G2268" s="20">
        <f t="shared" si="287"/>
        <v>53570.547303087871</v>
      </c>
      <c r="H2268" s="7">
        <f t="shared" si="292"/>
        <v>2760.4526969121289</v>
      </c>
      <c r="I2268" s="7">
        <f t="shared" si="288"/>
        <v>2760.4526969121289</v>
      </c>
      <c r="J2268" s="12">
        <f t="shared" si="293"/>
        <v>4.9004148637732843E-2</v>
      </c>
      <c r="K2268" s="7">
        <f t="shared" si="294"/>
        <v>7620099.0918894457</v>
      </c>
    </row>
    <row r="2269" spans="1:11" ht="17" x14ac:dyDescent="0.4">
      <c r="A2269" s="1">
        <v>2268</v>
      </c>
      <c r="B2269" s="21">
        <v>42081</v>
      </c>
      <c r="C2269" s="24">
        <v>55538</v>
      </c>
      <c r="D2269" s="19">
        <f t="shared" si="289"/>
        <v>65775.902410083087</v>
      </c>
      <c r="E2269" s="19">
        <f t="shared" si="290"/>
        <v>1.00123533101442</v>
      </c>
      <c r="F2269" s="19">
        <f t="shared" si="291"/>
        <v>0.82406176951804377</v>
      </c>
      <c r="G2269" s="20">
        <f t="shared" si="287"/>
        <v>54001.392944554311</v>
      </c>
      <c r="H2269" s="7">
        <f t="shared" si="292"/>
        <v>1536.6070554456892</v>
      </c>
      <c r="I2269" s="7">
        <f t="shared" si="288"/>
        <v>1536.6070554456892</v>
      </c>
      <c r="J2269" s="12">
        <f t="shared" si="293"/>
        <v>2.7667669981736635E-2</v>
      </c>
      <c r="K2269" s="7">
        <f t="shared" si="294"/>
        <v>2361161.2428454715</v>
      </c>
    </row>
    <row r="2270" spans="1:11" ht="17" x14ac:dyDescent="0.4">
      <c r="A2270" s="1">
        <v>2269</v>
      </c>
      <c r="B2270" s="21">
        <v>42082</v>
      </c>
      <c r="C2270" s="24">
        <v>43815</v>
      </c>
      <c r="D2270" s="19">
        <f t="shared" si="289"/>
        <v>64262.127115484349</v>
      </c>
      <c r="E2270" s="19">
        <f t="shared" si="290"/>
        <v>1.001083853361427</v>
      </c>
      <c r="F2270" s="19">
        <f t="shared" si="291"/>
        <v>0.82747423886048621</v>
      </c>
      <c r="G2270" s="20">
        <f t="shared" si="287"/>
        <v>54592.089644822467</v>
      </c>
      <c r="H2270" s="7">
        <f t="shared" si="292"/>
        <v>-10777.089644822467</v>
      </c>
      <c r="I2270" s="7">
        <f t="shared" si="288"/>
        <v>10777.089644822467</v>
      </c>
      <c r="J2270" s="12">
        <f t="shared" si="293"/>
        <v>0.24596803936602685</v>
      </c>
      <c r="K2270" s="7">
        <f t="shared" si="294"/>
        <v>116145661.21253964</v>
      </c>
    </row>
    <row r="2271" spans="1:11" ht="17" x14ac:dyDescent="0.4">
      <c r="A2271" s="1">
        <v>2270</v>
      </c>
      <c r="B2271" s="21">
        <v>42083</v>
      </c>
      <c r="C2271" s="24">
        <v>49032</v>
      </c>
      <c r="D2271" s="19">
        <f t="shared" si="289"/>
        <v>63719.087910020069</v>
      </c>
      <c r="E2271" s="19">
        <f t="shared" si="290"/>
        <v>1.0010294493324952</v>
      </c>
      <c r="F2271" s="19">
        <f t="shared" si="291"/>
        <v>0.82180012185754248</v>
      </c>
      <c r="G2271" s="20">
        <f t="shared" si="287"/>
        <v>52868.763112197652</v>
      </c>
      <c r="H2271" s="7">
        <f t="shared" si="292"/>
        <v>-3836.7631121976519</v>
      </c>
      <c r="I2271" s="7">
        <f t="shared" si="288"/>
        <v>3836.7631121976519</v>
      </c>
      <c r="J2271" s="12">
        <f t="shared" si="293"/>
        <v>7.8250185841851283E-2</v>
      </c>
      <c r="K2271" s="7">
        <f t="shared" si="294"/>
        <v>14720751.179120611</v>
      </c>
    </row>
    <row r="2272" spans="1:11" ht="17" x14ac:dyDescent="0.4">
      <c r="A2272" s="1">
        <v>2271</v>
      </c>
      <c r="B2272" s="21">
        <v>42084</v>
      </c>
      <c r="C2272" s="24">
        <v>46629</v>
      </c>
      <c r="D2272" s="19">
        <f t="shared" si="289"/>
        <v>62887.669359168234</v>
      </c>
      <c r="E2272" s="19">
        <f t="shared" si="290"/>
        <v>1.000946207374465</v>
      </c>
      <c r="F2272" s="19">
        <f t="shared" si="291"/>
        <v>0.82267675042970134</v>
      </c>
      <c r="G2272" s="20">
        <f t="shared" si="287"/>
        <v>52509.289245306281</v>
      </c>
      <c r="H2272" s="7">
        <f t="shared" si="292"/>
        <v>-5880.2892453062814</v>
      </c>
      <c r="I2272" s="7">
        <f t="shared" si="288"/>
        <v>5880.2892453062814</v>
      </c>
      <c r="J2272" s="12">
        <f t="shared" si="293"/>
        <v>0.12610798527324801</v>
      </c>
      <c r="K2272" s="7">
        <f t="shared" si="294"/>
        <v>34577801.608464718</v>
      </c>
    </row>
    <row r="2273" spans="1:11" ht="17" x14ac:dyDescent="0.4">
      <c r="A2273" s="1">
        <v>2272</v>
      </c>
      <c r="B2273" s="21">
        <v>42085</v>
      </c>
      <c r="C2273" s="24">
        <v>44048</v>
      </c>
      <c r="D2273" s="19">
        <f t="shared" si="289"/>
        <v>61762.156091973171</v>
      </c>
      <c r="E2273" s="19">
        <f t="shared" si="290"/>
        <v>1.000833555953125</v>
      </c>
      <c r="F2273" s="19">
        <f t="shared" si="291"/>
        <v>0.82555783112936154</v>
      </c>
      <c r="G2273" s="20">
        <f t="shared" si="287"/>
        <v>52038.754593888742</v>
      </c>
      <c r="H2273" s="7">
        <f t="shared" si="292"/>
        <v>-7990.7545938887415</v>
      </c>
      <c r="I2273" s="7">
        <f t="shared" si="288"/>
        <v>7990.7545938887415</v>
      </c>
      <c r="J2273" s="12">
        <f t="shared" si="293"/>
        <v>0.1814101569626031</v>
      </c>
      <c r="K2273" s="7">
        <f t="shared" si="294"/>
        <v>63852158.979754023</v>
      </c>
    </row>
    <row r="2274" spans="1:11" ht="17" x14ac:dyDescent="0.4">
      <c r="A2274" s="1">
        <v>2273</v>
      </c>
      <c r="B2274" s="21">
        <v>42086</v>
      </c>
      <c r="C2274" s="24">
        <v>51596</v>
      </c>
      <c r="D2274" s="19">
        <f t="shared" si="289"/>
        <v>61882.257734390281</v>
      </c>
      <c r="E2274" s="19">
        <f t="shared" si="290"/>
        <v>1.0008454660340111</v>
      </c>
      <c r="F2274" s="19">
        <f t="shared" si="291"/>
        <v>0.82200095434489129</v>
      </c>
      <c r="G2274" s="20">
        <f t="shared" si="287"/>
        <v>50756.969887706357</v>
      </c>
      <c r="H2274" s="7">
        <f t="shared" si="292"/>
        <v>839.03011229364347</v>
      </c>
      <c r="I2274" s="7">
        <f t="shared" si="288"/>
        <v>839.03011229364347</v>
      </c>
      <c r="J2274" s="12">
        <f t="shared" si="293"/>
        <v>1.626153407809992E-2</v>
      </c>
      <c r="K2274" s="7">
        <f t="shared" si="294"/>
        <v>703971.52933548403</v>
      </c>
    </row>
    <row r="2275" spans="1:11" ht="17" x14ac:dyDescent="0.4">
      <c r="A2275" s="1">
        <v>2274</v>
      </c>
      <c r="B2275" s="21">
        <v>42087</v>
      </c>
      <c r="C2275" s="24">
        <v>52519</v>
      </c>
      <c r="D2275" s="19">
        <f t="shared" si="289"/>
        <v>62111.425298769071</v>
      </c>
      <c r="E2275" s="19">
        <f t="shared" si="290"/>
        <v>1.0008682827059023</v>
      </c>
      <c r="F2275" s="19">
        <f t="shared" si="291"/>
        <v>0.82306048350212546</v>
      </c>
      <c r="G2275" s="20">
        <f t="shared" si="287"/>
        <v>50909.918074477129</v>
      </c>
      <c r="H2275" s="7">
        <f t="shared" si="292"/>
        <v>1609.0819255228707</v>
      </c>
      <c r="I2275" s="7">
        <f t="shared" si="288"/>
        <v>1609.0819255228707</v>
      </c>
      <c r="J2275" s="12">
        <f t="shared" si="293"/>
        <v>3.0638091462572986E-2</v>
      </c>
      <c r="K2275" s="7">
        <f t="shared" si="294"/>
        <v>2589144.6430443893</v>
      </c>
    </row>
    <row r="2276" spans="1:11" ht="17" x14ac:dyDescent="0.4">
      <c r="A2276" s="1">
        <v>2275</v>
      </c>
      <c r="B2276" s="21">
        <v>42088</v>
      </c>
      <c r="C2276" s="24">
        <v>53073</v>
      </c>
      <c r="D2276" s="19">
        <f t="shared" si="289"/>
        <v>62366.152475256007</v>
      </c>
      <c r="E2276" s="19">
        <f t="shared" si="290"/>
        <v>1.0008936553367229</v>
      </c>
      <c r="F2276" s="19">
        <f t="shared" si="291"/>
        <v>0.82598429599223</v>
      </c>
      <c r="G2276" s="20">
        <f t="shared" si="287"/>
        <v>51277.399832653864</v>
      </c>
      <c r="H2276" s="7">
        <f t="shared" si="292"/>
        <v>1795.600167346136</v>
      </c>
      <c r="I2276" s="7">
        <f t="shared" si="288"/>
        <v>1795.600167346136</v>
      </c>
      <c r="J2276" s="12">
        <f t="shared" si="293"/>
        <v>3.3832648754472817E-2</v>
      </c>
      <c r="K2276" s="7">
        <f t="shared" si="294"/>
        <v>3224179.9609734714</v>
      </c>
    </row>
    <row r="2277" spans="1:11" ht="17" x14ac:dyDescent="0.4">
      <c r="A2277" s="1">
        <v>2276</v>
      </c>
      <c r="B2277" s="21">
        <v>42089</v>
      </c>
      <c r="C2277" s="24">
        <v>42648</v>
      </c>
      <c r="D2277" s="19">
        <f t="shared" si="289"/>
        <v>61144.142105597915</v>
      </c>
      <c r="E2277" s="19">
        <f t="shared" si="290"/>
        <v>1.0007713542103915</v>
      </c>
      <c r="F2277" s="19">
        <f t="shared" si="291"/>
        <v>0.81991325897698941</v>
      </c>
      <c r="G2277" s="20">
        <f t="shared" si="287"/>
        <v>51265.859589019325</v>
      </c>
      <c r="H2277" s="7">
        <f t="shared" si="292"/>
        <v>-8617.8595890193246</v>
      </c>
      <c r="I2277" s="7">
        <f t="shared" si="288"/>
        <v>8617.8595890193246</v>
      </c>
      <c r="J2277" s="12">
        <f t="shared" si="293"/>
        <v>0.20206948951930512</v>
      </c>
      <c r="K2277" s="7">
        <f t="shared" si="294"/>
        <v>74267503.896052316</v>
      </c>
    </row>
    <row r="2278" spans="1:11" ht="17" x14ac:dyDescent="0.4">
      <c r="A2278" s="1">
        <v>2277</v>
      </c>
      <c r="B2278" s="21">
        <v>42090</v>
      </c>
      <c r="C2278" s="24">
        <v>52454</v>
      </c>
      <c r="D2278" s="19">
        <f t="shared" si="289"/>
        <v>61446.729759274232</v>
      </c>
      <c r="E2278" s="19">
        <f t="shared" si="290"/>
        <v>1.0008015128986236</v>
      </c>
      <c r="F2278" s="19">
        <f t="shared" si="291"/>
        <v>0.82357342121319488</v>
      </c>
      <c r="G2278" s="20">
        <f t="shared" si="287"/>
        <v>50326.150860110756</v>
      </c>
      <c r="H2278" s="7">
        <f t="shared" si="292"/>
        <v>2127.8491398892438</v>
      </c>
      <c r="I2278" s="7">
        <f t="shared" si="288"/>
        <v>2127.8491398892438</v>
      </c>
      <c r="J2278" s="12">
        <f t="shared" si="293"/>
        <v>4.0566003353209361E-2</v>
      </c>
      <c r="K2278" s="7">
        <f t="shared" si="294"/>
        <v>4527741.962127395</v>
      </c>
    </row>
    <row r="2279" spans="1:11" ht="17" x14ac:dyDescent="0.4">
      <c r="A2279" s="1">
        <v>2278</v>
      </c>
      <c r="B2279" s="21">
        <v>42091</v>
      </c>
      <c r="C2279" s="24">
        <v>46212</v>
      </c>
      <c r="D2279" s="19">
        <f t="shared" si="289"/>
        <v>60806.135558968323</v>
      </c>
      <c r="E2279" s="19">
        <f t="shared" si="290"/>
        <v>1.0007373533984418</v>
      </c>
      <c r="F2279" s="19">
        <f t="shared" si="291"/>
        <v>0.82487766057830558</v>
      </c>
      <c r="G2279" s="20">
        <f t="shared" si="287"/>
        <v>50754.860467571998</v>
      </c>
      <c r="H2279" s="7">
        <f t="shared" si="292"/>
        <v>-4542.860467571998</v>
      </c>
      <c r="I2279" s="7">
        <f t="shared" si="288"/>
        <v>4542.860467571998</v>
      </c>
      <c r="J2279" s="12">
        <f t="shared" si="293"/>
        <v>9.8304779441963086E-2</v>
      </c>
      <c r="K2279" s="7">
        <f t="shared" si="294"/>
        <v>20637581.227828473</v>
      </c>
    </row>
    <row r="2280" spans="1:11" ht="17" x14ac:dyDescent="0.4">
      <c r="A2280" s="1">
        <v>2279</v>
      </c>
      <c r="B2280" s="21">
        <v>42092</v>
      </c>
      <c r="C2280" s="24">
        <v>40172</v>
      </c>
      <c r="D2280" s="19">
        <f t="shared" si="289"/>
        <v>59429.241295210901</v>
      </c>
      <c r="E2280" s="19">
        <f t="shared" si="290"/>
        <v>1.0005995638983307</v>
      </c>
      <c r="F2280" s="19">
        <f t="shared" si="291"/>
        <v>0.81749944913729244</v>
      </c>
      <c r="G2280" s="20">
        <f t="shared" si="287"/>
        <v>49856.577289775123</v>
      </c>
      <c r="H2280" s="7">
        <f t="shared" si="292"/>
        <v>-9684.5772897751231</v>
      </c>
      <c r="I2280" s="7">
        <f t="shared" si="288"/>
        <v>9684.5772897751231</v>
      </c>
      <c r="J2280" s="12">
        <f t="shared" si="293"/>
        <v>0.24107779771420698</v>
      </c>
      <c r="K2280" s="7">
        <f t="shared" si="294"/>
        <v>93791037.281628072</v>
      </c>
    </row>
    <row r="2281" spans="1:11" ht="17" x14ac:dyDescent="0.4">
      <c r="A2281" s="1">
        <v>2280</v>
      </c>
      <c r="B2281" s="21">
        <v>42093</v>
      </c>
      <c r="C2281" s="24">
        <v>49452</v>
      </c>
      <c r="D2281" s="19">
        <f t="shared" si="289"/>
        <v>59502.032130151812</v>
      </c>
      <c r="E2281" s="19">
        <f t="shared" si="290"/>
        <v>1.0006067429218686</v>
      </c>
      <c r="F2281" s="19">
        <f t="shared" si="291"/>
        <v>0.82369959092371114</v>
      </c>
      <c r="G2281" s="20">
        <f t="shared" si="287"/>
        <v>48945.167640807427</v>
      </c>
      <c r="H2281" s="7">
        <f t="shared" si="292"/>
        <v>506.83235919257277</v>
      </c>
      <c r="I2281" s="7">
        <f t="shared" si="288"/>
        <v>506.83235919257277</v>
      </c>
      <c r="J2281" s="12">
        <f t="shared" si="293"/>
        <v>1.024897596037719E-2</v>
      </c>
      <c r="K2281" s="7">
        <f t="shared" si="294"/>
        <v>256879.04032470909</v>
      </c>
    </row>
    <row r="2282" spans="1:11" ht="17" x14ac:dyDescent="0.4">
      <c r="A2282" s="1">
        <v>2281</v>
      </c>
      <c r="B2282" s="21">
        <v>42094</v>
      </c>
      <c r="C2282" s="24">
        <v>49755</v>
      </c>
      <c r="D2282" s="19">
        <f t="shared" si="289"/>
        <v>59598.106883699584</v>
      </c>
      <c r="E2282" s="19">
        <f t="shared" si="290"/>
        <v>1.0006162503365492</v>
      </c>
      <c r="F2282" s="19">
        <f t="shared" si="291"/>
        <v>0.82504474606163003</v>
      </c>
      <c r="G2282" s="20">
        <f t="shared" si="287"/>
        <v>49082.722441324062</v>
      </c>
      <c r="H2282" s="7">
        <f t="shared" si="292"/>
        <v>672.27755867593805</v>
      </c>
      <c r="I2282" s="7">
        <f t="shared" si="288"/>
        <v>672.27755867593805</v>
      </c>
      <c r="J2282" s="12">
        <f t="shared" si="293"/>
        <v>1.351175879159759E-2</v>
      </c>
      <c r="K2282" s="7">
        <f t="shared" si="294"/>
        <v>451957.11589927931</v>
      </c>
    </row>
    <row r="2283" spans="1:11" ht="17" x14ac:dyDescent="0.4">
      <c r="A2283" s="1">
        <v>2282</v>
      </c>
      <c r="B2283" s="21">
        <v>42095</v>
      </c>
      <c r="C2283" s="22">
        <v>55029</v>
      </c>
      <c r="D2283" s="19">
        <f t="shared" si="289"/>
        <v>60499.06576355068</v>
      </c>
      <c r="E2283" s="19">
        <f t="shared" si="290"/>
        <v>1.0007062461629093</v>
      </c>
      <c r="F2283" s="19">
        <f t="shared" si="291"/>
        <v>0.81904356674262713</v>
      </c>
      <c r="G2283" s="20">
        <f t="shared" si="287"/>
        <v>48722.237550283331</v>
      </c>
      <c r="H2283" s="7">
        <f t="shared" si="292"/>
        <v>6306.7624497166689</v>
      </c>
      <c r="I2283" s="7">
        <f t="shared" si="288"/>
        <v>6306.7624497166689</v>
      </c>
      <c r="J2283" s="12">
        <f t="shared" si="293"/>
        <v>0.11460797851526774</v>
      </c>
      <c r="K2283" s="7">
        <f t="shared" si="294"/>
        <v>39775252.597156197</v>
      </c>
    </row>
    <row r="2284" spans="1:11" ht="17" x14ac:dyDescent="0.4">
      <c r="A2284" s="1">
        <v>2283</v>
      </c>
      <c r="B2284" s="21">
        <v>42096</v>
      </c>
      <c r="C2284" s="22">
        <v>38591</v>
      </c>
      <c r="D2284" s="19">
        <f t="shared" si="289"/>
        <v>58907.813419050974</v>
      </c>
      <c r="E2284" s="19">
        <f t="shared" si="290"/>
        <v>1.0005470208578349</v>
      </c>
      <c r="F2284" s="19">
        <f t="shared" si="291"/>
        <v>0.8208725815893203</v>
      </c>
      <c r="G2284" s="20">
        <f t="shared" si="287"/>
        <v>49833.880002028993</v>
      </c>
      <c r="H2284" s="7">
        <f t="shared" si="292"/>
        <v>-11242.880002028993</v>
      </c>
      <c r="I2284" s="7">
        <f t="shared" si="288"/>
        <v>11242.880002028993</v>
      </c>
      <c r="J2284" s="12">
        <f t="shared" si="293"/>
        <v>0.29133424897071836</v>
      </c>
      <c r="K2284" s="7">
        <f t="shared" si="294"/>
        <v>126402350.74002345</v>
      </c>
    </row>
    <row r="2285" spans="1:11" ht="17" x14ac:dyDescent="0.4">
      <c r="A2285" s="1">
        <v>2284</v>
      </c>
      <c r="B2285" s="21">
        <v>42097</v>
      </c>
      <c r="C2285" s="22">
        <v>43783</v>
      </c>
      <c r="D2285" s="19">
        <f t="shared" si="289"/>
        <v>58227.386699977447</v>
      </c>
      <c r="E2285" s="19">
        <f t="shared" si="290"/>
        <v>1.0004788781312255</v>
      </c>
      <c r="F2285" s="19">
        <f t="shared" si="291"/>
        <v>0.82381875044840303</v>
      </c>
      <c r="G2285" s="20">
        <f t="shared" si="287"/>
        <v>48602.407459429538</v>
      </c>
      <c r="H2285" s="7">
        <f t="shared" si="292"/>
        <v>-4819.407459429538</v>
      </c>
      <c r="I2285" s="7">
        <f t="shared" si="288"/>
        <v>4819.407459429538</v>
      </c>
      <c r="J2285" s="12">
        <f t="shared" si="293"/>
        <v>0.110074856894903</v>
      </c>
      <c r="K2285" s="7">
        <f t="shared" si="294"/>
        <v>23226688.260005075</v>
      </c>
    </row>
    <row r="2286" spans="1:11" ht="17" x14ac:dyDescent="0.4">
      <c r="A2286" s="1">
        <v>2285</v>
      </c>
      <c r="B2286" s="21">
        <v>42098</v>
      </c>
      <c r="C2286" s="22">
        <v>46448</v>
      </c>
      <c r="D2286" s="19">
        <f t="shared" si="289"/>
        <v>58051.265321526902</v>
      </c>
      <c r="E2286" s="19">
        <f t="shared" si="290"/>
        <v>1.0004611659454927</v>
      </c>
      <c r="F2286" s="19">
        <f t="shared" si="291"/>
        <v>0.81872625461150883</v>
      </c>
      <c r="G2286" s="20">
        <f t="shared" si="287"/>
        <v>47691.585920640529</v>
      </c>
      <c r="H2286" s="7">
        <f t="shared" si="292"/>
        <v>-1243.5859206405294</v>
      </c>
      <c r="I2286" s="7">
        <f t="shared" si="288"/>
        <v>1243.5859206405294</v>
      </c>
      <c r="J2286" s="12">
        <f t="shared" si="293"/>
        <v>2.6773723747858452E-2</v>
      </c>
      <c r="K2286" s="7">
        <f t="shared" si="294"/>
        <v>1546505.9420153529</v>
      </c>
    </row>
    <row r="2287" spans="1:11" ht="17" x14ac:dyDescent="0.4">
      <c r="A2287" s="1">
        <v>2286</v>
      </c>
      <c r="B2287" s="21">
        <v>42099</v>
      </c>
      <c r="C2287" s="22">
        <v>43537</v>
      </c>
      <c r="D2287" s="19">
        <f t="shared" si="289"/>
        <v>57467.264072615289</v>
      </c>
      <c r="E2287" s="19">
        <f t="shared" si="290"/>
        <v>1.0004026657744851</v>
      </c>
      <c r="F2287" s="19">
        <f t="shared" si="291"/>
        <v>0.8198115420477452</v>
      </c>
      <c r="G2287" s="20">
        <f t="shared" si="287"/>
        <v>47653.513280148443</v>
      </c>
      <c r="H2287" s="7">
        <f t="shared" si="292"/>
        <v>-4116.5132801484433</v>
      </c>
      <c r="I2287" s="7">
        <f t="shared" si="288"/>
        <v>4116.5132801484433</v>
      </c>
      <c r="J2287" s="12">
        <f t="shared" si="293"/>
        <v>9.4552065602784841E-2</v>
      </c>
      <c r="K2287" s="7">
        <f t="shared" si="294"/>
        <v>16945681.585638497</v>
      </c>
    </row>
    <row r="2288" spans="1:11" ht="17" x14ac:dyDescent="0.4">
      <c r="A2288" s="1">
        <v>2287</v>
      </c>
      <c r="B2288" s="21">
        <v>42100</v>
      </c>
      <c r="C2288" s="22">
        <v>49482</v>
      </c>
      <c r="D2288" s="19">
        <f t="shared" si="289"/>
        <v>57771.091329074472</v>
      </c>
      <c r="E2288" s="19">
        <f t="shared" si="290"/>
        <v>1.0004329484598644</v>
      </c>
      <c r="F2288" s="19">
        <f t="shared" si="291"/>
        <v>0.82436707121006048</v>
      </c>
      <c r="G2288" s="20">
        <f t="shared" si="287"/>
        <v>47343.433830464397</v>
      </c>
      <c r="H2288" s="7">
        <f t="shared" si="292"/>
        <v>2138.566169535603</v>
      </c>
      <c r="I2288" s="7">
        <f t="shared" si="288"/>
        <v>2138.566169535603</v>
      </c>
      <c r="J2288" s="12">
        <f t="shared" si="293"/>
        <v>4.3219072986855886E-2</v>
      </c>
      <c r="K2288" s="7">
        <f t="shared" si="294"/>
        <v>4573465.261482181</v>
      </c>
    </row>
    <row r="2289" spans="1:11" ht="17" x14ac:dyDescent="0.4">
      <c r="A2289" s="1">
        <v>2288</v>
      </c>
      <c r="B2289" s="21">
        <v>42101</v>
      </c>
      <c r="C2289" s="22">
        <v>55731</v>
      </c>
      <c r="D2289" s="19">
        <f t="shared" si="289"/>
        <v>58973.437559178892</v>
      </c>
      <c r="E2289" s="19">
        <f t="shared" si="290"/>
        <v>1.0005530830395801</v>
      </c>
      <c r="F2289" s="19">
        <f t="shared" si="291"/>
        <v>0.82084397936188347</v>
      </c>
      <c r="G2289" s="20">
        <f t="shared" si="287"/>
        <v>47299.528309393434</v>
      </c>
      <c r="H2289" s="7">
        <f t="shared" si="292"/>
        <v>8431.471690606566</v>
      </c>
      <c r="I2289" s="7">
        <f t="shared" si="288"/>
        <v>8431.471690606566</v>
      </c>
      <c r="J2289" s="12">
        <f t="shared" si="293"/>
        <v>0.15128872065110202</v>
      </c>
      <c r="K2289" s="7">
        <f t="shared" si="294"/>
        <v>71089714.869499937</v>
      </c>
    </row>
    <row r="2290" spans="1:11" ht="17" x14ac:dyDescent="0.4">
      <c r="A2290" s="1">
        <v>2289</v>
      </c>
      <c r="B2290" s="21">
        <v>42102</v>
      </c>
      <c r="C2290" s="22">
        <v>57098</v>
      </c>
      <c r="D2290" s="19">
        <f t="shared" si="289"/>
        <v>60219.529156251228</v>
      </c>
      <c r="E2290" s="19">
        <f t="shared" si="290"/>
        <v>1.000677592143979</v>
      </c>
      <c r="F2290" s="19">
        <f t="shared" si="291"/>
        <v>0.82196381321242218</v>
      </c>
      <c r="G2290" s="20">
        <f t="shared" si="287"/>
        <v>48347.925050212769</v>
      </c>
      <c r="H2290" s="7">
        <f t="shared" si="292"/>
        <v>8750.0749497872312</v>
      </c>
      <c r="I2290" s="7">
        <f t="shared" si="288"/>
        <v>8750.0749497872312</v>
      </c>
      <c r="J2290" s="12">
        <f t="shared" si="293"/>
        <v>0.15324661021029162</v>
      </c>
      <c r="K2290" s="7">
        <f t="shared" si="294"/>
        <v>76563811.626894012</v>
      </c>
    </row>
    <row r="2291" spans="1:11" ht="17" x14ac:dyDescent="0.4">
      <c r="A2291" s="1">
        <v>2290</v>
      </c>
      <c r="B2291" s="21">
        <v>42103</v>
      </c>
      <c r="C2291" s="22">
        <v>46025</v>
      </c>
      <c r="D2291" s="19">
        <f t="shared" si="289"/>
        <v>59708.435550953727</v>
      </c>
      <c r="E2291" s="19">
        <f t="shared" si="290"/>
        <v>1.00062638271569</v>
      </c>
      <c r="F2291" s="19">
        <f t="shared" si="291"/>
        <v>0.8234693239752735</v>
      </c>
      <c r="G2291" s="20">
        <f t="shared" si="287"/>
        <v>49643.82180584353</v>
      </c>
      <c r="H2291" s="7">
        <f t="shared" si="292"/>
        <v>-3618.8218058435305</v>
      </c>
      <c r="I2291" s="7">
        <f t="shared" si="288"/>
        <v>3618.8218058435305</v>
      </c>
      <c r="J2291" s="12">
        <f t="shared" si="293"/>
        <v>7.8627307025389032E-2</v>
      </c>
      <c r="K2291" s="7">
        <f t="shared" si="294"/>
        <v>13095871.262448631</v>
      </c>
    </row>
    <row r="2292" spans="1:11" ht="17" x14ac:dyDescent="0.4">
      <c r="A2292" s="1">
        <v>2291</v>
      </c>
      <c r="B2292" s="21">
        <v>42104</v>
      </c>
      <c r="C2292" s="22">
        <v>56990</v>
      </c>
      <c r="D2292" s="19">
        <f t="shared" si="289"/>
        <v>60843.218385296357</v>
      </c>
      <c r="E2292" s="19">
        <f t="shared" si="290"/>
        <v>1.0007397609364861</v>
      </c>
      <c r="F2292" s="19">
        <f t="shared" si="291"/>
        <v>0.8227861942598883</v>
      </c>
      <c r="G2292" s="20">
        <f t="shared" si="287"/>
        <v>49012.131197259252</v>
      </c>
      <c r="H2292" s="7">
        <f t="shared" si="292"/>
        <v>7977.8688027407479</v>
      </c>
      <c r="I2292" s="7">
        <f t="shared" si="288"/>
        <v>7977.8688027407479</v>
      </c>
      <c r="J2292" s="12">
        <f t="shared" si="293"/>
        <v>0.13998716972698277</v>
      </c>
      <c r="K2292" s="7">
        <f t="shared" si="294"/>
        <v>63646390.633744098</v>
      </c>
    </row>
    <row r="2293" spans="1:11" ht="17" x14ac:dyDescent="0.4">
      <c r="A2293" s="1">
        <v>2292</v>
      </c>
      <c r="B2293" s="21">
        <v>42105</v>
      </c>
      <c r="C2293" s="22">
        <v>49568</v>
      </c>
      <c r="D2293" s="19">
        <f t="shared" si="289"/>
        <v>60781.241616750987</v>
      </c>
      <c r="E2293" s="19">
        <f t="shared" si="290"/>
        <v>1.0007334631856555</v>
      </c>
      <c r="F2293" s="19">
        <f t="shared" si="291"/>
        <v>0.82185567285273542</v>
      </c>
      <c r="G2293" s="20">
        <f t="shared" si="287"/>
        <v>50011.746363964281</v>
      </c>
      <c r="H2293" s="7">
        <f t="shared" si="292"/>
        <v>-443.74636396428104</v>
      </c>
      <c r="I2293" s="7">
        <f t="shared" si="288"/>
        <v>443.74636396428104</v>
      </c>
      <c r="J2293" s="12">
        <f t="shared" si="293"/>
        <v>8.9522749347216157E-3</v>
      </c>
      <c r="K2293" s="7">
        <f t="shared" si="294"/>
        <v>196910.83553152019</v>
      </c>
    </row>
    <row r="2294" spans="1:11" ht="17" x14ac:dyDescent="0.4">
      <c r="A2294" s="1">
        <v>2293</v>
      </c>
      <c r="B2294" s="21">
        <v>42106</v>
      </c>
      <c r="C2294" s="22">
        <v>45485</v>
      </c>
      <c r="D2294" s="19">
        <f t="shared" si="289"/>
        <v>60135.223965902958</v>
      </c>
      <c r="E2294" s="19">
        <f t="shared" si="290"/>
        <v>1.0006687613472245</v>
      </c>
      <c r="F2294" s="19">
        <f t="shared" si="291"/>
        <v>0.82234431932262042</v>
      </c>
      <c r="G2294" s="20">
        <f t="shared" si="287"/>
        <v>50052.312017832104</v>
      </c>
      <c r="H2294" s="7">
        <f t="shared" si="292"/>
        <v>-4567.3120178321042</v>
      </c>
      <c r="I2294" s="7">
        <f t="shared" si="288"/>
        <v>4567.3120178321042</v>
      </c>
      <c r="J2294" s="12">
        <f t="shared" si="293"/>
        <v>0.10041358728882278</v>
      </c>
      <c r="K2294" s="7">
        <f t="shared" si="294"/>
        <v>20860339.068233568</v>
      </c>
    </row>
    <row r="2295" spans="1:11" ht="17" x14ac:dyDescent="0.4">
      <c r="A2295" s="1">
        <v>2294</v>
      </c>
      <c r="B2295" s="21">
        <v>42107</v>
      </c>
      <c r="C2295" s="22">
        <v>55134</v>
      </c>
      <c r="D2295" s="19">
        <f t="shared" si="289"/>
        <v>60937.956901717051</v>
      </c>
      <c r="E2295" s="19">
        <f t="shared" si="290"/>
        <v>1.0007489345739298</v>
      </c>
      <c r="F2295" s="19">
        <f t="shared" si="291"/>
        <v>0.82416070353437376</v>
      </c>
      <c r="G2295" s="20">
        <f t="shared" si="287"/>
        <v>49479.25540431319</v>
      </c>
      <c r="H2295" s="7">
        <f t="shared" si="292"/>
        <v>5654.7445956868105</v>
      </c>
      <c r="I2295" s="7">
        <f t="shared" si="288"/>
        <v>5654.7445956868105</v>
      </c>
      <c r="J2295" s="12">
        <f t="shared" si="293"/>
        <v>0.1025636557421339</v>
      </c>
      <c r="K2295" s="7">
        <f t="shared" si="294"/>
        <v>31976136.44244919</v>
      </c>
    </row>
    <row r="2296" spans="1:11" ht="17" x14ac:dyDescent="0.4">
      <c r="A2296" s="1">
        <v>2295</v>
      </c>
      <c r="B2296" s="21">
        <v>42108</v>
      </c>
      <c r="C2296" s="22">
        <v>58554</v>
      </c>
      <c r="D2296" s="19">
        <f t="shared" si="289"/>
        <v>62141.335733927546</v>
      </c>
      <c r="E2296" s="19">
        <f t="shared" si="290"/>
        <v>1.0008691723822574</v>
      </c>
      <c r="F2296" s="19">
        <f t="shared" si="291"/>
        <v>0.82387485375291358</v>
      </c>
      <c r="G2296" s="20">
        <f t="shared" si="287"/>
        <v>50083.02804292064</v>
      </c>
      <c r="H2296" s="7">
        <f t="shared" si="292"/>
        <v>8470.9719570793604</v>
      </c>
      <c r="I2296" s="7">
        <f t="shared" si="288"/>
        <v>8470.9719570793604</v>
      </c>
      <c r="J2296" s="12">
        <f t="shared" si="293"/>
        <v>0.14466939845406565</v>
      </c>
      <c r="K2296" s="7">
        <f t="shared" si="294"/>
        <v>71757365.897624925</v>
      </c>
    </row>
    <row r="2297" spans="1:11" ht="17" x14ac:dyDescent="0.4">
      <c r="A2297" s="1">
        <v>2296</v>
      </c>
      <c r="B2297" s="21">
        <v>42109</v>
      </c>
      <c r="C2297" s="22">
        <v>58581</v>
      </c>
      <c r="D2297" s="19">
        <f t="shared" si="289"/>
        <v>63203.226023706418</v>
      </c>
      <c r="E2297" s="19">
        <f t="shared" si="290"/>
        <v>1.0009752613243181</v>
      </c>
      <c r="F2297" s="19">
        <f t="shared" si="291"/>
        <v>0.82409700393669727</v>
      </c>
      <c r="G2297" s="20">
        <f t="shared" si="287"/>
        <v>51102.397494993376</v>
      </c>
      <c r="H2297" s="7">
        <f t="shared" si="292"/>
        <v>7478.6025050066237</v>
      </c>
      <c r="I2297" s="7">
        <f t="shared" si="288"/>
        <v>7478.6025050066237</v>
      </c>
      <c r="J2297" s="12">
        <f t="shared" si="293"/>
        <v>0.12766259546621983</v>
      </c>
      <c r="K2297" s="7">
        <f t="shared" si="294"/>
        <v>55929495.427891344</v>
      </c>
    </row>
    <row r="2298" spans="1:11" ht="17" x14ac:dyDescent="0.4">
      <c r="A2298" s="1">
        <v>2297</v>
      </c>
      <c r="B2298" s="21">
        <v>42110</v>
      </c>
      <c r="C2298" s="22">
        <v>46674</v>
      </c>
      <c r="D2298" s="19">
        <f t="shared" si="289"/>
        <v>62437.562394328052</v>
      </c>
      <c r="E2298" s="19">
        <f t="shared" si="290"/>
        <v>1.0008985948638542</v>
      </c>
      <c r="F2298" s="19">
        <f t="shared" si="291"/>
        <v>0.82287574065416735</v>
      </c>
      <c r="G2298" s="20">
        <f t="shared" si="287"/>
        <v>52090.440189815519</v>
      </c>
      <c r="H2298" s="7">
        <f t="shared" si="292"/>
        <v>-5416.4401898155193</v>
      </c>
      <c r="I2298" s="7">
        <f t="shared" si="288"/>
        <v>5416.4401898155193</v>
      </c>
      <c r="J2298" s="12">
        <f t="shared" si="293"/>
        <v>0.11604833932843808</v>
      </c>
      <c r="K2298" s="7">
        <f t="shared" si="294"/>
        <v>29337824.329848778</v>
      </c>
    </row>
    <row r="2299" spans="1:11" ht="17" x14ac:dyDescent="0.4">
      <c r="A2299" s="1">
        <v>2298</v>
      </c>
      <c r="B2299" s="21">
        <v>42111</v>
      </c>
      <c r="C2299" s="22">
        <v>57906</v>
      </c>
      <c r="D2299" s="19">
        <f t="shared" si="289"/>
        <v>63353.883137188983</v>
      </c>
      <c r="E2299" s="19">
        <f t="shared" si="290"/>
        <v>1.0009901268482808</v>
      </c>
      <c r="F2299" s="19">
        <f t="shared" si="291"/>
        <v>0.82538625609728467</v>
      </c>
      <c r="G2299" s="20">
        <f t="shared" si="287"/>
        <v>51441.562201498906</v>
      </c>
      <c r="H2299" s="7">
        <f t="shared" si="292"/>
        <v>6464.4377985010942</v>
      </c>
      <c r="I2299" s="7">
        <f t="shared" si="288"/>
        <v>6464.4377985010942</v>
      </c>
      <c r="J2299" s="12">
        <f t="shared" si="293"/>
        <v>0.11163675264223213</v>
      </c>
      <c r="K2299" s="7">
        <f t="shared" si="294"/>
        <v>41788956.050689675</v>
      </c>
    </row>
    <row r="2300" spans="1:11" ht="17" x14ac:dyDescent="0.4">
      <c r="A2300" s="1">
        <v>2299</v>
      </c>
      <c r="B2300" s="21">
        <v>42112</v>
      </c>
      <c r="C2300" s="22">
        <v>50953</v>
      </c>
      <c r="D2300" s="19">
        <f t="shared" si="289"/>
        <v>63176.86885421531</v>
      </c>
      <c r="E2300" s="19">
        <f t="shared" si="290"/>
        <v>1.0009723253209708</v>
      </c>
      <c r="F2300" s="19">
        <f t="shared" si="291"/>
        <v>0.82380215694066738</v>
      </c>
      <c r="G2300" s="20">
        <f t="shared" si="287"/>
        <v>52210.570194077598</v>
      </c>
      <c r="H2300" s="7">
        <f t="shared" si="292"/>
        <v>-1257.570194077598</v>
      </c>
      <c r="I2300" s="7">
        <f t="shared" si="288"/>
        <v>1257.570194077598</v>
      </c>
      <c r="J2300" s="12">
        <f t="shared" si="293"/>
        <v>2.4680984320405039E-2</v>
      </c>
      <c r="K2300" s="7">
        <f t="shared" si="294"/>
        <v>1581482.7930323675</v>
      </c>
    </row>
    <row r="2301" spans="1:11" ht="17" x14ac:dyDescent="0.4">
      <c r="A2301" s="1">
        <v>2300</v>
      </c>
      <c r="B2301" s="21">
        <v>42113</v>
      </c>
      <c r="C2301" s="22">
        <v>46706</v>
      </c>
      <c r="D2301" s="19">
        <f t="shared" si="289"/>
        <v>62429.132671289633</v>
      </c>
      <c r="E2301" s="19">
        <f t="shared" si="290"/>
        <v>1.0008974516054456</v>
      </c>
      <c r="F2301" s="19">
        <f t="shared" si="291"/>
        <v>0.82162261232573164</v>
      </c>
      <c r="G2301" s="20">
        <f t="shared" si="287"/>
        <v>51987.536426467195</v>
      </c>
      <c r="H2301" s="7">
        <f t="shared" si="292"/>
        <v>-5281.5364264671953</v>
      </c>
      <c r="I2301" s="7">
        <f t="shared" si="288"/>
        <v>5281.5364264671953</v>
      </c>
      <c r="J2301" s="12">
        <f t="shared" si="293"/>
        <v>0.11308046988539364</v>
      </c>
      <c r="K2301" s="7">
        <f t="shared" si="294"/>
        <v>27894627.024099872</v>
      </c>
    </row>
    <row r="2302" spans="1:11" ht="17" x14ac:dyDescent="0.4">
      <c r="A2302" s="1">
        <v>2301</v>
      </c>
      <c r="B2302" s="21">
        <v>42114</v>
      </c>
      <c r="C2302" s="22">
        <v>55880</v>
      </c>
      <c r="D2302" s="19">
        <f t="shared" si="289"/>
        <v>63045.080712610528</v>
      </c>
      <c r="E2302" s="19">
        <f t="shared" si="290"/>
        <v>1.0009589463198325</v>
      </c>
      <c r="F2302" s="19">
        <f t="shared" si="291"/>
        <v>0.82640851999086562</v>
      </c>
      <c r="G2302" s="20">
        <f t="shared" si="287"/>
        <v>51528.974213956739</v>
      </c>
      <c r="H2302" s="7">
        <f t="shared" si="292"/>
        <v>4351.0257860432612</v>
      </c>
      <c r="I2302" s="7">
        <f t="shared" si="288"/>
        <v>4351.0257860432612</v>
      </c>
      <c r="J2302" s="12">
        <f t="shared" si="293"/>
        <v>7.7863739907717625E-2</v>
      </c>
      <c r="K2302" s="7">
        <f t="shared" si="294"/>
        <v>18931425.39081338</v>
      </c>
    </row>
    <row r="2303" spans="1:11" ht="17" x14ac:dyDescent="0.4">
      <c r="A2303" s="1">
        <v>2302</v>
      </c>
      <c r="B2303" s="21">
        <v>42115</v>
      </c>
      <c r="C2303" s="22">
        <v>56490</v>
      </c>
      <c r="D2303" s="19">
        <f t="shared" si="289"/>
        <v>63690.741456071402</v>
      </c>
      <c r="E2303" s="19">
        <f t="shared" si="290"/>
        <v>1.001023412298284</v>
      </c>
      <c r="F2303" s="19">
        <f t="shared" si="291"/>
        <v>0.82486091420652952</v>
      </c>
      <c r="G2303" s="20">
        <f t="shared" si="287"/>
        <v>51937.498067686007</v>
      </c>
      <c r="H2303" s="7">
        <f t="shared" si="292"/>
        <v>4552.5019323139932</v>
      </c>
      <c r="I2303" s="7">
        <f t="shared" si="288"/>
        <v>4552.5019323139932</v>
      </c>
      <c r="J2303" s="12">
        <f t="shared" si="293"/>
        <v>8.0589519070879675E-2</v>
      </c>
      <c r="K2303" s="7">
        <f t="shared" si="294"/>
        <v>20725273.843722641</v>
      </c>
    </row>
    <row r="2304" spans="1:11" ht="17" x14ac:dyDescent="0.4">
      <c r="A2304" s="1">
        <v>2303</v>
      </c>
      <c r="B2304" s="21">
        <v>42116</v>
      </c>
      <c r="C2304" s="22">
        <v>56350</v>
      </c>
      <c r="D2304" s="19">
        <f t="shared" si="289"/>
        <v>64262.425327689962</v>
      </c>
      <c r="E2304" s="19">
        <f t="shared" si="290"/>
        <v>1.0010804805831048</v>
      </c>
      <c r="F2304" s="19">
        <f t="shared" si="291"/>
        <v>0.82254907792087273</v>
      </c>
      <c r="G2304" s="20">
        <f t="shared" si="287"/>
        <v>52330.575839571167</v>
      </c>
      <c r="H2304" s="7">
        <f t="shared" si="292"/>
        <v>4019.4241604288327</v>
      </c>
      <c r="I2304" s="7">
        <f t="shared" si="288"/>
        <v>4019.4241604288327</v>
      </c>
      <c r="J2304" s="12">
        <f t="shared" si="293"/>
        <v>7.1329621303084872E-2</v>
      </c>
      <c r="K2304" s="7">
        <f t="shared" si="294"/>
        <v>16155770.581439026</v>
      </c>
    </row>
    <row r="2305" spans="1:11" ht="17" x14ac:dyDescent="0.4">
      <c r="A2305" s="1">
        <v>2304</v>
      </c>
      <c r="B2305" s="21">
        <v>42117</v>
      </c>
      <c r="C2305" s="22">
        <v>45835</v>
      </c>
      <c r="D2305" s="19">
        <f t="shared" si="289"/>
        <v>63236.799134777742</v>
      </c>
      <c r="E2305" s="19">
        <f t="shared" si="290"/>
        <v>1.0009778178557656</v>
      </c>
      <c r="F2305" s="19">
        <f t="shared" si="291"/>
        <v>0.82470496204882737</v>
      </c>
      <c r="G2305" s="20">
        <f t="shared" si="287"/>
        <v>53107.843107518129</v>
      </c>
      <c r="H2305" s="7">
        <f t="shared" si="292"/>
        <v>-7272.8431075181288</v>
      </c>
      <c r="I2305" s="7">
        <f t="shared" si="288"/>
        <v>7272.8431075181288</v>
      </c>
      <c r="J2305" s="12">
        <f t="shared" si="293"/>
        <v>0.15867444327518554</v>
      </c>
      <c r="K2305" s="7">
        <f t="shared" si="294"/>
        <v>52894246.866573952</v>
      </c>
    </row>
    <row r="2306" spans="1:11" ht="17" x14ac:dyDescent="0.4">
      <c r="A2306" s="1">
        <v>2305</v>
      </c>
      <c r="B2306" s="21">
        <v>42118</v>
      </c>
      <c r="C2306" s="22">
        <v>54849</v>
      </c>
      <c r="D2306" s="19">
        <f t="shared" si="289"/>
        <v>63617.750882503664</v>
      </c>
      <c r="E2306" s="19">
        <f t="shared" si="290"/>
        <v>1.0010158129327562</v>
      </c>
      <c r="F2306" s="19">
        <f t="shared" si="291"/>
        <v>0.82548644536598015</v>
      </c>
      <c r="G2306" s="20">
        <f t="shared" si="287"/>
        <v>52162.389613285384</v>
      </c>
      <c r="H2306" s="7">
        <f t="shared" si="292"/>
        <v>2686.6103867146157</v>
      </c>
      <c r="I2306" s="7">
        <f t="shared" si="288"/>
        <v>2686.6103867146157</v>
      </c>
      <c r="J2306" s="12">
        <f t="shared" si="293"/>
        <v>4.8981939264428079E-2</v>
      </c>
      <c r="K2306" s="7">
        <f t="shared" si="294"/>
        <v>7217875.3700028574</v>
      </c>
    </row>
    <row r="2307" spans="1:11" ht="17" x14ac:dyDescent="0.4">
      <c r="A2307" s="1">
        <v>2306</v>
      </c>
      <c r="B2307" s="21">
        <v>42119</v>
      </c>
      <c r="C2307" s="22">
        <v>48304</v>
      </c>
      <c r="D2307" s="19">
        <f t="shared" si="289"/>
        <v>63047.843663393927</v>
      </c>
      <c r="E2307" s="19">
        <f t="shared" si="290"/>
        <v>1.000958722109264</v>
      </c>
      <c r="F2307" s="19">
        <f t="shared" si="291"/>
        <v>0.82160332629890986</v>
      </c>
      <c r="G2307" s="20">
        <f t="shared" si="287"/>
        <v>52329.545712437088</v>
      </c>
      <c r="H2307" s="7">
        <f t="shared" si="292"/>
        <v>-4025.5457124370878</v>
      </c>
      <c r="I2307" s="7">
        <f t="shared" si="288"/>
        <v>4025.5457124370878</v>
      </c>
      <c r="J2307" s="12">
        <f t="shared" si="293"/>
        <v>8.3337730052109302E-2</v>
      </c>
      <c r="K2307" s="7">
        <f t="shared" si="294"/>
        <v>16205018.282920621</v>
      </c>
    </row>
    <row r="2308" spans="1:11" ht="17" x14ac:dyDescent="0.4">
      <c r="A2308" s="1">
        <v>2307</v>
      </c>
      <c r="B2308" s="21">
        <v>42120</v>
      </c>
      <c r="C2308" s="22">
        <v>44199</v>
      </c>
      <c r="D2308" s="19">
        <f t="shared" si="289"/>
        <v>61945.856078076438</v>
      </c>
      <c r="E2308" s="19">
        <f t="shared" si="290"/>
        <v>1.00084842325486</v>
      </c>
      <c r="F2308" s="19">
        <f t="shared" si="291"/>
        <v>0.82284040122393343</v>
      </c>
      <c r="G2308" s="20">
        <f t="shared" si="287"/>
        <v>51996.695011304619</v>
      </c>
      <c r="H2308" s="7">
        <f t="shared" si="292"/>
        <v>-7797.6950113046187</v>
      </c>
      <c r="I2308" s="7">
        <f t="shared" si="288"/>
        <v>7797.6950113046187</v>
      </c>
      <c r="J2308" s="12">
        <f t="shared" si="293"/>
        <v>0.17642243062749427</v>
      </c>
      <c r="K2308" s="7">
        <f t="shared" si="294"/>
        <v>60804047.489324935</v>
      </c>
    </row>
    <row r="2309" spans="1:11" ht="17" x14ac:dyDescent="0.4">
      <c r="A2309" s="1">
        <v>2308</v>
      </c>
      <c r="B2309" s="21">
        <v>42121</v>
      </c>
      <c r="C2309" s="22">
        <v>54370</v>
      </c>
      <c r="D2309" s="19">
        <f t="shared" si="289"/>
        <v>62403.833977086004</v>
      </c>
      <c r="E2309" s="19">
        <f t="shared" si="290"/>
        <v>1.0008941209599187</v>
      </c>
      <c r="F2309" s="19">
        <f t="shared" si="291"/>
        <v>0.82625400525101134</v>
      </c>
      <c r="G2309" s="20">
        <f t="shared" si="287"/>
        <v>51136.290725851177</v>
      </c>
      <c r="H2309" s="7">
        <f t="shared" si="292"/>
        <v>3233.7092741488232</v>
      </c>
      <c r="I2309" s="7">
        <f t="shared" si="288"/>
        <v>3233.7092741488232</v>
      </c>
      <c r="J2309" s="12">
        <f t="shared" si="293"/>
        <v>5.9475984442685731E-2</v>
      </c>
      <c r="K2309" s="7">
        <f t="shared" si="294"/>
        <v>10456875.669716109</v>
      </c>
    </row>
    <row r="2310" spans="1:11" ht="17" x14ac:dyDescent="0.4">
      <c r="A2310" s="1">
        <v>2309</v>
      </c>
      <c r="B2310" s="21">
        <v>42122</v>
      </c>
      <c r="C2310" s="22">
        <v>56143</v>
      </c>
      <c r="D2310" s="19">
        <f t="shared" si="289"/>
        <v>63096.438925315917</v>
      </c>
      <c r="E2310" s="19">
        <f t="shared" si="290"/>
        <v>1.0009632813653295</v>
      </c>
      <c r="F2310" s="19">
        <f t="shared" si="291"/>
        <v>0.82274682078658457</v>
      </c>
      <c r="G2310" s="20">
        <f t="shared" ref="G2310:G2373" si="295">(D2309+1*E2309)*F2307</f>
        <v>51272.019907317845</v>
      </c>
      <c r="H2310" s="7">
        <f t="shared" si="292"/>
        <v>4870.9800926821554</v>
      </c>
      <c r="I2310" s="7">
        <f t="shared" si="288"/>
        <v>4870.9800926821554</v>
      </c>
      <c r="J2310" s="12">
        <f t="shared" si="293"/>
        <v>8.6760238902127695E-2</v>
      </c>
      <c r="K2310" s="7">
        <f t="shared" si="294"/>
        <v>23726447.063305859</v>
      </c>
    </row>
    <row r="2311" spans="1:11" ht="17" x14ac:dyDescent="0.4">
      <c r="A2311" s="1">
        <v>2310</v>
      </c>
      <c r="B2311" s="21">
        <v>42123</v>
      </c>
      <c r="C2311" s="22">
        <v>55659</v>
      </c>
      <c r="D2311" s="19">
        <f t="shared" si="289"/>
        <v>63627.646458534946</v>
      </c>
      <c r="E2311" s="19">
        <f t="shared" si="290"/>
        <v>1.0010163020223233</v>
      </c>
      <c r="F2311" s="19">
        <f t="shared" si="291"/>
        <v>0.82371103208609842</v>
      </c>
      <c r="G2311" s="20">
        <f t="shared" si="295"/>
        <v>51919.122754136413</v>
      </c>
      <c r="H2311" s="7">
        <f t="shared" si="292"/>
        <v>3739.8772458635867</v>
      </c>
      <c r="I2311" s="7">
        <f t="shared" si="288"/>
        <v>3739.8772458635867</v>
      </c>
      <c r="J2311" s="12">
        <f t="shared" si="293"/>
        <v>6.7192677659742114E-2</v>
      </c>
      <c r="K2311" s="7">
        <f t="shared" si="294"/>
        <v>13986681.814128207</v>
      </c>
    </row>
    <row r="2312" spans="1:11" ht="17" x14ac:dyDescent="0.4">
      <c r="A2312" s="1">
        <v>2311</v>
      </c>
      <c r="B2312" s="21">
        <v>42124</v>
      </c>
      <c r="C2312" s="22">
        <v>44903</v>
      </c>
      <c r="D2312" s="19">
        <f t="shared" si="289"/>
        <v>62545.69548206903</v>
      </c>
      <c r="E2312" s="19">
        <f t="shared" si="290"/>
        <v>1.0009080068230465</v>
      </c>
      <c r="F2312" s="19">
        <f t="shared" si="291"/>
        <v>0.82443746694021003</v>
      </c>
      <c r="G2312" s="20">
        <f t="shared" si="295"/>
        <v>52573.424824788694</v>
      </c>
      <c r="H2312" s="7">
        <f t="shared" si="292"/>
        <v>-7670.4248247886935</v>
      </c>
      <c r="I2312" s="7">
        <f t="shared" ref="I2312:I2375" si="296">ABS(H2312)</f>
        <v>7670.4248247886935</v>
      </c>
      <c r="J2312" s="12">
        <f t="shared" si="293"/>
        <v>0.17082210152525876</v>
      </c>
      <c r="K2312" s="7">
        <f t="shared" si="294"/>
        <v>58835416.992734663</v>
      </c>
    </row>
    <row r="2313" spans="1:11" ht="17" x14ac:dyDescent="0.4">
      <c r="A2313" s="1">
        <v>2312</v>
      </c>
      <c r="B2313" s="21">
        <v>42125</v>
      </c>
      <c r="C2313" s="22">
        <v>55662</v>
      </c>
      <c r="D2313" s="19">
        <f t="shared" si="289"/>
        <v>63142.472821149313</v>
      </c>
      <c r="E2313" s="19">
        <f t="shared" si="290"/>
        <v>1.0009675844661541</v>
      </c>
      <c r="F2313" s="19">
        <f t="shared" si="291"/>
        <v>0.82373252621990234</v>
      </c>
      <c r="G2313" s="20">
        <f t="shared" si="295"/>
        <v>51460.095605638657</v>
      </c>
      <c r="H2313" s="7">
        <f t="shared" si="292"/>
        <v>4201.9043943613433</v>
      </c>
      <c r="I2313" s="7">
        <f t="shared" si="296"/>
        <v>4201.9043943613433</v>
      </c>
      <c r="J2313" s="12">
        <f t="shared" si="293"/>
        <v>7.5489640946450776E-2</v>
      </c>
      <c r="K2313" s="7">
        <f t="shared" si="294"/>
        <v>17656000.539353166</v>
      </c>
    </row>
    <row r="2314" spans="1:11" ht="17" x14ac:dyDescent="0.4">
      <c r="A2314" s="1">
        <v>2313</v>
      </c>
      <c r="B2314" s="21">
        <v>42126</v>
      </c>
      <c r="C2314" s="22">
        <v>43730</v>
      </c>
      <c r="D2314" s="19">
        <f t="shared" si="289"/>
        <v>61970.569841700053</v>
      </c>
      <c r="E2314" s="19">
        <f t="shared" si="290"/>
        <v>1.0008502940714508</v>
      </c>
      <c r="F2314" s="19">
        <f t="shared" si="291"/>
        <v>0.82173146125533425</v>
      </c>
      <c r="G2314" s="20">
        <f t="shared" si="295"/>
        <v>52011.975964019402</v>
      </c>
      <c r="H2314" s="7">
        <f t="shared" si="292"/>
        <v>-8281.9759640194025</v>
      </c>
      <c r="I2314" s="7">
        <f t="shared" si="296"/>
        <v>8281.9759640194025</v>
      </c>
      <c r="J2314" s="12">
        <f t="shared" si="293"/>
        <v>0.18938888552525504</v>
      </c>
      <c r="K2314" s="7">
        <f t="shared" si="294"/>
        <v>68591125.868595108</v>
      </c>
    </row>
    <row r="2315" spans="1:11" ht="17" x14ac:dyDescent="0.4">
      <c r="A2315" s="1">
        <v>2314</v>
      </c>
      <c r="B2315" s="21">
        <v>42127</v>
      </c>
      <c r="C2315" s="22">
        <v>43196</v>
      </c>
      <c r="D2315" s="19">
        <f t="shared" si="289"/>
        <v>60854.35906950436</v>
      </c>
      <c r="E2315" s="19">
        <f t="shared" si="290"/>
        <v>1.0007385729092018</v>
      </c>
      <c r="F2315" s="19">
        <f t="shared" si="291"/>
        <v>0.82251561167562426</v>
      </c>
      <c r="G2315" s="20">
        <f t="shared" si="295"/>
        <v>51091.68476361379</v>
      </c>
      <c r="H2315" s="7">
        <f t="shared" si="292"/>
        <v>-7895.68476361379</v>
      </c>
      <c r="I2315" s="7">
        <f t="shared" si="296"/>
        <v>7895.68476361379</v>
      </c>
      <c r="J2315" s="12">
        <f t="shared" si="293"/>
        <v>0.18278740539896726</v>
      </c>
      <c r="K2315" s="7">
        <f t="shared" si="294"/>
        <v>62341837.886362948</v>
      </c>
    </row>
    <row r="2316" spans="1:11" ht="17" x14ac:dyDescent="0.4">
      <c r="A2316" s="1">
        <v>2315</v>
      </c>
      <c r="B2316" s="21">
        <v>42128</v>
      </c>
      <c r="C2316" s="22">
        <v>52919</v>
      </c>
      <c r="D2316" s="19">
        <f t="shared" si="289"/>
        <v>61250.53808644614</v>
      </c>
      <c r="E2316" s="19">
        <f t="shared" si="290"/>
        <v>1.0007780907370387</v>
      </c>
      <c r="F2316" s="19">
        <f t="shared" si="291"/>
        <v>0.82440734720058417</v>
      </c>
      <c r="G2316" s="20">
        <f t="shared" si="295"/>
        <v>50128.5392687286</v>
      </c>
      <c r="H2316" s="7">
        <f t="shared" si="292"/>
        <v>2790.4607312713997</v>
      </c>
      <c r="I2316" s="7">
        <f t="shared" si="296"/>
        <v>2790.4607312713997</v>
      </c>
      <c r="J2316" s="12">
        <f t="shared" si="293"/>
        <v>5.2730791044263869E-2</v>
      </c>
      <c r="K2316" s="7">
        <f t="shared" si="294"/>
        <v>7786671.0927677145</v>
      </c>
    </row>
    <row r="2317" spans="1:11" ht="17" x14ac:dyDescent="0.4">
      <c r="A2317" s="1">
        <v>2316</v>
      </c>
      <c r="B2317" s="21">
        <v>42129</v>
      </c>
      <c r="C2317" s="22">
        <v>55678</v>
      </c>
      <c r="D2317" s="19">
        <f t="shared" si="289"/>
        <v>62010.425122937129</v>
      </c>
      <c r="E2317" s="19">
        <f t="shared" si="290"/>
        <v>1.0008539793628788</v>
      </c>
      <c r="F2317" s="19">
        <f t="shared" si="291"/>
        <v>0.82300837364291035</v>
      </c>
      <c r="G2317" s="20">
        <f t="shared" si="295"/>
        <v>50332.316535293787</v>
      </c>
      <c r="H2317" s="7">
        <f t="shared" si="292"/>
        <v>5345.6834647062133</v>
      </c>
      <c r="I2317" s="7">
        <f t="shared" si="296"/>
        <v>5345.6834647062133</v>
      </c>
      <c r="J2317" s="12">
        <f t="shared" si="293"/>
        <v>9.6010694793387211E-2</v>
      </c>
      <c r="K2317" s="7">
        <f t="shared" si="294"/>
        <v>28576331.704833426</v>
      </c>
    </row>
    <row r="2318" spans="1:11" ht="17" x14ac:dyDescent="0.4">
      <c r="A2318" s="1">
        <v>2317</v>
      </c>
      <c r="B2318" s="21">
        <v>42130</v>
      </c>
      <c r="C2318" s="22">
        <v>57058</v>
      </c>
      <c r="D2318" s="19">
        <f t="shared" si="289"/>
        <v>62869.853493265036</v>
      </c>
      <c r="E2318" s="19">
        <f t="shared" si="290"/>
        <v>1.0009398221145136</v>
      </c>
      <c r="F2318" s="19">
        <f t="shared" si="291"/>
        <v>0.82394162813017702</v>
      </c>
      <c r="G2318" s="20">
        <f t="shared" si="295"/>
        <v>51005.365968281163</v>
      </c>
      <c r="H2318" s="7">
        <f t="shared" si="292"/>
        <v>6052.6340317188369</v>
      </c>
      <c r="I2318" s="7">
        <f t="shared" si="296"/>
        <v>6052.6340317188369</v>
      </c>
      <c r="J2318" s="12">
        <f t="shared" si="293"/>
        <v>0.10607862230920882</v>
      </c>
      <c r="K2318" s="7">
        <f t="shared" si="294"/>
        <v>36634378.721921019</v>
      </c>
    </row>
    <row r="2319" spans="1:11" ht="17" x14ac:dyDescent="0.4">
      <c r="A2319" s="1">
        <v>2318</v>
      </c>
      <c r="B2319" s="21">
        <v>42131</v>
      </c>
      <c r="C2319" s="22">
        <v>45721</v>
      </c>
      <c r="D2319" s="19">
        <f t="shared" si="289"/>
        <v>62006.251841210491</v>
      </c>
      <c r="E2319" s="19">
        <f t="shared" si="290"/>
        <v>1.0008533618553259</v>
      </c>
      <c r="F2319" s="19">
        <f t="shared" si="291"/>
        <v>0.82294771944891942</v>
      </c>
      <c r="G2319" s="20">
        <f t="shared" si="295"/>
        <v>51831.194319415466</v>
      </c>
      <c r="H2319" s="7">
        <f t="shared" si="292"/>
        <v>-6110.1943194154665</v>
      </c>
      <c r="I2319" s="7">
        <f t="shared" si="296"/>
        <v>6110.1943194154665</v>
      </c>
      <c r="J2319" s="12">
        <f t="shared" si="293"/>
        <v>0.13364087223410395</v>
      </c>
      <c r="K2319" s="7">
        <f t="shared" si="294"/>
        <v>37334474.621017039</v>
      </c>
    </row>
    <row r="2320" spans="1:11" ht="17" x14ac:dyDescent="0.4">
      <c r="A2320" s="1">
        <v>2319</v>
      </c>
      <c r="B2320" s="21">
        <v>42132</v>
      </c>
      <c r="C2320" s="22">
        <v>57081</v>
      </c>
      <c r="D2320" s="19">
        <f t="shared" si="289"/>
        <v>62864.58194906178</v>
      </c>
      <c r="E2320" s="19">
        <f t="shared" si="290"/>
        <v>1.0009390947807748</v>
      </c>
      <c r="F2320" s="19">
        <f t="shared" si="291"/>
        <v>0.82443353838817324</v>
      </c>
      <c r="G2320" s="20">
        <f t="shared" si="295"/>
        <v>51032.488194224956</v>
      </c>
      <c r="H2320" s="7">
        <f t="shared" si="292"/>
        <v>6048.5118057750442</v>
      </c>
      <c r="I2320" s="7">
        <f t="shared" si="296"/>
        <v>6048.5118057750442</v>
      </c>
      <c r="J2320" s="12">
        <f t="shared" si="293"/>
        <v>0.10596366226546564</v>
      </c>
      <c r="K2320" s="7">
        <f t="shared" si="294"/>
        <v>36584495.064600088</v>
      </c>
    </row>
    <row r="2321" spans="1:11" ht="17" x14ac:dyDescent="0.4">
      <c r="A2321" s="1">
        <v>2320</v>
      </c>
      <c r="B2321" s="21">
        <v>42133</v>
      </c>
      <c r="C2321" s="22">
        <v>49715</v>
      </c>
      <c r="D2321" s="19">
        <f t="shared" si="289"/>
        <v>62570.729123608602</v>
      </c>
      <c r="E2321" s="19">
        <f t="shared" si="290"/>
        <v>1.0009096094043202</v>
      </c>
      <c r="F2321" s="19">
        <f t="shared" si="291"/>
        <v>0.8234486233710242</v>
      </c>
      <c r="G2321" s="20">
        <f t="shared" si="295"/>
        <v>51797.570718220311</v>
      </c>
      <c r="H2321" s="7">
        <f t="shared" si="292"/>
        <v>-2082.5707182203114</v>
      </c>
      <c r="I2321" s="7">
        <f t="shared" si="296"/>
        <v>2082.5707182203114</v>
      </c>
      <c r="J2321" s="12">
        <f t="shared" si="293"/>
        <v>4.1890188438505713E-2</v>
      </c>
      <c r="K2321" s="7">
        <f t="shared" si="294"/>
        <v>4337100.7963886634</v>
      </c>
    </row>
    <row r="2322" spans="1:11" ht="17" x14ac:dyDescent="0.4">
      <c r="A2322" s="1">
        <v>2321</v>
      </c>
      <c r="B2322" s="21">
        <v>42134</v>
      </c>
      <c r="C2322" s="22">
        <v>44740</v>
      </c>
      <c r="D2322" s="19">
        <f t="shared" si="289"/>
        <v>61614.437322993726</v>
      </c>
      <c r="E2322" s="19">
        <f t="shared" si="290"/>
        <v>1.0008138801332978</v>
      </c>
      <c r="F2322" s="19">
        <f t="shared" si="291"/>
        <v>0.82132421412859136</v>
      </c>
      <c r="G2322" s="20">
        <f t="shared" si="295"/>
        <v>51493.262532810222</v>
      </c>
      <c r="H2322" s="7">
        <f t="shared" si="292"/>
        <v>-6753.2625328102222</v>
      </c>
      <c r="I2322" s="7">
        <f t="shared" si="296"/>
        <v>6753.2625328102222</v>
      </c>
      <c r="J2322" s="12">
        <f t="shared" si="293"/>
        <v>0.15094462523044752</v>
      </c>
      <c r="K2322" s="7">
        <f t="shared" si="294"/>
        <v>45606554.837058336</v>
      </c>
    </row>
    <row r="2323" spans="1:11" ht="17" x14ac:dyDescent="0.4">
      <c r="A2323" s="1">
        <v>2322</v>
      </c>
      <c r="B2323" s="21">
        <v>42135</v>
      </c>
      <c r="C2323" s="22">
        <v>54374</v>
      </c>
      <c r="D2323" s="19">
        <f t="shared" si="289"/>
        <v>62121.455503554651</v>
      </c>
      <c r="E2323" s="19">
        <f t="shared" si="290"/>
        <v>1.0008644818699657</v>
      </c>
      <c r="F2323" s="19">
        <f t="shared" si="291"/>
        <v>0.82528624308556653</v>
      </c>
      <c r="G2323" s="20">
        <f t="shared" si="295"/>
        <v>50797.833682520512</v>
      </c>
      <c r="H2323" s="7">
        <f t="shared" si="292"/>
        <v>3576.1663174794885</v>
      </c>
      <c r="I2323" s="7">
        <f t="shared" si="296"/>
        <v>3576.1663174794885</v>
      </c>
      <c r="J2323" s="12">
        <f t="shared" si="293"/>
        <v>6.5769785512919565E-2</v>
      </c>
      <c r="K2323" s="7">
        <f t="shared" si="294"/>
        <v>12788965.530274807</v>
      </c>
    </row>
    <row r="2324" spans="1:11" ht="17" x14ac:dyDescent="0.4">
      <c r="A2324" s="1">
        <v>2323</v>
      </c>
      <c r="B2324" s="21">
        <v>42136</v>
      </c>
      <c r="C2324" s="22">
        <v>56262</v>
      </c>
      <c r="D2324" s="19">
        <f t="shared" si="289"/>
        <v>62845.996087599196</v>
      </c>
      <c r="E2324" s="19">
        <f t="shared" si="290"/>
        <v>1.0009368358419219</v>
      </c>
      <c r="F2324" s="19">
        <f t="shared" si="291"/>
        <v>0.82465238494579318</v>
      </c>
      <c r="G2324" s="20">
        <f t="shared" si="295"/>
        <v>51154.651176686195</v>
      </c>
      <c r="H2324" s="7">
        <f t="shared" si="292"/>
        <v>5107.348823313805</v>
      </c>
      <c r="I2324" s="7">
        <f t="shared" si="296"/>
        <v>5107.348823313805</v>
      </c>
      <c r="J2324" s="12">
        <f t="shared" si="293"/>
        <v>9.0777946452557767E-2</v>
      </c>
      <c r="K2324" s="7">
        <f t="shared" si="294"/>
        <v>26085012.003004909</v>
      </c>
    </row>
    <row r="2325" spans="1:11" ht="17" x14ac:dyDescent="0.4">
      <c r="A2325" s="1">
        <v>2324</v>
      </c>
      <c r="B2325" s="21">
        <v>42137</v>
      </c>
      <c r="C2325" s="22">
        <v>56384</v>
      </c>
      <c r="D2325" s="19">
        <f t="shared" si="289"/>
        <v>63523.959513279478</v>
      </c>
      <c r="E2325" s="19">
        <f t="shared" si="290"/>
        <v>1.0010045320908063</v>
      </c>
      <c r="F2325" s="19">
        <f t="shared" si="291"/>
        <v>0.82243558977613185</v>
      </c>
      <c r="G2325" s="20">
        <f t="shared" si="295"/>
        <v>51617.760441436032</v>
      </c>
      <c r="H2325" s="7">
        <f t="shared" si="292"/>
        <v>4766.2395585639679</v>
      </c>
      <c r="I2325" s="7">
        <f t="shared" si="296"/>
        <v>4766.2395585639679</v>
      </c>
      <c r="J2325" s="12">
        <f t="shared" si="293"/>
        <v>8.4531774236733262E-2</v>
      </c>
      <c r="K2325" s="7">
        <f t="shared" si="294"/>
        <v>22717039.529620048</v>
      </c>
    </row>
    <row r="2326" spans="1:11" ht="17" x14ac:dyDescent="0.4">
      <c r="A2326" s="1">
        <v>2325</v>
      </c>
      <c r="B2326" s="21">
        <v>42138</v>
      </c>
      <c r="C2326" s="22">
        <v>45117</v>
      </c>
      <c r="D2326" s="19">
        <f t="shared" si="289"/>
        <v>62491.787345727811</v>
      </c>
      <c r="E2326" s="19">
        <f t="shared" si="290"/>
        <v>1.0009012147735978</v>
      </c>
      <c r="F2326" s="19">
        <f t="shared" si="291"/>
        <v>0.82355374012587579</v>
      </c>
      <c r="G2326" s="20">
        <f t="shared" si="295"/>
        <v>52426.276007903652</v>
      </c>
      <c r="H2326" s="7">
        <f t="shared" si="292"/>
        <v>-7309.2760079036525</v>
      </c>
      <c r="I2326" s="7">
        <f t="shared" si="296"/>
        <v>7309.2760079036525</v>
      </c>
      <c r="J2326" s="12">
        <f t="shared" si="293"/>
        <v>0.16200713717453849</v>
      </c>
      <c r="K2326" s="7">
        <f t="shared" si="294"/>
        <v>53425515.759715952</v>
      </c>
    </row>
    <row r="2327" spans="1:11" ht="17" x14ac:dyDescent="0.4">
      <c r="A2327" s="1">
        <v>2326</v>
      </c>
      <c r="B2327" s="21">
        <v>42139</v>
      </c>
      <c r="C2327" s="22">
        <v>56908</v>
      </c>
      <c r="D2327" s="19">
        <f t="shared" si="289"/>
        <v>63252.875202933501</v>
      </c>
      <c r="E2327" s="19">
        <f t="shared" si="290"/>
        <v>1.0009772234691969</v>
      </c>
      <c r="F2327" s="19">
        <f t="shared" si="291"/>
        <v>0.82591065288984733</v>
      </c>
      <c r="G2327" s="20">
        <f t="shared" si="295"/>
        <v>51534.826869753633</v>
      </c>
      <c r="H2327" s="7">
        <f t="shared" si="292"/>
        <v>5373.1731302463668</v>
      </c>
      <c r="I2327" s="7">
        <f t="shared" si="296"/>
        <v>5373.1731302463668</v>
      </c>
      <c r="J2327" s="12">
        <f t="shared" si="293"/>
        <v>9.4418590184971646E-2</v>
      </c>
      <c r="K2327" s="7">
        <f t="shared" si="294"/>
        <v>28870989.487601541</v>
      </c>
    </row>
    <row r="2328" spans="1:11" ht="17" x14ac:dyDescent="0.4">
      <c r="A2328" s="1">
        <v>2327</v>
      </c>
      <c r="B2328" s="21">
        <v>42140</v>
      </c>
      <c r="C2328" s="22">
        <v>48580</v>
      </c>
      <c r="D2328" s="19">
        <f t="shared" si="289"/>
        <v>62765.625918151498</v>
      </c>
      <c r="E2328" s="19">
        <f t="shared" si="290"/>
        <v>1.0009283984429964</v>
      </c>
      <c r="F2328" s="19">
        <f t="shared" si="291"/>
        <v>0.82162324251311725</v>
      </c>
      <c r="G2328" s="20">
        <f t="shared" si="295"/>
        <v>52022.238961853815</v>
      </c>
      <c r="H2328" s="7">
        <f t="shared" si="292"/>
        <v>-3442.2389618538145</v>
      </c>
      <c r="I2328" s="7">
        <f t="shared" si="296"/>
        <v>3442.2389618538145</v>
      </c>
      <c r="J2328" s="12">
        <f t="shared" si="293"/>
        <v>7.0857121487316072E-2</v>
      </c>
      <c r="K2328" s="7">
        <f t="shared" si="294"/>
        <v>11849009.070504427</v>
      </c>
    </row>
    <row r="2329" spans="1:11" ht="17" x14ac:dyDescent="0.4">
      <c r="A2329" s="1">
        <v>2328</v>
      </c>
      <c r="B2329" s="21">
        <v>42141</v>
      </c>
      <c r="C2329" s="22">
        <v>44670</v>
      </c>
      <c r="D2329" s="19">
        <f t="shared" si="289"/>
        <v>61772.016229371053</v>
      </c>
      <c r="E2329" s="19">
        <f t="shared" si="290"/>
        <v>1.0008289373812786</v>
      </c>
      <c r="F2329" s="19">
        <f t="shared" si="291"/>
        <v>0.82187001007575844</v>
      </c>
      <c r="G2329" s="20">
        <f t="shared" si="295"/>
        <v>51691.690294561406</v>
      </c>
      <c r="H2329" s="7">
        <f t="shared" si="292"/>
        <v>-7021.6902945614056</v>
      </c>
      <c r="I2329" s="7">
        <f t="shared" si="296"/>
        <v>7021.6902945614056</v>
      </c>
      <c r="J2329" s="12">
        <f t="shared" si="293"/>
        <v>0.15719029090130748</v>
      </c>
      <c r="K2329" s="7">
        <f t="shared" si="294"/>
        <v>49304134.592737839</v>
      </c>
    </row>
    <row r="2330" spans="1:11" ht="17" x14ac:dyDescent="0.4">
      <c r="A2330" s="1">
        <v>2329</v>
      </c>
      <c r="B2330" s="21">
        <v>42142</v>
      </c>
      <c r="C2330" s="22">
        <v>53888</v>
      </c>
      <c r="D2330" s="19">
        <f t="shared" ref="D2330:D2393" si="297">$R$2*(C2330/F2327)+(1-$R$2)*(D2329+E2329)</f>
        <v>62178.247373523685</v>
      </c>
      <c r="E2330" s="19">
        <f t="shared" ref="E2330:E2393" si="298">$R$3*(D2330-D2329)+(1-$R$3)*E2329</f>
        <v>1.0008694604128001</v>
      </c>
      <c r="F2330" s="19">
        <f t="shared" ref="F2330:F2393" si="299">$R$4*(C2330/D2330)+(1-$R$4)*F2327</f>
        <v>0.82659411701574648</v>
      </c>
      <c r="G2330" s="20">
        <f t="shared" si="295"/>
        <v>51018.992849603193</v>
      </c>
      <c r="H2330" s="7">
        <f t="shared" ref="H2330:H2393" si="300">C2330-G2330</f>
        <v>2869.0071503968065</v>
      </c>
      <c r="I2330" s="7">
        <f t="shared" si="296"/>
        <v>2869.0071503968065</v>
      </c>
      <c r="J2330" s="12">
        <f t="shared" ref="J2330:J2393" si="301">I2330/C2330</f>
        <v>5.3240186134145016E-2</v>
      </c>
      <c r="K2330" s="7">
        <f t="shared" ref="K2330:K2393" si="302">H2330^2</f>
        <v>8231202.029028004</v>
      </c>
    </row>
    <row r="2331" spans="1:11" ht="17" x14ac:dyDescent="0.4">
      <c r="A2331" s="1">
        <v>2330</v>
      </c>
      <c r="B2331" s="21">
        <v>42143</v>
      </c>
      <c r="C2331" s="22">
        <v>55574</v>
      </c>
      <c r="D2331" s="19">
        <f t="shared" si="297"/>
        <v>62816.187610564659</v>
      </c>
      <c r="E2331" s="19">
        <f t="shared" si="298"/>
        <v>1.0009331543495581</v>
      </c>
      <c r="F2331" s="19">
        <f t="shared" si="299"/>
        <v>0.8226810787469776</v>
      </c>
      <c r="G2331" s="20">
        <f t="shared" si="295"/>
        <v>51087.915558428642</v>
      </c>
      <c r="H2331" s="7">
        <f t="shared" si="300"/>
        <v>4486.0844415713582</v>
      </c>
      <c r="I2331" s="7">
        <f t="shared" si="296"/>
        <v>4486.0844415713582</v>
      </c>
      <c r="J2331" s="12">
        <f t="shared" si="301"/>
        <v>8.0722720005242707E-2</v>
      </c>
      <c r="K2331" s="7">
        <f t="shared" si="302"/>
        <v>20124953.616908606</v>
      </c>
    </row>
    <row r="2332" spans="1:11" ht="17" x14ac:dyDescent="0.4">
      <c r="A2332" s="1">
        <v>2331</v>
      </c>
      <c r="B2332" s="21">
        <v>42144</v>
      </c>
      <c r="C2332" s="22">
        <v>55431</v>
      </c>
      <c r="D2332" s="19">
        <f t="shared" si="297"/>
        <v>63357.042656953148</v>
      </c>
      <c r="E2332" s="19">
        <f t="shared" si="298"/>
        <v>1.0009871397608816</v>
      </c>
      <c r="F2332" s="19">
        <f t="shared" si="299"/>
        <v>0.82275921908837812</v>
      </c>
      <c r="G2332" s="20">
        <f t="shared" si="295"/>
        <v>51627.563381357155</v>
      </c>
      <c r="H2332" s="7">
        <f t="shared" si="300"/>
        <v>3803.4366186428451</v>
      </c>
      <c r="I2332" s="7">
        <f t="shared" si="296"/>
        <v>3803.4366186428451</v>
      </c>
      <c r="J2332" s="12">
        <f t="shared" si="301"/>
        <v>6.8615695524938125E-2</v>
      </c>
      <c r="K2332" s="7">
        <f t="shared" si="302"/>
        <v>14466130.112033319</v>
      </c>
    </row>
    <row r="2333" spans="1:11" ht="17" x14ac:dyDescent="0.4">
      <c r="A2333" s="1">
        <v>2332</v>
      </c>
      <c r="B2333" s="21">
        <v>42145</v>
      </c>
      <c r="C2333" s="22">
        <v>44680</v>
      </c>
      <c r="D2333" s="19">
        <f t="shared" si="297"/>
        <v>62272.579030292574</v>
      </c>
      <c r="E2333" s="19">
        <f t="shared" si="298"/>
        <v>1.0008785932995015</v>
      </c>
      <c r="F2333" s="19">
        <f t="shared" si="299"/>
        <v>0.82476462578285259</v>
      </c>
      <c r="G2333" s="20">
        <f t="shared" si="295"/>
        <v>52371.386141834111</v>
      </c>
      <c r="H2333" s="7">
        <f t="shared" si="300"/>
        <v>-7691.3861418341112</v>
      </c>
      <c r="I2333" s="7">
        <f t="shared" si="296"/>
        <v>7691.3861418341112</v>
      </c>
      <c r="J2333" s="12">
        <f t="shared" si="301"/>
        <v>0.17214382591392371</v>
      </c>
      <c r="K2333" s="7">
        <f t="shared" si="302"/>
        <v>59157420.782797813</v>
      </c>
    </row>
    <row r="2334" spans="1:11" ht="17" x14ac:dyDescent="0.4">
      <c r="A2334" s="1">
        <v>2333</v>
      </c>
      <c r="B2334" s="21">
        <v>42146</v>
      </c>
      <c r="C2334" s="22">
        <v>56094</v>
      </c>
      <c r="D2334" s="19">
        <f t="shared" si="297"/>
        <v>62963.104404362159</v>
      </c>
      <c r="E2334" s="19">
        <f t="shared" si="298"/>
        <v>1.0009475457490491</v>
      </c>
      <c r="F2334" s="19">
        <f t="shared" si="299"/>
        <v>0.82382504781147003</v>
      </c>
      <c r="G2334" s="20">
        <f t="shared" si="295"/>
        <v>51231.295896878342</v>
      </c>
      <c r="H2334" s="7">
        <f t="shared" si="300"/>
        <v>4862.7041031216577</v>
      </c>
      <c r="I2334" s="7">
        <f t="shared" si="296"/>
        <v>4862.7041031216577</v>
      </c>
      <c r="J2334" s="12">
        <f t="shared" si="301"/>
        <v>8.6688489020602166E-2</v>
      </c>
      <c r="K2334" s="7">
        <f t="shared" si="302"/>
        <v>23645891.194516204</v>
      </c>
    </row>
    <row r="2335" spans="1:11" ht="17" x14ac:dyDescent="0.4">
      <c r="A2335" s="1">
        <v>2334</v>
      </c>
      <c r="B2335" s="21">
        <v>42147</v>
      </c>
      <c r="C2335" s="22">
        <v>49609</v>
      </c>
      <c r="D2335" s="19">
        <f t="shared" si="297"/>
        <v>62652.844774540077</v>
      </c>
      <c r="E2335" s="19">
        <f t="shared" si="298"/>
        <v>1.0009164196913125</v>
      </c>
      <c r="F2335" s="19">
        <f t="shared" si="299"/>
        <v>0.82224020961377886</v>
      </c>
      <c r="G2335" s="20">
        <f t="shared" si="295"/>
        <v>51804.298149934119</v>
      </c>
      <c r="H2335" s="7">
        <f t="shared" si="300"/>
        <v>-2195.2981499341186</v>
      </c>
      <c r="I2335" s="7">
        <f t="shared" si="296"/>
        <v>2195.2981499341186</v>
      </c>
      <c r="J2335" s="12">
        <f t="shared" si="301"/>
        <v>4.4252013746177481E-2</v>
      </c>
      <c r="K2335" s="7">
        <f t="shared" si="302"/>
        <v>4819333.967104164</v>
      </c>
    </row>
    <row r="2336" spans="1:11" ht="17" x14ac:dyDescent="0.4">
      <c r="A2336" s="1">
        <v>2335</v>
      </c>
      <c r="B2336" s="21">
        <v>42148</v>
      </c>
      <c r="C2336" s="22">
        <v>44565</v>
      </c>
      <c r="D2336" s="19">
        <f t="shared" si="297"/>
        <v>61648.25064818425</v>
      </c>
      <c r="E2336" s="19">
        <f t="shared" si="298"/>
        <v>1.0008158601870352</v>
      </c>
      <c r="F2336" s="19">
        <f t="shared" si="299"/>
        <v>0.82305637512280216</v>
      </c>
      <c r="G2336" s="20">
        <f t="shared" si="295"/>
        <v>51674.675595161025</v>
      </c>
      <c r="H2336" s="7">
        <f t="shared" si="300"/>
        <v>-7109.6755951610248</v>
      </c>
      <c r="I2336" s="7">
        <f t="shared" si="296"/>
        <v>7109.6755951610248</v>
      </c>
      <c r="J2336" s="12">
        <f t="shared" si="301"/>
        <v>0.15953496230586839</v>
      </c>
      <c r="K2336" s="7">
        <f t="shared" si="302"/>
        <v>50547487.068428271</v>
      </c>
    </row>
    <row r="2337" spans="1:11" ht="17" x14ac:dyDescent="0.4">
      <c r="A2337" s="1">
        <v>2336</v>
      </c>
      <c r="B2337" s="21">
        <v>42149</v>
      </c>
      <c r="C2337" s="22">
        <v>53843</v>
      </c>
      <c r="D2337" s="19">
        <f t="shared" si="297"/>
        <v>62081.816591703144</v>
      </c>
      <c r="E2337" s="19">
        <f t="shared" si="298"/>
        <v>1.0008591166998011</v>
      </c>
      <c r="F2337" s="19">
        <f t="shared" si="299"/>
        <v>0.82455390306024445</v>
      </c>
      <c r="G2337" s="20">
        <f t="shared" si="295"/>
        <v>50788.197534907747</v>
      </c>
      <c r="H2337" s="7">
        <f t="shared" si="300"/>
        <v>3054.8024650922525</v>
      </c>
      <c r="I2337" s="7">
        <f t="shared" si="296"/>
        <v>3054.8024650922525</v>
      </c>
      <c r="J2337" s="12">
        <f t="shared" si="301"/>
        <v>5.6735368851888873E-2</v>
      </c>
      <c r="K2337" s="7">
        <f t="shared" si="302"/>
        <v>9331818.100733703</v>
      </c>
    </row>
    <row r="2338" spans="1:11" ht="17" x14ac:dyDescent="0.4">
      <c r="A2338" s="1">
        <v>2337</v>
      </c>
      <c r="B2338" s="21">
        <v>42150</v>
      </c>
      <c r="C2338" s="22">
        <v>55810</v>
      </c>
      <c r="D2338" s="19">
        <f t="shared" si="297"/>
        <v>62758.567760142309</v>
      </c>
      <c r="E2338" s="19">
        <f t="shared" si="298"/>
        <v>1.0009266917307336</v>
      </c>
      <c r="F2338" s="19">
        <f t="shared" si="299"/>
        <v>0.82336437742427648</v>
      </c>
      <c r="G2338" s="20">
        <f t="shared" si="295"/>
        <v>51046.988834176074</v>
      </c>
      <c r="H2338" s="7">
        <f t="shared" si="300"/>
        <v>4763.0111658239257</v>
      </c>
      <c r="I2338" s="7">
        <f t="shared" si="296"/>
        <v>4763.0111658239257</v>
      </c>
      <c r="J2338" s="12">
        <f t="shared" si="301"/>
        <v>8.5343328540116933E-2</v>
      </c>
      <c r="K2338" s="7">
        <f t="shared" si="302"/>
        <v>22686275.365763392</v>
      </c>
    </row>
    <row r="2339" spans="1:11" ht="17" x14ac:dyDescent="0.4">
      <c r="A2339" s="1">
        <v>2338</v>
      </c>
      <c r="B2339" s="21">
        <v>42151</v>
      </c>
      <c r="C2339" s="22">
        <v>56559</v>
      </c>
      <c r="D2339" s="19">
        <f t="shared" si="297"/>
        <v>63454.679551841284</v>
      </c>
      <c r="E2339" s="19">
        <f t="shared" si="298"/>
        <v>1.0009962028172343</v>
      </c>
      <c r="F2339" s="19">
        <f t="shared" si="299"/>
        <v>0.82420120039998668</v>
      </c>
      <c r="G2339" s="20">
        <f t="shared" si="295"/>
        <v>51654.663107656146</v>
      </c>
      <c r="H2339" s="7">
        <f t="shared" si="300"/>
        <v>4904.3368923438538</v>
      </c>
      <c r="I2339" s="7">
        <f t="shared" si="296"/>
        <v>4904.3368923438538</v>
      </c>
      <c r="J2339" s="12">
        <f t="shared" si="301"/>
        <v>8.6711874190559479E-2</v>
      </c>
      <c r="K2339" s="7">
        <f t="shared" si="302"/>
        <v>24052520.353604969</v>
      </c>
    </row>
    <row r="2340" spans="1:11" ht="17" x14ac:dyDescent="0.4">
      <c r="A2340" s="1">
        <v>2339</v>
      </c>
      <c r="B2340" s="21">
        <v>42152</v>
      </c>
      <c r="C2340" s="22">
        <v>45577</v>
      </c>
      <c r="D2340" s="19">
        <f t="shared" si="297"/>
        <v>62501.3325450048</v>
      </c>
      <c r="E2340" s="19">
        <f t="shared" si="298"/>
        <v>1.0009007680169306</v>
      </c>
      <c r="F2340" s="19">
        <f t="shared" si="299"/>
        <v>0.82295524438315948</v>
      </c>
      <c r="G2340" s="20">
        <f t="shared" si="295"/>
        <v>52322.6290672338</v>
      </c>
      <c r="H2340" s="7">
        <f t="shared" si="300"/>
        <v>-6745.6290672338</v>
      </c>
      <c r="I2340" s="7">
        <f t="shared" si="296"/>
        <v>6745.6290672338</v>
      </c>
      <c r="J2340" s="12">
        <f t="shared" si="301"/>
        <v>0.14800511370282818</v>
      </c>
      <c r="K2340" s="7">
        <f t="shared" si="302"/>
        <v>45503511.512709551</v>
      </c>
    </row>
    <row r="2341" spans="1:11" ht="17" x14ac:dyDescent="0.4">
      <c r="A2341" s="1">
        <v>2340</v>
      </c>
      <c r="B2341" s="21">
        <v>42153</v>
      </c>
      <c r="C2341" s="22">
        <v>56175</v>
      </c>
      <c r="D2341" s="19">
        <f t="shared" si="297"/>
        <v>63170.047894474548</v>
      </c>
      <c r="E2341" s="19">
        <f t="shared" si="298"/>
        <v>1.0009675394618009</v>
      </c>
      <c r="F2341" s="19">
        <f t="shared" si="299"/>
        <v>0.82446945011493922</v>
      </c>
      <c r="G2341" s="20">
        <f t="shared" si="295"/>
        <v>51462.194865143269</v>
      </c>
      <c r="H2341" s="7">
        <f t="shared" si="300"/>
        <v>4712.8051348567315</v>
      </c>
      <c r="I2341" s="7">
        <f t="shared" si="296"/>
        <v>4712.8051348567315</v>
      </c>
      <c r="J2341" s="12">
        <f t="shared" si="301"/>
        <v>8.3895062480760688E-2</v>
      </c>
      <c r="K2341" s="7">
        <f t="shared" si="302"/>
        <v>22210532.239131976</v>
      </c>
    </row>
    <row r="2342" spans="1:11" ht="17" x14ac:dyDescent="0.4">
      <c r="A2342" s="1">
        <v>2341</v>
      </c>
      <c r="B2342" s="21">
        <v>42154</v>
      </c>
      <c r="C2342" s="22">
        <v>48798</v>
      </c>
      <c r="D2342" s="19">
        <f t="shared" si="297"/>
        <v>62708.554730397605</v>
      </c>
      <c r="E2342" s="19">
        <f t="shared" si="298"/>
        <v>1.0009212900486393</v>
      </c>
      <c r="F2342" s="19">
        <f t="shared" si="299"/>
        <v>0.82342935222285485</v>
      </c>
      <c r="G2342" s="20">
        <f t="shared" si="295"/>
        <v>52065.654302598159</v>
      </c>
      <c r="H2342" s="7">
        <f t="shared" si="300"/>
        <v>-3267.6543025981591</v>
      </c>
      <c r="I2342" s="7">
        <f t="shared" si="296"/>
        <v>3267.6543025981591</v>
      </c>
      <c r="J2342" s="12">
        <f t="shared" si="301"/>
        <v>6.6962873531664399E-2</v>
      </c>
      <c r="K2342" s="7">
        <f t="shared" si="302"/>
        <v>10677564.641288262</v>
      </c>
    </row>
    <row r="2343" spans="1:11" ht="17" x14ac:dyDescent="0.4">
      <c r="A2343" s="1">
        <v>2342</v>
      </c>
      <c r="B2343" s="21">
        <v>42155</v>
      </c>
      <c r="C2343" s="22">
        <v>45332</v>
      </c>
      <c r="D2343" s="19">
        <f t="shared" si="297"/>
        <v>61820.043691962928</v>
      </c>
      <c r="E2343" s="19">
        <f t="shared" si="298"/>
        <v>1.0008323388526668</v>
      </c>
      <c r="F2343" s="19">
        <f t="shared" si="299"/>
        <v>0.82145169427483178</v>
      </c>
      <c r="G2343" s="20">
        <f t="shared" si="295"/>
        <v>51607.157696493952</v>
      </c>
      <c r="H2343" s="7">
        <f t="shared" si="300"/>
        <v>-6275.1576964939522</v>
      </c>
      <c r="I2343" s="7">
        <f t="shared" si="296"/>
        <v>6275.1576964939522</v>
      </c>
      <c r="J2343" s="12">
        <f t="shared" si="301"/>
        <v>0.13842666761876715</v>
      </c>
      <c r="K2343" s="7">
        <f t="shared" si="302"/>
        <v>39377604.115867287</v>
      </c>
    </row>
    <row r="2344" spans="1:11" ht="17" x14ac:dyDescent="0.4">
      <c r="A2344" s="1">
        <v>2343</v>
      </c>
      <c r="B2344" s="21">
        <v>42156</v>
      </c>
      <c r="C2344" s="22">
        <v>57010</v>
      </c>
      <c r="D2344" s="19">
        <f t="shared" si="297"/>
        <v>62675.71201659739</v>
      </c>
      <c r="E2344" s="19">
        <f t="shared" si="298"/>
        <v>1.0009178056018964</v>
      </c>
      <c r="F2344" s="19">
        <f t="shared" si="299"/>
        <v>0.82589700127838883</v>
      </c>
      <c r="G2344" s="20">
        <f t="shared" si="295"/>
        <v>50969.562584482264</v>
      </c>
      <c r="H2344" s="7">
        <f t="shared" si="300"/>
        <v>6040.4374155177356</v>
      </c>
      <c r="I2344" s="7">
        <f t="shared" si="296"/>
        <v>6040.4374155177356</v>
      </c>
      <c r="J2344" s="12">
        <f t="shared" si="301"/>
        <v>0.10595399781648369</v>
      </c>
      <c r="K2344" s="7">
        <f t="shared" si="302"/>
        <v>36486884.170786582</v>
      </c>
    </row>
    <row r="2345" spans="1:11" ht="17" x14ac:dyDescent="0.4">
      <c r="A2345" s="1">
        <v>2344</v>
      </c>
      <c r="B2345" s="21">
        <v>42157</v>
      </c>
      <c r="C2345" s="22">
        <v>59354</v>
      </c>
      <c r="D2345" s="19">
        <f t="shared" si="297"/>
        <v>63773.825148722899</v>
      </c>
      <c r="E2345" s="19">
        <f t="shared" si="298"/>
        <v>1.0010275168233285</v>
      </c>
      <c r="F2345" s="19">
        <f t="shared" si="299"/>
        <v>0.82522803316227644</v>
      </c>
      <c r="G2345" s="20">
        <f t="shared" si="295"/>
        <v>51609.845131033282</v>
      </c>
      <c r="H2345" s="7">
        <f t="shared" si="300"/>
        <v>7744.1548689667179</v>
      </c>
      <c r="I2345" s="7">
        <f t="shared" si="296"/>
        <v>7744.1548689667179</v>
      </c>
      <c r="J2345" s="12">
        <f t="shared" si="301"/>
        <v>0.1304740180774121</v>
      </c>
      <c r="K2345" s="7">
        <f t="shared" si="302"/>
        <v>59971934.634540923</v>
      </c>
    </row>
    <row r="2346" spans="1:11" ht="17" x14ac:dyDescent="0.4">
      <c r="A2346" s="1">
        <v>2345</v>
      </c>
      <c r="B2346" s="21">
        <v>42158</v>
      </c>
      <c r="C2346" s="22">
        <v>59954</v>
      </c>
      <c r="D2346" s="19">
        <f t="shared" si="297"/>
        <v>64849.288452971392</v>
      </c>
      <c r="E2346" s="19">
        <f t="shared" si="298"/>
        <v>1.0011349630510016</v>
      </c>
      <c r="F2346" s="19">
        <f t="shared" si="299"/>
        <v>0.82317986718073022</v>
      </c>
      <c r="G2346" s="20">
        <f t="shared" si="295"/>
        <v>52387.939014555013</v>
      </c>
      <c r="H2346" s="7">
        <f t="shared" si="300"/>
        <v>7566.0609854449867</v>
      </c>
      <c r="I2346" s="7">
        <f t="shared" si="296"/>
        <v>7566.0609854449867</v>
      </c>
      <c r="J2346" s="12">
        <f t="shared" si="301"/>
        <v>0.12619776804625191</v>
      </c>
      <c r="K2346" s="7">
        <f t="shared" si="302"/>
        <v>57245278.835472763</v>
      </c>
    </row>
    <row r="2347" spans="1:11" ht="17" x14ac:dyDescent="0.4">
      <c r="A2347" s="1">
        <v>2346</v>
      </c>
      <c r="B2347" s="21">
        <v>42159</v>
      </c>
      <c r="C2347" s="22">
        <v>46344</v>
      </c>
      <c r="D2347" s="19">
        <f t="shared" si="297"/>
        <v>63831.10342538057</v>
      </c>
      <c r="E2347" s="19">
        <f t="shared" si="298"/>
        <v>1.0010330444347464</v>
      </c>
      <c r="F2347" s="19">
        <f t="shared" si="299"/>
        <v>0.82422257411395849</v>
      </c>
      <c r="G2347" s="20">
        <f t="shared" si="295"/>
        <v>53559.659702710182</v>
      </c>
      <c r="H2347" s="7">
        <f t="shared" si="300"/>
        <v>-7215.6597027101816</v>
      </c>
      <c r="I2347" s="7">
        <f t="shared" si="296"/>
        <v>7215.6597027101816</v>
      </c>
      <c r="J2347" s="12">
        <f t="shared" si="301"/>
        <v>0.15569781854630982</v>
      </c>
      <c r="K2347" s="7">
        <f t="shared" si="302"/>
        <v>52065744.945315585</v>
      </c>
    </row>
    <row r="2348" spans="1:11" ht="17" x14ac:dyDescent="0.4">
      <c r="A2348" s="1">
        <v>2347</v>
      </c>
      <c r="B2348" s="21">
        <v>42160</v>
      </c>
      <c r="C2348" s="22">
        <v>59682</v>
      </c>
      <c r="D2348" s="19">
        <f t="shared" si="297"/>
        <v>64822.473190851924</v>
      </c>
      <c r="E2348" s="19">
        <f t="shared" si="298"/>
        <v>1.0011320813079891</v>
      </c>
      <c r="F2348" s="19">
        <f t="shared" si="299"/>
        <v>0.826828934256439</v>
      </c>
      <c r="G2348" s="20">
        <f t="shared" si="295"/>
        <v>52676.042014835046</v>
      </c>
      <c r="H2348" s="7">
        <f t="shared" si="300"/>
        <v>7005.9579851649542</v>
      </c>
      <c r="I2348" s="7">
        <f t="shared" si="296"/>
        <v>7005.9579851649542</v>
      </c>
      <c r="J2348" s="12">
        <f t="shared" si="301"/>
        <v>0.11738812347382718</v>
      </c>
      <c r="K2348" s="7">
        <f t="shared" si="302"/>
        <v>49083447.289896585</v>
      </c>
    </row>
    <row r="2349" spans="1:11" ht="17" x14ac:dyDescent="0.4">
      <c r="A2349" s="1">
        <v>2348</v>
      </c>
      <c r="B2349" s="21">
        <v>42161</v>
      </c>
      <c r="C2349" s="22">
        <v>52954</v>
      </c>
      <c r="D2349" s="19">
        <f t="shared" si="297"/>
        <v>64765.743566972982</v>
      </c>
      <c r="E2349" s="19">
        <f t="shared" si="298"/>
        <v>1.0011263082323931</v>
      </c>
      <c r="F2349" s="19">
        <f t="shared" si="299"/>
        <v>0.82308669723688033</v>
      </c>
      <c r="G2349" s="20">
        <f t="shared" si="295"/>
        <v>53361.378983345654</v>
      </c>
      <c r="H2349" s="7">
        <f t="shared" si="300"/>
        <v>-407.37898334565398</v>
      </c>
      <c r="I2349" s="7">
        <f t="shared" si="296"/>
        <v>407.37898334565398</v>
      </c>
      <c r="J2349" s="12">
        <f t="shared" si="301"/>
        <v>7.6930729188664495E-3</v>
      </c>
      <c r="K2349" s="7">
        <f t="shared" si="302"/>
        <v>165957.63607173861</v>
      </c>
    </row>
    <row r="2350" spans="1:11" ht="17" x14ac:dyDescent="0.4">
      <c r="A2350" s="1">
        <v>2349</v>
      </c>
      <c r="B2350" s="21">
        <v>42162</v>
      </c>
      <c r="C2350" s="22">
        <v>47422</v>
      </c>
      <c r="D2350" s="19">
        <f t="shared" si="297"/>
        <v>63923.175634167987</v>
      </c>
      <c r="E2350" s="19">
        <f t="shared" si="298"/>
        <v>1.0010419513264819</v>
      </c>
      <c r="F2350" s="19">
        <f t="shared" si="299"/>
        <v>0.82284147130035312</v>
      </c>
      <c r="G2350" s="20">
        <f t="shared" si="295"/>
        <v>53382.213028077807</v>
      </c>
      <c r="H2350" s="7">
        <f t="shared" si="300"/>
        <v>-5960.2130280778074</v>
      </c>
      <c r="I2350" s="7">
        <f t="shared" si="296"/>
        <v>5960.2130280778074</v>
      </c>
      <c r="J2350" s="12">
        <f t="shared" si="301"/>
        <v>0.12568455628353523</v>
      </c>
      <c r="K2350" s="7">
        <f t="shared" si="302"/>
        <v>35524139.34006843</v>
      </c>
    </row>
    <row r="2351" spans="1:11" ht="17" x14ac:dyDescent="0.4">
      <c r="A2351" s="1">
        <v>2350</v>
      </c>
      <c r="B2351" s="21">
        <v>42163</v>
      </c>
      <c r="C2351" s="22">
        <v>57930</v>
      </c>
      <c r="D2351" s="19">
        <f t="shared" si="297"/>
        <v>64640.284809218356</v>
      </c>
      <c r="E2351" s="19">
        <f t="shared" si="298"/>
        <v>1.0011135621397917</v>
      </c>
      <c r="F2351" s="19">
        <f t="shared" si="299"/>
        <v>0.82799201593892724</v>
      </c>
      <c r="G2351" s="20">
        <f t="shared" si="295"/>
        <v>52854.358874336045</v>
      </c>
      <c r="H2351" s="7">
        <f t="shared" si="300"/>
        <v>5075.6411256639549</v>
      </c>
      <c r="I2351" s="7">
        <f t="shared" si="296"/>
        <v>5075.6411256639549</v>
      </c>
      <c r="J2351" s="12">
        <f t="shared" si="301"/>
        <v>8.7616798302502241E-2</v>
      </c>
      <c r="K2351" s="7">
        <f t="shared" si="302"/>
        <v>25762132.836531259</v>
      </c>
    </row>
    <row r="2352" spans="1:11" ht="17" x14ac:dyDescent="0.4">
      <c r="A2352" s="1">
        <v>2351</v>
      </c>
      <c r="B2352" s="21">
        <v>42164</v>
      </c>
      <c r="C2352" s="22">
        <v>59091</v>
      </c>
      <c r="D2352" s="19">
        <f t="shared" si="297"/>
        <v>65475.446793159143</v>
      </c>
      <c r="E2352" s="19">
        <f t="shared" si="298"/>
        <v>1.0011969782268297</v>
      </c>
      <c r="F2352" s="19">
        <f t="shared" si="299"/>
        <v>0.82441818178490844</v>
      </c>
      <c r="G2352" s="20">
        <f t="shared" si="295"/>
        <v>53205.382535326244</v>
      </c>
      <c r="H2352" s="7">
        <f t="shared" si="300"/>
        <v>5885.6174646737563</v>
      </c>
      <c r="I2352" s="7">
        <f t="shared" si="296"/>
        <v>5885.6174646737563</v>
      </c>
      <c r="J2352" s="12">
        <f t="shared" si="301"/>
        <v>9.9602603859703778E-2</v>
      </c>
      <c r="K2352" s="7">
        <f t="shared" si="302"/>
        <v>34640492.940472737</v>
      </c>
    </row>
    <row r="2353" spans="1:11" ht="17" x14ac:dyDescent="0.4">
      <c r="A2353" s="1">
        <v>2352</v>
      </c>
      <c r="B2353" s="21">
        <v>42165</v>
      </c>
      <c r="C2353" s="22">
        <v>57048</v>
      </c>
      <c r="D2353" s="19">
        <f t="shared" si="297"/>
        <v>65926.04092771656</v>
      </c>
      <c r="E2353" s="19">
        <f t="shared" si="298"/>
        <v>1.0012419375205877</v>
      </c>
      <c r="F2353" s="19">
        <f t="shared" si="299"/>
        <v>0.82355399261730466</v>
      </c>
      <c r="G2353" s="20">
        <f t="shared" si="295"/>
        <v>53876.736799725681</v>
      </c>
      <c r="H2353" s="7">
        <f t="shared" si="300"/>
        <v>3171.2632002743194</v>
      </c>
      <c r="I2353" s="7">
        <f t="shared" si="296"/>
        <v>3171.2632002743194</v>
      </c>
      <c r="J2353" s="12">
        <f t="shared" si="301"/>
        <v>5.5589384382876167E-2</v>
      </c>
      <c r="K2353" s="7">
        <f t="shared" si="302"/>
        <v>10056910.285414118</v>
      </c>
    </row>
    <row r="2354" spans="1:11" ht="17" x14ac:dyDescent="0.4">
      <c r="A2354" s="1">
        <v>2353</v>
      </c>
      <c r="B2354" s="21">
        <v>42166</v>
      </c>
      <c r="C2354" s="22">
        <v>44460</v>
      </c>
      <c r="D2354" s="19">
        <f t="shared" si="297"/>
        <v>64500.249748492526</v>
      </c>
      <c r="E2354" s="19">
        <f t="shared" si="298"/>
        <v>1.0010992582784717</v>
      </c>
      <c r="F2354" s="19">
        <f t="shared" si="299"/>
        <v>0.82566636381962077</v>
      </c>
      <c r="G2354" s="20">
        <f t="shared" si="295"/>
        <v>54587.064550942552</v>
      </c>
      <c r="H2354" s="7">
        <f t="shared" si="300"/>
        <v>-10127.064550942552</v>
      </c>
      <c r="I2354" s="7">
        <f t="shared" si="296"/>
        <v>10127.064550942552</v>
      </c>
      <c r="J2354" s="12">
        <f t="shared" si="301"/>
        <v>0.2277792296658244</v>
      </c>
      <c r="K2354" s="7">
        <f t="shared" si="302"/>
        <v>102557436.41895728</v>
      </c>
    </row>
    <row r="2355" spans="1:11" ht="17" x14ac:dyDescent="0.4">
      <c r="A2355" s="1">
        <v>2354</v>
      </c>
      <c r="B2355" s="21">
        <v>42167</v>
      </c>
      <c r="C2355" s="22">
        <v>55447</v>
      </c>
      <c r="D2355" s="19">
        <f t="shared" si="297"/>
        <v>64822.596318370299</v>
      </c>
      <c r="E2355" s="19">
        <f t="shared" si="298"/>
        <v>1.0011313928255339</v>
      </c>
      <c r="F2355" s="19">
        <f t="shared" si="299"/>
        <v>0.82493711626445387</v>
      </c>
      <c r="G2355" s="20">
        <f t="shared" si="295"/>
        <v>53176.003946755001</v>
      </c>
      <c r="H2355" s="7">
        <f t="shared" si="300"/>
        <v>2270.9960532449986</v>
      </c>
      <c r="I2355" s="7">
        <f t="shared" si="296"/>
        <v>2270.9960532449986</v>
      </c>
      <c r="J2355" s="12">
        <f t="shared" si="301"/>
        <v>4.0957960813840219E-2</v>
      </c>
      <c r="K2355" s="7">
        <f t="shared" si="302"/>
        <v>5157423.0738543607</v>
      </c>
    </row>
    <row r="2356" spans="1:11" ht="17" x14ac:dyDescent="0.4">
      <c r="A2356" s="1">
        <v>2355</v>
      </c>
      <c r="B2356" s="21">
        <v>42168</v>
      </c>
      <c r="C2356" s="22">
        <v>49126</v>
      </c>
      <c r="D2356" s="19">
        <f t="shared" si="297"/>
        <v>64220.213693180456</v>
      </c>
      <c r="E2356" s="19">
        <f t="shared" si="298"/>
        <v>1.0010710544498755</v>
      </c>
      <c r="F2356" s="19">
        <f t="shared" si="299"/>
        <v>0.82257149127969598</v>
      </c>
      <c r="G2356" s="20">
        <f t="shared" si="295"/>
        <v>53385.732495569348</v>
      </c>
      <c r="H2356" s="7">
        <f t="shared" si="300"/>
        <v>-4259.7324955693475</v>
      </c>
      <c r="I2356" s="7">
        <f t="shared" si="296"/>
        <v>4259.7324955693475</v>
      </c>
      <c r="J2356" s="12">
        <f t="shared" si="301"/>
        <v>8.6710346772978619E-2</v>
      </c>
      <c r="K2356" s="7">
        <f t="shared" si="302"/>
        <v>18145320.933809463</v>
      </c>
    </row>
    <row r="2357" spans="1:11" ht="17" x14ac:dyDescent="0.4">
      <c r="A2357" s="1">
        <v>2356</v>
      </c>
      <c r="B2357" s="21">
        <v>42169</v>
      </c>
      <c r="C2357" s="22">
        <v>44370</v>
      </c>
      <c r="D2357" s="19">
        <f t="shared" si="297"/>
        <v>62998.343497507733</v>
      </c>
      <c r="E2357" s="19">
        <f t="shared" si="298"/>
        <v>1.0009487673232027</v>
      </c>
      <c r="F2357" s="19">
        <f t="shared" si="299"/>
        <v>0.82363131230042952</v>
      </c>
      <c r="G2357" s="20">
        <f t="shared" si="295"/>
        <v>53025.296874464781</v>
      </c>
      <c r="H2357" s="7">
        <f t="shared" si="300"/>
        <v>-8655.2968744647806</v>
      </c>
      <c r="I2357" s="7">
        <f t="shared" si="296"/>
        <v>8655.2968744647806</v>
      </c>
      <c r="J2357" s="12">
        <f t="shared" si="301"/>
        <v>0.19507092347227362</v>
      </c>
      <c r="K2357" s="7">
        <f t="shared" si="302"/>
        <v>74914163.985119805</v>
      </c>
    </row>
    <row r="2358" spans="1:11" ht="17" x14ac:dyDescent="0.4">
      <c r="A2358" s="1">
        <v>2357</v>
      </c>
      <c r="B2358" s="21">
        <v>42170</v>
      </c>
      <c r="C2358" s="22">
        <v>54694</v>
      </c>
      <c r="D2358" s="19">
        <f t="shared" si="297"/>
        <v>63384.477056656018</v>
      </c>
      <c r="E2358" s="19">
        <f t="shared" si="298"/>
        <v>1.000987280584241</v>
      </c>
      <c r="F2358" s="19">
        <f t="shared" si="299"/>
        <v>0.82557357086624283</v>
      </c>
      <c r="G2358" s="20">
        <f t="shared" si="295"/>
        <v>51970.497534061185</v>
      </c>
      <c r="H2358" s="7">
        <f t="shared" si="300"/>
        <v>2723.5024659388146</v>
      </c>
      <c r="I2358" s="7">
        <f t="shared" si="296"/>
        <v>2723.5024659388146</v>
      </c>
      <c r="J2358" s="12">
        <f t="shared" si="301"/>
        <v>4.9795269425143791E-2</v>
      </c>
      <c r="K2358" s="7">
        <f t="shared" si="302"/>
        <v>7417465.681974804</v>
      </c>
    </row>
    <row r="2359" spans="1:11" ht="17" x14ac:dyDescent="0.4">
      <c r="A2359" s="1">
        <v>2358</v>
      </c>
      <c r="B2359" s="21">
        <v>42171</v>
      </c>
      <c r="C2359" s="22">
        <v>55719</v>
      </c>
      <c r="D2359" s="19">
        <f t="shared" si="297"/>
        <v>63893.172193857667</v>
      </c>
      <c r="E2359" s="19">
        <f t="shared" si="298"/>
        <v>1.0010380499992333</v>
      </c>
      <c r="F2359" s="19">
        <f t="shared" si="299"/>
        <v>0.8234014195666618</v>
      </c>
      <c r="G2359" s="20">
        <f t="shared" si="295"/>
        <v>52139.08720007736</v>
      </c>
      <c r="H2359" s="7">
        <f t="shared" si="300"/>
        <v>3579.9127999226403</v>
      </c>
      <c r="I2359" s="7">
        <f t="shared" si="296"/>
        <v>3579.9127999226403</v>
      </c>
      <c r="J2359" s="12">
        <f t="shared" si="301"/>
        <v>6.4249408638393374E-2</v>
      </c>
      <c r="K2359" s="7">
        <f t="shared" si="302"/>
        <v>12815775.655049957</v>
      </c>
    </row>
    <row r="2360" spans="1:11" ht="17" x14ac:dyDescent="0.4">
      <c r="A2360" s="1">
        <v>2359</v>
      </c>
      <c r="B2360" s="21">
        <v>42172</v>
      </c>
      <c r="C2360" s="22">
        <v>54834</v>
      </c>
      <c r="D2360" s="19">
        <f t="shared" si="297"/>
        <v>64207.010655675585</v>
      </c>
      <c r="E2360" s="19">
        <f t="shared" si="298"/>
        <v>1.0010693337416101</v>
      </c>
      <c r="F2360" s="19">
        <f t="shared" si="299"/>
        <v>0.82414086405850473</v>
      </c>
      <c r="G2360" s="20">
        <f t="shared" si="295"/>
        <v>52625.241747347092</v>
      </c>
      <c r="H2360" s="7">
        <f t="shared" si="300"/>
        <v>2208.7582526529077</v>
      </c>
      <c r="I2360" s="7">
        <f t="shared" si="296"/>
        <v>2208.7582526529077</v>
      </c>
      <c r="J2360" s="12">
        <f t="shared" si="301"/>
        <v>4.0280815783143811E-2</v>
      </c>
      <c r="K2360" s="7">
        <f t="shared" si="302"/>
        <v>4878613.018662326</v>
      </c>
    </row>
    <row r="2361" spans="1:11" ht="17" x14ac:dyDescent="0.4">
      <c r="A2361" s="1">
        <v>2360</v>
      </c>
      <c r="B2361" s="21">
        <v>42173</v>
      </c>
      <c r="C2361" s="22">
        <v>43928</v>
      </c>
      <c r="D2361" s="19">
        <f t="shared" si="297"/>
        <v>62924.9298869661</v>
      </c>
      <c r="E2361" s="19">
        <f t="shared" si="298"/>
        <v>1.0009410255578057</v>
      </c>
      <c r="F2361" s="19">
        <f t="shared" si="299"/>
        <v>0.82343606850181206</v>
      </c>
      <c r="G2361" s="20">
        <f t="shared" si="295"/>
        <v>53008.437518037535</v>
      </c>
      <c r="H2361" s="7">
        <f t="shared" si="300"/>
        <v>-9080.4375180375355</v>
      </c>
      <c r="I2361" s="7">
        <f t="shared" si="296"/>
        <v>9080.4375180375355</v>
      </c>
      <c r="J2361" s="12">
        <f t="shared" si="301"/>
        <v>0.20671183568652193</v>
      </c>
      <c r="K2361" s="7">
        <f t="shared" si="302"/>
        <v>82454345.518983677</v>
      </c>
    </row>
    <row r="2362" spans="1:11" ht="17" x14ac:dyDescent="0.4">
      <c r="A2362" s="1">
        <v>2361</v>
      </c>
      <c r="B2362" s="21">
        <v>42174</v>
      </c>
      <c r="C2362" s="22">
        <v>54816</v>
      </c>
      <c r="D2362" s="19">
        <f t="shared" si="297"/>
        <v>63351.336803151607</v>
      </c>
      <c r="E2362" s="19">
        <f t="shared" si="298"/>
        <v>1.0009835661553217</v>
      </c>
      <c r="F2362" s="19">
        <f t="shared" si="299"/>
        <v>0.82410348666148692</v>
      </c>
      <c r="G2362" s="20">
        <f t="shared" si="295"/>
        <v>51813.300771321898</v>
      </c>
      <c r="H2362" s="7">
        <f t="shared" si="300"/>
        <v>3002.6992286781024</v>
      </c>
      <c r="I2362" s="7">
        <f t="shared" si="296"/>
        <v>3002.6992286781024</v>
      </c>
      <c r="J2362" s="12">
        <f t="shared" si="301"/>
        <v>5.4777788030467428E-2</v>
      </c>
      <c r="K2362" s="7">
        <f t="shared" si="302"/>
        <v>9016202.6579040717</v>
      </c>
    </row>
    <row r="2363" spans="1:11" ht="17" x14ac:dyDescent="0.4">
      <c r="A2363" s="1">
        <v>2362</v>
      </c>
      <c r="B2363" s="21">
        <v>42175</v>
      </c>
      <c r="C2363" s="22">
        <v>48994</v>
      </c>
      <c r="D2363" s="19">
        <f t="shared" si="297"/>
        <v>62896.944336513799</v>
      </c>
      <c r="E2363" s="19">
        <f t="shared" si="298"/>
        <v>1.0009380268103014</v>
      </c>
      <c r="F2363" s="19">
        <f t="shared" si="299"/>
        <v>0.82338319790525938</v>
      </c>
      <c r="G2363" s="20">
        <f t="shared" si="295"/>
        <v>52211.250403671838</v>
      </c>
      <c r="H2363" s="7">
        <f t="shared" si="300"/>
        <v>-3217.2504036718383</v>
      </c>
      <c r="I2363" s="7">
        <f t="shared" si="296"/>
        <v>3217.2504036718383</v>
      </c>
      <c r="J2363" s="12">
        <f t="shared" si="301"/>
        <v>6.5666212264192309E-2</v>
      </c>
      <c r="K2363" s="7">
        <f t="shared" si="302"/>
        <v>10350700.159926606</v>
      </c>
    </row>
    <row r="2364" spans="1:11" ht="17" x14ac:dyDescent="0.4">
      <c r="A2364" s="1">
        <v>2363</v>
      </c>
      <c r="B2364" s="21">
        <v>42176</v>
      </c>
      <c r="C2364" s="22">
        <v>44325</v>
      </c>
      <c r="D2364" s="19">
        <f t="shared" si="297"/>
        <v>61840.044262691641</v>
      </c>
      <c r="E2364" s="19">
        <f t="shared" si="298"/>
        <v>1.0008322367091167</v>
      </c>
      <c r="F2364" s="19">
        <f t="shared" si="299"/>
        <v>0.8216474227635675</v>
      </c>
      <c r="G2364" s="20">
        <f t="shared" si="295"/>
        <v>51792.436773709844</v>
      </c>
      <c r="H2364" s="7">
        <f t="shared" si="300"/>
        <v>-7467.4367737098437</v>
      </c>
      <c r="I2364" s="7">
        <f t="shared" si="296"/>
        <v>7467.4367737098437</v>
      </c>
      <c r="J2364" s="12">
        <f t="shared" si="301"/>
        <v>0.16847009077743585</v>
      </c>
      <c r="K2364" s="7">
        <f t="shared" si="302"/>
        <v>55762611.969354078</v>
      </c>
    </row>
    <row r="2365" spans="1:11" ht="17" x14ac:dyDescent="0.4">
      <c r="A2365" s="1">
        <v>2364</v>
      </c>
      <c r="B2365" s="21">
        <v>42177</v>
      </c>
      <c r="C2365" s="22">
        <v>53689</v>
      </c>
      <c r="D2365" s="19">
        <f t="shared" si="297"/>
        <v>62226.86124792257</v>
      </c>
      <c r="E2365" s="19">
        <f t="shared" si="298"/>
        <v>1.0008708183244162</v>
      </c>
      <c r="F2365" s="19">
        <f t="shared" si="299"/>
        <v>0.82475227564586551</v>
      </c>
      <c r="G2365" s="20">
        <f t="shared" si="295"/>
        <v>50963.420881520695</v>
      </c>
      <c r="H2365" s="7">
        <f t="shared" si="300"/>
        <v>2725.5791184793052</v>
      </c>
      <c r="I2365" s="7">
        <f t="shared" si="296"/>
        <v>2725.5791184793052</v>
      </c>
      <c r="J2365" s="12">
        <f t="shared" si="301"/>
        <v>5.0766062293566748E-2</v>
      </c>
      <c r="K2365" s="7">
        <f t="shared" si="302"/>
        <v>7428781.5310904263</v>
      </c>
    </row>
    <row r="2366" spans="1:11" ht="17" x14ac:dyDescent="0.4">
      <c r="A2366" s="1">
        <v>2365</v>
      </c>
      <c r="B2366" s="21">
        <v>42178</v>
      </c>
      <c r="C2366" s="22">
        <v>56611</v>
      </c>
      <c r="D2366" s="19">
        <f t="shared" si="297"/>
        <v>62989.184557652472</v>
      </c>
      <c r="E2366" s="19">
        <f t="shared" si="298"/>
        <v>1.0009469505683075</v>
      </c>
      <c r="F2366" s="19">
        <f t="shared" si="299"/>
        <v>0.82464683931582605</v>
      </c>
      <c r="G2366" s="20">
        <f t="shared" si="295"/>
        <v>51237.376110136429</v>
      </c>
      <c r="H2366" s="7">
        <f t="shared" si="300"/>
        <v>5373.6238898635711</v>
      </c>
      <c r="I2366" s="7">
        <f t="shared" si="296"/>
        <v>5373.6238898635711</v>
      </c>
      <c r="J2366" s="12">
        <f t="shared" si="301"/>
        <v>9.4921903691218515E-2</v>
      </c>
      <c r="K2366" s="7">
        <f t="shared" si="302"/>
        <v>28875833.709712498</v>
      </c>
    </row>
    <row r="2367" spans="1:11" ht="17" x14ac:dyDescent="0.4">
      <c r="A2367" s="1">
        <v>2366</v>
      </c>
      <c r="B2367" s="21">
        <v>42179</v>
      </c>
      <c r="C2367" s="22">
        <v>56518</v>
      </c>
      <c r="D2367" s="19">
        <f t="shared" si="297"/>
        <v>63666.319024777338</v>
      </c>
      <c r="E2367" s="19">
        <f t="shared" si="298"/>
        <v>1.001014563920325</v>
      </c>
      <c r="F2367" s="19">
        <f t="shared" si="299"/>
        <v>0.82275539130208353</v>
      </c>
      <c r="G2367" s="20">
        <f t="shared" si="295"/>
        <v>51755.723579256119</v>
      </c>
      <c r="H2367" s="7">
        <f t="shared" si="300"/>
        <v>4762.2764207438813</v>
      </c>
      <c r="I2367" s="7">
        <f t="shared" si="296"/>
        <v>4762.2764207438813</v>
      </c>
      <c r="J2367" s="12">
        <f t="shared" si="301"/>
        <v>8.4261233956330395E-2</v>
      </c>
      <c r="K2367" s="7">
        <f t="shared" si="302"/>
        <v>22679276.707573153</v>
      </c>
    </row>
    <row r="2368" spans="1:11" ht="17" x14ac:dyDescent="0.4">
      <c r="A2368" s="1">
        <v>2367</v>
      </c>
      <c r="B2368" s="21">
        <v>42180</v>
      </c>
      <c r="C2368" s="22">
        <v>44130</v>
      </c>
      <c r="D2368" s="19">
        <f t="shared" si="297"/>
        <v>62482.065056473402</v>
      </c>
      <c r="E2368" s="19">
        <f t="shared" si="298"/>
        <v>1.0008960384220382</v>
      </c>
      <c r="F2368" s="19">
        <f t="shared" si="299"/>
        <v>0.82276572728205144</v>
      </c>
      <c r="G2368" s="20">
        <f t="shared" si="295"/>
        <v>52509.767086720312</v>
      </c>
      <c r="H2368" s="7">
        <f t="shared" si="300"/>
        <v>-8379.7670867203124</v>
      </c>
      <c r="I2368" s="7">
        <f t="shared" si="296"/>
        <v>8379.7670867203124</v>
      </c>
      <c r="J2368" s="12">
        <f t="shared" si="301"/>
        <v>0.18988821859778637</v>
      </c>
      <c r="K2368" s="7">
        <f t="shared" si="302"/>
        <v>70220496.427681029</v>
      </c>
    </row>
    <row r="2369" spans="1:11" ht="17" x14ac:dyDescent="0.4">
      <c r="A2369" s="1">
        <v>2368</v>
      </c>
      <c r="B2369" s="21">
        <v>42181</v>
      </c>
      <c r="C2369" s="22">
        <v>56812</v>
      </c>
      <c r="D2369" s="19">
        <f t="shared" si="297"/>
        <v>63230.760985551264</v>
      </c>
      <c r="E2369" s="19">
        <f t="shared" si="298"/>
        <v>1.0009708079253423</v>
      </c>
      <c r="F2369" s="19">
        <f t="shared" si="299"/>
        <v>0.82588501790799784</v>
      </c>
      <c r="G2369" s="20">
        <f t="shared" si="295"/>
        <v>51526.462848501178</v>
      </c>
      <c r="H2369" s="7">
        <f t="shared" si="300"/>
        <v>5285.5371514988219</v>
      </c>
      <c r="I2369" s="7">
        <f t="shared" si="296"/>
        <v>5285.5371514988219</v>
      </c>
      <c r="J2369" s="12">
        <f t="shared" si="301"/>
        <v>9.3035576137062981E-2</v>
      </c>
      <c r="K2369" s="7">
        <f t="shared" si="302"/>
        <v>27936902.979874279</v>
      </c>
    </row>
    <row r="2370" spans="1:11" ht="17" x14ac:dyDescent="0.4">
      <c r="A2370" s="1">
        <v>2369</v>
      </c>
      <c r="B2370" s="21">
        <v>42182</v>
      </c>
      <c r="C2370" s="22">
        <v>51067</v>
      </c>
      <c r="D2370" s="19">
        <f t="shared" si="297"/>
        <v>63096.034265413997</v>
      </c>
      <c r="E2370" s="19">
        <f t="shared" si="298"/>
        <v>1.0009572351562477</v>
      </c>
      <c r="F2370" s="19">
        <f t="shared" si="299"/>
        <v>0.82253066374075712</v>
      </c>
      <c r="G2370" s="20">
        <f t="shared" si="295"/>
        <v>52024.273051124503</v>
      </c>
      <c r="H2370" s="7">
        <f t="shared" si="300"/>
        <v>-957.27305112450267</v>
      </c>
      <c r="I2370" s="7">
        <f t="shared" si="296"/>
        <v>957.27305112450267</v>
      </c>
      <c r="J2370" s="12">
        <f t="shared" si="301"/>
        <v>1.8745433472193446E-2</v>
      </c>
      <c r="K2370" s="7">
        <f t="shared" si="302"/>
        <v>916371.69440921466</v>
      </c>
    </row>
    <row r="2371" spans="1:11" ht="17" x14ac:dyDescent="0.4">
      <c r="A2371" s="1">
        <v>2370</v>
      </c>
      <c r="B2371" s="21">
        <v>42183</v>
      </c>
      <c r="C2371" s="22">
        <v>45998</v>
      </c>
      <c r="D2371" s="19">
        <f t="shared" si="297"/>
        <v>62258.230110391494</v>
      </c>
      <c r="E2371" s="19">
        <f t="shared" si="298"/>
        <v>1.0008733546450219</v>
      </c>
      <c r="F2371" s="19">
        <f t="shared" si="299"/>
        <v>0.8213581906835008</v>
      </c>
      <c r="G2371" s="20">
        <f t="shared" si="295"/>
        <v>51914.078074304147</v>
      </c>
      <c r="H2371" s="7">
        <f t="shared" si="300"/>
        <v>-5916.0780743041469</v>
      </c>
      <c r="I2371" s="7">
        <f t="shared" si="296"/>
        <v>5916.0780743041469</v>
      </c>
      <c r="J2371" s="12">
        <f t="shared" si="301"/>
        <v>0.12861598491899967</v>
      </c>
      <c r="K2371" s="7">
        <f t="shared" si="302"/>
        <v>34999979.781262264</v>
      </c>
    </row>
    <row r="2372" spans="1:11" ht="17" x14ac:dyDescent="0.4">
      <c r="A2372" s="1">
        <v>2371</v>
      </c>
      <c r="B2372" s="21">
        <v>42184</v>
      </c>
      <c r="C2372" s="22">
        <v>57136</v>
      </c>
      <c r="D2372" s="19">
        <f t="shared" si="297"/>
        <v>63066.753321287157</v>
      </c>
      <c r="E2372" s="19">
        <f t="shared" si="298"/>
        <v>1.0009541068787762</v>
      </c>
      <c r="F2372" s="19">
        <f t="shared" si="299"/>
        <v>0.82722776080408111</v>
      </c>
      <c r="G2372" s="20">
        <f t="shared" si="295"/>
        <v>51418.966095949349</v>
      </c>
      <c r="H2372" s="7">
        <f t="shared" si="300"/>
        <v>5717.0339040506515</v>
      </c>
      <c r="I2372" s="7">
        <f t="shared" si="296"/>
        <v>5717.0339040506515</v>
      </c>
      <c r="J2372" s="12">
        <f t="shared" si="301"/>
        <v>0.10006010053295035</v>
      </c>
      <c r="K2372" s="7">
        <f t="shared" si="302"/>
        <v>32684476.660064634</v>
      </c>
    </row>
    <row r="2373" spans="1:11" ht="17" x14ac:dyDescent="0.4">
      <c r="A2373" s="1">
        <v>2372</v>
      </c>
      <c r="B2373" s="21">
        <v>42185</v>
      </c>
      <c r="C2373" s="22">
        <v>58193</v>
      </c>
      <c r="D2373" s="19">
        <f t="shared" si="297"/>
        <v>63963.778534031284</v>
      </c>
      <c r="E2373" s="19">
        <f t="shared" si="298"/>
        <v>1.00104370930464</v>
      </c>
      <c r="F2373" s="19">
        <f t="shared" si="299"/>
        <v>0.82399370629834989</v>
      </c>
      <c r="G2373" s="20">
        <f t="shared" si="295"/>
        <v>51875.161784778829</v>
      </c>
      <c r="H2373" s="7">
        <f t="shared" si="300"/>
        <v>6317.8382152211707</v>
      </c>
      <c r="I2373" s="7">
        <f t="shared" si="296"/>
        <v>6317.8382152211707</v>
      </c>
      <c r="J2373" s="12">
        <f t="shared" si="301"/>
        <v>0.10856697910781658</v>
      </c>
      <c r="K2373" s="7">
        <f t="shared" si="302"/>
        <v>39915079.713709027</v>
      </c>
    </row>
    <row r="2374" spans="1:11" ht="17" x14ac:dyDescent="0.4">
      <c r="A2374" s="1">
        <v>2373</v>
      </c>
      <c r="B2374" s="21">
        <v>42186</v>
      </c>
      <c r="C2374" s="22">
        <v>60522</v>
      </c>
      <c r="D2374" s="19">
        <f t="shared" si="297"/>
        <v>65098.723398455761</v>
      </c>
      <c r="E2374" s="19">
        <f t="shared" si="298"/>
        <v>1.0011571036867117</v>
      </c>
      <c r="F2374" s="19">
        <f t="shared" si="299"/>
        <v>0.82317483901423705</v>
      </c>
      <c r="G2374" s="20">
        <f t="shared" ref="G2374:G2437" si="303">(D2373+1*E2373)*F2371</f>
        <v>52537.995621441958</v>
      </c>
      <c r="H2374" s="7">
        <f t="shared" si="300"/>
        <v>7984.0043785580419</v>
      </c>
      <c r="I2374" s="7">
        <f t="shared" si="296"/>
        <v>7984.0043785580419</v>
      </c>
      <c r="J2374" s="12">
        <f t="shared" si="301"/>
        <v>0.13191904396018045</v>
      </c>
      <c r="K2374" s="7">
        <f t="shared" si="302"/>
        <v>63744325.916833982</v>
      </c>
    </row>
    <row r="2375" spans="1:11" ht="17" x14ac:dyDescent="0.4">
      <c r="A2375" s="1">
        <v>2374</v>
      </c>
      <c r="B2375" s="21">
        <v>42187</v>
      </c>
      <c r="C2375" s="22">
        <v>50142</v>
      </c>
      <c r="D2375" s="19">
        <f t="shared" si="297"/>
        <v>64576.501085019947</v>
      </c>
      <c r="E2375" s="19">
        <f t="shared" si="298"/>
        <v>1.0011047813396579</v>
      </c>
      <c r="F2375" s="19">
        <f t="shared" si="299"/>
        <v>0.82637670700937182</v>
      </c>
      <c r="G2375" s="20">
        <f t="shared" si="303"/>
        <v>53852.299373057896</v>
      </c>
      <c r="H2375" s="7">
        <f t="shared" si="300"/>
        <v>-3710.2993730578964</v>
      </c>
      <c r="I2375" s="7">
        <f t="shared" si="296"/>
        <v>3710.2993730578964</v>
      </c>
      <c r="J2375" s="12">
        <f t="shared" si="301"/>
        <v>7.3995839277609513E-2</v>
      </c>
      <c r="K2375" s="7">
        <f t="shared" si="302"/>
        <v>13766321.437713819</v>
      </c>
    </row>
    <row r="2376" spans="1:11" ht="17" x14ac:dyDescent="0.4">
      <c r="A2376" s="1">
        <v>2375</v>
      </c>
      <c r="B2376" s="21">
        <v>42188</v>
      </c>
      <c r="C2376" s="22">
        <v>62187</v>
      </c>
      <c r="D2376" s="19">
        <f t="shared" si="297"/>
        <v>65848.194145783258</v>
      </c>
      <c r="E2376" s="19">
        <f t="shared" si="298"/>
        <v>1.001231850535256</v>
      </c>
      <c r="F2376" s="19">
        <f t="shared" si="299"/>
        <v>0.82601272113877733</v>
      </c>
      <c r="G2376" s="20">
        <f t="shared" si="303"/>
        <v>53211.455372864169</v>
      </c>
      <c r="H2376" s="7">
        <f t="shared" si="300"/>
        <v>8975.5446271358305</v>
      </c>
      <c r="I2376" s="7">
        <f t="shared" ref="I2376:I2439" si="304">ABS(H2376)</f>
        <v>8975.5446271358305</v>
      </c>
      <c r="J2376" s="12">
        <f t="shared" si="301"/>
        <v>0.14433152631797369</v>
      </c>
      <c r="K2376" s="7">
        <f t="shared" si="302"/>
        <v>80560401.353706881</v>
      </c>
    </row>
    <row r="2377" spans="1:11" ht="17" x14ac:dyDescent="0.4">
      <c r="A2377" s="1">
        <v>2376</v>
      </c>
      <c r="B2377" s="21">
        <v>42189</v>
      </c>
      <c r="C2377" s="22">
        <v>54146</v>
      </c>
      <c r="D2377" s="19">
        <f t="shared" si="297"/>
        <v>65840.77748074141</v>
      </c>
      <c r="E2377" s="19">
        <f t="shared" si="298"/>
        <v>1.0012310087455667</v>
      </c>
      <c r="F2377" s="19">
        <f t="shared" si="299"/>
        <v>0.82316147552267271</v>
      </c>
      <c r="G2377" s="20">
        <f t="shared" si="303"/>
        <v>54205.400804200741</v>
      </c>
      <c r="H2377" s="7">
        <f t="shared" si="300"/>
        <v>-59.400804200740822</v>
      </c>
      <c r="I2377" s="7">
        <f t="shared" si="304"/>
        <v>59.400804200740822</v>
      </c>
      <c r="J2377" s="12">
        <f t="shared" si="301"/>
        <v>1.0970487977088024E-3</v>
      </c>
      <c r="K2377" s="7">
        <f t="shared" si="302"/>
        <v>3528.4555396947485</v>
      </c>
    </row>
    <row r="2378" spans="1:11" ht="17" x14ac:dyDescent="0.4">
      <c r="A2378" s="1">
        <v>2377</v>
      </c>
      <c r="B2378" s="21">
        <v>42190</v>
      </c>
      <c r="C2378" s="22">
        <v>49474</v>
      </c>
      <c r="D2378" s="19">
        <f t="shared" si="297"/>
        <v>65144.975206338677</v>
      </c>
      <c r="E2378" s="19">
        <f t="shared" si="298"/>
        <v>1.0011613283950256</v>
      </c>
      <c r="F2378" s="19">
        <f t="shared" si="299"/>
        <v>0.82525436123429952</v>
      </c>
      <c r="G2378" s="20">
        <f t="shared" si="303"/>
        <v>54410.112275455853</v>
      </c>
      <c r="H2378" s="7">
        <f t="shared" si="300"/>
        <v>-4936.1122754558528</v>
      </c>
      <c r="I2378" s="7">
        <f t="shared" si="304"/>
        <v>4936.1122754558528</v>
      </c>
      <c r="J2378" s="12">
        <f t="shared" si="301"/>
        <v>9.9771845321903474E-2</v>
      </c>
      <c r="K2378" s="7">
        <f t="shared" si="302"/>
        <v>24365204.395905957</v>
      </c>
    </row>
    <row r="2379" spans="1:11" ht="17" x14ac:dyDescent="0.4">
      <c r="A2379" s="1">
        <v>2378</v>
      </c>
      <c r="B2379" s="21">
        <v>42191</v>
      </c>
      <c r="C2379" s="22">
        <v>61335</v>
      </c>
      <c r="D2379" s="19">
        <f t="shared" si="297"/>
        <v>66208.50838564767</v>
      </c>
      <c r="E2379" s="19">
        <f t="shared" si="298"/>
        <v>1.0012675815968237</v>
      </c>
      <c r="F2379" s="19">
        <f t="shared" si="299"/>
        <v>0.82769591509450213</v>
      </c>
      <c r="G2379" s="20">
        <f t="shared" si="303"/>
        <v>53811.405210699158</v>
      </c>
      <c r="H2379" s="7">
        <f t="shared" si="300"/>
        <v>7523.5947893008415</v>
      </c>
      <c r="I2379" s="7">
        <f t="shared" si="304"/>
        <v>7523.5947893008415</v>
      </c>
      <c r="J2379" s="12">
        <f t="shared" si="301"/>
        <v>0.1226639730871581</v>
      </c>
      <c r="K2379" s="7">
        <f t="shared" si="302"/>
        <v>56604478.553594775</v>
      </c>
    </row>
    <row r="2380" spans="1:11" ht="17" x14ac:dyDescent="0.4">
      <c r="A2380" s="1">
        <v>2379</v>
      </c>
      <c r="B2380" s="21">
        <v>42192</v>
      </c>
      <c r="C2380" s="22">
        <v>63939</v>
      </c>
      <c r="D2380" s="19">
        <f t="shared" si="297"/>
        <v>67547.006868355893</v>
      </c>
      <c r="E2380" s="19">
        <f t="shared" si="298"/>
        <v>1.0014013313183363</v>
      </c>
      <c r="F2380" s="19">
        <f t="shared" si="299"/>
        <v>0.8252310974599385</v>
      </c>
      <c r="G2380" s="20">
        <f t="shared" si="303"/>
        <v>54501.117659784846</v>
      </c>
      <c r="H2380" s="7">
        <f t="shared" si="300"/>
        <v>9437.8823402151538</v>
      </c>
      <c r="I2380" s="7">
        <f t="shared" si="304"/>
        <v>9437.8823402151538</v>
      </c>
      <c r="J2380" s="12">
        <f t="shared" si="301"/>
        <v>0.14760760005966864</v>
      </c>
      <c r="K2380" s="7">
        <f t="shared" si="302"/>
        <v>89073623.067745075</v>
      </c>
    </row>
    <row r="2381" spans="1:11" ht="17" x14ac:dyDescent="0.4">
      <c r="A2381" s="1">
        <v>2380</v>
      </c>
      <c r="B2381" s="21">
        <v>42193</v>
      </c>
      <c r="C2381" s="22">
        <v>65610</v>
      </c>
      <c r="D2381" s="19">
        <f t="shared" si="297"/>
        <v>68942.589935920769</v>
      </c>
      <c r="E2381" s="19">
        <f t="shared" si="298"/>
        <v>1.0015407894849597</v>
      </c>
      <c r="F2381" s="19">
        <f t="shared" si="299"/>
        <v>0.82737400750030088</v>
      </c>
      <c r="G2381" s="20">
        <f t="shared" si="303"/>
        <v>55744.288417249903</v>
      </c>
      <c r="H2381" s="7">
        <f t="shared" si="300"/>
        <v>9865.7115827500966</v>
      </c>
      <c r="I2381" s="7">
        <f t="shared" si="304"/>
        <v>9865.7115827500966</v>
      </c>
      <c r="J2381" s="12">
        <f t="shared" si="301"/>
        <v>0.15036902275186856</v>
      </c>
      <c r="K2381" s="7">
        <f t="shared" si="302"/>
        <v>97332265.034009412</v>
      </c>
    </row>
    <row r="2382" spans="1:11" ht="17" x14ac:dyDescent="0.4">
      <c r="A2382" s="1">
        <v>2381</v>
      </c>
      <c r="B2382" s="21">
        <v>42194</v>
      </c>
      <c r="C2382" s="22">
        <v>52657</v>
      </c>
      <c r="D2382" s="19">
        <f t="shared" si="297"/>
        <v>68322.424974296504</v>
      </c>
      <c r="E2382" s="19">
        <f t="shared" si="298"/>
        <v>1.0014786728347185</v>
      </c>
      <c r="F2382" s="19">
        <f t="shared" si="299"/>
        <v>0.8267404061164868</v>
      </c>
      <c r="G2382" s="20">
        <f t="shared" si="303"/>
        <v>57064.329037217212</v>
      </c>
      <c r="H2382" s="7">
        <f t="shared" si="300"/>
        <v>-4407.3290372172123</v>
      </c>
      <c r="I2382" s="7">
        <f t="shared" si="304"/>
        <v>4407.3290372172123</v>
      </c>
      <c r="J2382" s="12">
        <f t="shared" si="301"/>
        <v>8.3698825174567712E-2</v>
      </c>
      <c r="K2382" s="7">
        <f t="shared" si="302"/>
        <v>19424549.242298</v>
      </c>
    </row>
    <row r="2383" spans="1:11" ht="17" x14ac:dyDescent="0.4">
      <c r="A2383" s="1">
        <v>2382</v>
      </c>
      <c r="B2383" s="21">
        <v>42195</v>
      </c>
      <c r="C2383" s="22">
        <v>64652</v>
      </c>
      <c r="D2383" s="19">
        <f t="shared" si="297"/>
        <v>69492.389893030369</v>
      </c>
      <c r="E2383" s="19">
        <f t="shared" si="298"/>
        <v>1.0015955691787246</v>
      </c>
      <c r="F2383" s="19">
        <f t="shared" si="299"/>
        <v>0.82699371655766252</v>
      </c>
      <c r="G2383" s="20">
        <f t="shared" si="303"/>
        <v>56382.616194007278</v>
      </c>
      <c r="H2383" s="7">
        <f t="shared" si="300"/>
        <v>8269.383805992722</v>
      </c>
      <c r="I2383" s="7">
        <f t="shared" si="304"/>
        <v>8269.383805992722</v>
      </c>
      <c r="J2383" s="12">
        <f t="shared" si="301"/>
        <v>0.12790607879095345</v>
      </c>
      <c r="K2383" s="7">
        <f t="shared" si="302"/>
        <v>68382708.530814677</v>
      </c>
    </row>
    <row r="2384" spans="1:11" ht="17" x14ac:dyDescent="0.4">
      <c r="A2384" s="1">
        <v>2383</v>
      </c>
      <c r="B2384" s="21">
        <v>42196</v>
      </c>
      <c r="C2384" s="22">
        <v>57321</v>
      </c>
      <c r="D2384" s="19">
        <f t="shared" si="297"/>
        <v>69468.572856307583</v>
      </c>
      <c r="E2384" s="19">
        <f t="shared" si="298"/>
        <v>1.0015930873154955</v>
      </c>
      <c r="F2384" s="19">
        <f t="shared" si="299"/>
        <v>0.82733647473648086</v>
      </c>
      <c r="G2384" s="20">
        <f t="shared" si="303"/>
        <v>57497.025810709907</v>
      </c>
      <c r="H2384" s="7">
        <f t="shared" si="300"/>
        <v>-176.02581070990709</v>
      </c>
      <c r="I2384" s="7">
        <f t="shared" si="304"/>
        <v>176.02581070990709</v>
      </c>
      <c r="J2384" s="12">
        <f t="shared" si="301"/>
        <v>3.0708782245583138E-3</v>
      </c>
      <c r="K2384" s="7">
        <f t="shared" si="302"/>
        <v>30985.086036080043</v>
      </c>
    </row>
    <row r="2385" spans="1:11" ht="17" x14ac:dyDescent="0.4">
      <c r="A2385" s="1">
        <v>2384</v>
      </c>
      <c r="B2385" s="21">
        <v>42197</v>
      </c>
      <c r="C2385" s="22">
        <v>51758</v>
      </c>
      <c r="D2385" s="19">
        <f t="shared" si="297"/>
        <v>68668.77577572377</v>
      </c>
      <c r="E2385" s="19">
        <f t="shared" si="298"/>
        <v>1.0015130074481284</v>
      </c>
      <c r="F2385" s="19">
        <f t="shared" si="299"/>
        <v>0.82551620602040221</v>
      </c>
      <c r="G2385" s="20">
        <f t="shared" si="303"/>
        <v>57433.304193032258</v>
      </c>
      <c r="H2385" s="7">
        <f t="shared" si="300"/>
        <v>-5675.3041930322579</v>
      </c>
      <c r="I2385" s="7">
        <f t="shared" si="304"/>
        <v>5675.3041930322579</v>
      </c>
      <c r="J2385" s="12">
        <f t="shared" si="301"/>
        <v>0.10965076303242509</v>
      </c>
      <c r="K2385" s="7">
        <f t="shared" si="302"/>
        <v>32209077.683449529</v>
      </c>
    </row>
    <row r="2386" spans="1:11" ht="17" x14ac:dyDescent="0.4">
      <c r="A2386" s="1">
        <v>2385</v>
      </c>
      <c r="B2386" s="21">
        <v>42198</v>
      </c>
      <c r="C2386" s="22">
        <v>63776</v>
      </c>
      <c r="D2386" s="19">
        <f t="shared" si="297"/>
        <v>69655.290415956144</v>
      </c>
      <c r="E2386" s="19">
        <f t="shared" si="298"/>
        <v>1.0016115587608512</v>
      </c>
      <c r="F2386" s="19">
        <f t="shared" si="299"/>
        <v>0.82847941176091444</v>
      </c>
      <c r="G2386" s="20">
        <f t="shared" si="303"/>
        <v>56789.474335194798</v>
      </c>
      <c r="H2386" s="7">
        <f t="shared" si="300"/>
        <v>6986.5256648052018</v>
      </c>
      <c r="I2386" s="7">
        <f t="shared" si="304"/>
        <v>6986.5256648052018</v>
      </c>
      <c r="J2386" s="12">
        <f t="shared" si="301"/>
        <v>0.10954788109641875</v>
      </c>
      <c r="K2386" s="7">
        <f t="shared" si="302"/>
        <v>48811540.864981771</v>
      </c>
    </row>
    <row r="2387" spans="1:11" ht="17" x14ac:dyDescent="0.4">
      <c r="A2387" s="1">
        <v>2386</v>
      </c>
      <c r="B2387" s="21">
        <v>42199</v>
      </c>
      <c r="C2387" s="22">
        <v>64552</v>
      </c>
      <c r="D2387" s="19">
        <f t="shared" si="297"/>
        <v>70632.412760012696</v>
      </c>
      <c r="E2387" s="19">
        <f t="shared" si="298"/>
        <v>1.001709170834101</v>
      </c>
      <c r="F2387" s="19">
        <f t="shared" si="299"/>
        <v>0.82878825494639041</v>
      </c>
      <c r="G2387" s="20">
        <f t="shared" si="303"/>
        <v>57629.191089259024</v>
      </c>
      <c r="H2387" s="7">
        <f t="shared" si="300"/>
        <v>6922.808910740976</v>
      </c>
      <c r="I2387" s="7">
        <f t="shared" si="304"/>
        <v>6922.808910740976</v>
      </c>
      <c r="J2387" s="12">
        <f t="shared" si="301"/>
        <v>0.10724391050224588</v>
      </c>
      <c r="K2387" s="7">
        <f t="shared" si="302"/>
        <v>47925283.214634657</v>
      </c>
    </row>
    <row r="2388" spans="1:11" ht="17" x14ac:dyDescent="0.4">
      <c r="A2388" s="1">
        <v>2387</v>
      </c>
      <c r="B2388" s="21">
        <v>42200</v>
      </c>
      <c r="C2388" s="22">
        <v>64343</v>
      </c>
      <c r="D2388" s="19">
        <f t="shared" si="297"/>
        <v>71486.084556838614</v>
      </c>
      <c r="E2388" s="19">
        <f t="shared" si="298"/>
        <v>1.0017944378428665</v>
      </c>
      <c r="F2388" s="19">
        <f t="shared" si="299"/>
        <v>0.8267664775043243</v>
      </c>
      <c r="G2388" s="20">
        <f t="shared" si="303"/>
        <v>58309.028330866968</v>
      </c>
      <c r="H2388" s="7">
        <f t="shared" si="300"/>
        <v>6033.9716691330323</v>
      </c>
      <c r="I2388" s="7">
        <f t="shared" si="304"/>
        <v>6033.9716691330323</v>
      </c>
      <c r="J2388" s="12">
        <f t="shared" si="301"/>
        <v>9.3778214710738272E-2</v>
      </c>
      <c r="K2388" s="7">
        <f t="shared" si="302"/>
        <v>36408814.103900075</v>
      </c>
    </row>
    <row r="2389" spans="1:11" ht="17" x14ac:dyDescent="0.4">
      <c r="A2389" s="1">
        <v>2388</v>
      </c>
      <c r="B2389" s="21">
        <v>42201</v>
      </c>
      <c r="C2389" s="22">
        <v>51070</v>
      </c>
      <c r="D2389" s="19">
        <f t="shared" si="297"/>
        <v>70338.730582615972</v>
      </c>
      <c r="E2389" s="19">
        <f t="shared" si="298"/>
        <v>1.0016796022660006</v>
      </c>
      <c r="F2389" s="19">
        <f t="shared" si="299"/>
        <v>0.82676196669109114</v>
      </c>
      <c r="G2389" s="20">
        <f t="shared" si="303"/>
        <v>59225.579248807218</v>
      </c>
      <c r="H2389" s="7">
        <f t="shared" si="300"/>
        <v>-8155.5792488072184</v>
      </c>
      <c r="I2389" s="7">
        <f t="shared" si="304"/>
        <v>8155.5792488072184</v>
      </c>
      <c r="J2389" s="12">
        <f t="shared" si="301"/>
        <v>0.15969413058169607</v>
      </c>
      <c r="K2389" s="7">
        <f t="shared" si="302"/>
        <v>66513472.88357491</v>
      </c>
    </row>
    <row r="2390" spans="1:11" ht="17" x14ac:dyDescent="0.4">
      <c r="A2390" s="1">
        <v>2389</v>
      </c>
      <c r="B2390" s="21">
        <v>42202</v>
      </c>
      <c r="C2390" s="22">
        <v>62910</v>
      </c>
      <c r="D2390" s="19">
        <f t="shared" si="297"/>
        <v>70989.06505486714</v>
      </c>
      <c r="E2390" s="19">
        <f t="shared" si="298"/>
        <v>1.0017445355452657</v>
      </c>
      <c r="F2390" s="19">
        <f t="shared" si="299"/>
        <v>0.82975083902213387</v>
      </c>
      <c r="G2390" s="20">
        <f t="shared" si="303"/>
        <v>58296.743955000173</v>
      </c>
      <c r="H2390" s="7">
        <f t="shared" si="300"/>
        <v>4613.2560449998273</v>
      </c>
      <c r="I2390" s="7">
        <f t="shared" si="304"/>
        <v>4613.2560449998273</v>
      </c>
      <c r="J2390" s="12">
        <f t="shared" si="301"/>
        <v>7.3331045064374933E-2</v>
      </c>
      <c r="K2390" s="7">
        <f t="shared" si="302"/>
        <v>21282131.336727448</v>
      </c>
    </row>
    <row r="2391" spans="1:11" ht="17" x14ac:dyDescent="0.4">
      <c r="A2391" s="1">
        <v>2390</v>
      </c>
      <c r="B2391" s="21">
        <v>42203</v>
      </c>
      <c r="C2391" s="22">
        <v>55727</v>
      </c>
      <c r="D2391" s="19">
        <f t="shared" si="297"/>
        <v>70571.682295972423</v>
      </c>
      <c r="E2391" s="19">
        <f t="shared" si="298"/>
        <v>1.0017026970949228</v>
      </c>
      <c r="F2391" s="19">
        <f t="shared" si="299"/>
        <v>0.82614410960517948</v>
      </c>
      <c r="G2391" s="20">
        <f t="shared" si="303"/>
        <v>58692.207465538842</v>
      </c>
      <c r="H2391" s="7">
        <f t="shared" si="300"/>
        <v>-2965.2074655388424</v>
      </c>
      <c r="I2391" s="7">
        <f t="shared" si="304"/>
        <v>2965.2074655388424</v>
      </c>
      <c r="J2391" s="12">
        <f t="shared" si="301"/>
        <v>5.3209529770826394E-2</v>
      </c>
      <c r="K2391" s="7">
        <f t="shared" si="302"/>
        <v>8792455.3136872854</v>
      </c>
    </row>
    <row r="2392" spans="1:11" ht="17" x14ac:dyDescent="0.4">
      <c r="A2392" s="1">
        <v>2391</v>
      </c>
      <c r="B2392" s="21">
        <v>42204</v>
      </c>
      <c r="C2392" s="22">
        <v>50698</v>
      </c>
      <c r="D2392" s="19">
        <f t="shared" si="297"/>
        <v>69493.447049306676</v>
      </c>
      <c r="E2392" s="19">
        <f t="shared" si="298"/>
        <v>1.0015947733999866</v>
      </c>
      <c r="F2392" s="19">
        <f t="shared" si="299"/>
        <v>0.8251316474800201</v>
      </c>
      <c r="G2392" s="20">
        <f t="shared" si="303"/>
        <v>58346.811017408902</v>
      </c>
      <c r="H2392" s="7">
        <f t="shared" si="300"/>
        <v>-7648.8110174089015</v>
      </c>
      <c r="I2392" s="7">
        <f t="shared" si="304"/>
        <v>7648.8110174089015</v>
      </c>
      <c r="J2392" s="12">
        <f t="shared" si="301"/>
        <v>0.15087007411355283</v>
      </c>
      <c r="K2392" s="7">
        <f t="shared" si="302"/>
        <v>58504309.980035797</v>
      </c>
    </row>
    <row r="2393" spans="1:11" ht="17" x14ac:dyDescent="0.4">
      <c r="A2393" s="1">
        <v>2392</v>
      </c>
      <c r="B2393" s="21">
        <v>42205</v>
      </c>
      <c r="C2393" s="22">
        <v>64177</v>
      </c>
      <c r="D2393" s="19">
        <f t="shared" si="297"/>
        <v>70410.243669792428</v>
      </c>
      <c r="E2393" s="19">
        <f t="shared" si="298"/>
        <v>1.0016863529025577</v>
      </c>
      <c r="F2393" s="19">
        <f t="shared" si="299"/>
        <v>0.83112118218819153</v>
      </c>
      <c r="G2393" s="20">
        <f t="shared" si="303"/>
        <v>57663.077069806044</v>
      </c>
      <c r="H2393" s="7">
        <f t="shared" si="300"/>
        <v>6513.9229301939558</v>
      </c>
      <c r="I2393" s="7">
        <f t="shared" si="304"/>
        <v>6513.9229301939558</v>
      </c>
      <c r="J2393" s="12">
        <f t="shared" si="301"/>
        <v>0.10149933668127142</v>
      </c>
      <c r="K2393" s="7">
        <f t="shared" si="302"/>
        <v>42431191.940506615</v>
      </c>
    </row>
    <row r="2394" spans="1:11" ht="17" x14ac:dyDescent="0.4">
      <c r="A2394" s="1">
        <v>2393</v>
      </c>
      <c r="B2394" s="21">
        <v>42206</v>
      </c>
      <c r="C2394" s="22">
        <v>64453</v>
      </c>
      <c r="D2394" s="19">
        <f t="shared" ref="D2394:D2457" si="305">$R$2*(C2394/F2391)+(1-$R$2)*(D2393+E2393)</f>
        <v>71298.454434533356</v>
      </c>
      <c r="E2394" s="19">
        <f t="shared" ref="E2394:E2457" si="306">$R$3*(D2394-D2393)+(1-$R$3)*E2393</f>
        <v>1.0017750738103965</v>
      </c>
      <c r="F2394" s="19">
        <f t="shared" ref="F2394:F2457" si="307">$R$4*(C2394/D2394)+(1-$R$4)*F2391</f>
        <v>0.82744944128210773</v>
      </c>
      <c r="G2394" s="20">
        <f t="shared" si="303"/>
        <v>58169.835600944512</v>
      </c>
      <c r="H2394" s="7">
        <f t="shared" ref="H2394:H2457" si="308">C2394-G2394</f>
        <v>6283.1643990554876</v>
      </c>
      <c r="I2394" s="7">
        <f t="shared" si="304"/>
        <v>6283.1643990554876</v>
      </c>
      <c r="J2394" s="12">
        <f t="shared" ref="J2394:J2457" si="309">I2394/C2394</f>
        <v>9.7484436706677544E-2</v>
      </c>
      <c r="K2394" s="7">
        <f t="shared" ref="K2394:K2457" si="310">H2394^2</f>
        <v>39478154.865558304</v>
      </c>
    </row>
    <row r="2395" spans="1:11" ht="17" x14ac:dyDescent="0.4">
      <c r="A2395" s="1">
        <v>2394</v>
      </c>
      <c r="B2395" s="21">
        <v>42207</v>
      </c>
      <c r="C2395" s="22">
        <v>63482</v>
      </c>
      <c r="D2395" s="19">
        <f t="shared" si="305"/>
        <v>71956.940802789803</v>
      </c>
      <c r="E2395" s="19">
        <f t="shared" si="306"/>
        <v>1.0018408222697148</v>
      </c>
      <c r="F2395" s="19">
        <f t="shared" si="307"/>
        <v>0.82608896352692451</v>
      </c>
      <c r="G2395" s="20">
        <f t="shared" si="303"/>
        <v>58831.437766662704</v>
      </c>
      <c r="H2395" s="7">
        <f t="shared" si="308"/>
        <v>4650.5622333372958</v>
      </c>
      <c r="I2395" s="7">
        <f t="shared" si="304"/>
        <v>4650.5622333372958</v>
      </c>
      <c r="J2395" s="12">
        <f t="shared" si="309"/>
        <v>7.3257966562762608E-2</v>
      </c>
      <c r="K2395" s="7">
        <f t="shared" si="310"/>
        <v>21627729.086143177</v>
      </c>
    </row>
    <row r="2396" spans="1:11" ht="17" x14ac:dyDescent="0.4">
      <c r="A2396" s="1">
        <v>2395</v>
      </c>
      <c r="B2396" s="21">
        <v>42208</v>
      </c>
      <c r="C2396" s="22">
        <v>49906</v>
      </c>
      <c r="D2396" s="19">
        <f t="shared" si="305"/>
        <v>70568.424781032067</v>
      </c>
      <c r="E2396" s="19">
        <f t="shared" si="306"/>
        <v>1.0017018704834568</v>
      </c>
      <c r="F2396" s="19">
        <f t="shared" si="307"/>
        <v>0.82904322178796586</v>
      </c>
      <c r="G2396" s="20">
        <f t="shared" si="303"/>
        <v>59805.770357788941</v>
      </c>
      <c r="H2396" s="7">
        <f t="shared" si="308"/>
        <v>-9899.7703577889406</v>
      </c>
      <c r="I2396" s="7">
        <f t="shared" si="304"/>
        <v>9899.7703577889406</v>
      </c>
      <c r="J2396" s="12">
        <f t="shared" si="309"/>
        <v>0.19836833963429129</v>
      </c>
      <c r="K2396" s="7">
        <f t="shared" si="310"/>
        <v>98005453.136956573</v>
      </c>
    </row>
    <row r="2397" spans="1:11" ht="17" x14ac:dyDescent="0.4">
      <c r="A2397" s="1">
        <v>2396</v>
      </c>
      <c r="B2397" s="21">
        <v>42209</v>
      </c>
      <c r="C2397" s="22">
        <v>60895</v>
      </c>
      <c r="D2397" s="19">
        <f t="shared" si="305"/>
        <v>70922.21381810958</v>
      </c>
      <c r="E2397" s="19">
        <f t="shared" si="306"/>
        <v>1.0017371492169775</v>
      </c>
      <c r="F2397" s="19">
        <f t="shared" si="307"/>
        <v>0.82797206771891563</v>
      </c>
      <c r="G2397" s="20">
        <f t="shared" si="303"/>
        <v>58392.632514876488</v>
      </c>
      <c r="H2397" s="7">
        <f t="shared" si="308"/>
        <v>2502.3674851235119</v>
      </c>
      <c r="I2397" s="7">
        <f t="shared" si="304"/>
        <v>2502.3674851235119</v>
      </c>
      <c r="J2397" s="12">
        <f t="shared" si="309"/>
        <v>4.109315190284115E-2</v>
      </c>
      <c r="K2397" s="7">
        <f t="shared" si="310"/>
        <v>6261843.0306033697</v>
      </c>
    </row>
    <row r="2398" spans="1:11" ht="17" x14ac:dyDescent="0.4">
      <c r="A2398" s="1">
        <v>2397</v>
      </c>
      <c r="B2398" s="21">
        <v>42210</v>
      </c>
      <c r="C2398" s="22">
        <v>53690</v>
      </c>
      <c r="D2398" s="19">
        <f t="shared" si="305"/>
        <v>70231.426248239775</v>
      </c>
      <c r="E2398" s="19">
        <f t="shared" si="306"/>
        <v>1.0016679702862756</v>
      </c>
      <c r="F2398" s="19">
        <f t="shared" si="307"/>
        <v>0.82505575404781195</v>
      </c>
      <c r="G2398" s="20">
        <f t="shared" si="303"/>
        <v>58588.885628040385</v>
      </c>
      <c r="H2398" s="7">
        <f t="shared" si="308"/>
        <v>-4898.8856280403852</v>
      </c>
      <c r="I2398" s="7">
        <f t="shared" si="304"/>
        <v>4898.8856280403852</v>
      </c>
      <c r="J2398" s="12">
        <f t="shared" si="309"/>
        <v>9.1243911865158969E-2</v>
      </c>
      <c r="K2398" s="7">
        <f t="shared" si="310"/>
        <v>23999080.396620639</v>
      </c>
    </row>
    <row r="2399" spans="1:11" ht="17" x14ac:dyDescent="0.4">
      <c r="A2399" s="1">
        <v>2398</v>
      </c>
      <c r="B2399" s="21">
        <v>42211</v>
      </c>
      <c r="C2399" s="22">
        <v>48404</v>
      </c>
      <c r="D2399" s="19">
        <f t="shared" si="305"/>
        <v>68850.410022377735</v>
      </c>
      <c r="E2399" s="19">
        <f t="shared" si="306"/>
        <v>1.0015297684968925</v>
      </c>
      <c r="F2399" s="19">
        <f t="shared" si="307"/>
        <v>0.82693020224787239</v>
      </c>
      <c r="G2399" s="20">
        <f t="shared" si="303"/>
        <v>58225.718313645863</v>
      </c>
      <c r="H2399" s="7">
        <f t="shared" si="308"/>
        <v>-9821.7183136458625</v>
      </c>
      <c r="I2399" s="7">
        <f t="shared" si="304"/>
        <v>9821.7183136458625</v>
      </c>
      <c r="J2399" s="12">
        <f t="shared" si="309"/>
        <v>0.20291129480302997</v>
      </c>
      <c r="K2399" s="7">
        <f t="shared" si="310"/>
        <v>96466150.632606521</v>
      </c>
    </row>
    <row r="2400" spans="1:11" ht="17" x14ac:dyDescent="0.4">
      <c r="A2400" s="1">
        <v>2399</v>
      </c>
      <c r="B2400" s="21">
        <v>42212</v>
      </c>
      <c r="C2400" s="22">
        <v>59752</v>
      </c>
      <c r="D2400" s="19">
        <f t="shared" si="305"/>
        <v>69238.154866630372</v>
      </c>
      <c r="E2400" s="19">
        <f t="shared" si="306"/>
        <v>1.0015684428283409</v>
      </c>
      <c r="F2400" s="19">
        <f t="shared" si="307"/>
        <v>0.82855930310801829</v>
      </c>
      <c r="G2400" s="20">
        <f t="shared" si="303"/>
        <v>57007.045588196554</v>
      </c>
      <c r="H2400" s="7">
        <f t="shared" si="308"/>
        <v>2744.9544118034464</v>
      </c>
      <c r="I2400" s="7">
        <f t="shared" si="304"/>
        <v>2744.9544118034464</v>
      </c>
      <c r="J2400" s="12">
        <f t="shared" si="309"/>
        <v>4.5939121900579839E-2</v>
      </c>
      <c r="K2400" s="7">
        <f t="shared" si="310"/>
        <v>7534774.7228792049</v>
      </c>
    </row>
    <row r="2401" spans="1:11" ht="17" x14ac:dyDescent="0.4">
      <c r="A2401" s="1">
        <v>2400</v>
      </c>
      <c r="B2401" s="21">
        <v>42213</v>
      </c>
      <c r="C2401" s="22">
        <v>62040</v>
      </c>
      <c r="D2401" s="19">
        <f t="shared" si="305"/>
        <v>69933.92584334749</v>
      </c>
      <c r="E2401" s="19">
        <f t="shared" si="306"/>
        <v>1.0016379197691685</v>
      </c>
      <c r="F2401" s="19">
        <f t="shared" si="307"/>
        <v>0.82609652528481314</v>
      </c>
      <c r="G2401" s="20">
        <f t="shared" si="303"/>
        <v>57126.164422173722</v>
      </c>
      <c r="H2401" s="7">
        <f t="shared" si="308"/>
        <v>4913.8355778262776</v>
      </c>
      <c r="I2401" s="7">
        <f t="shared" si="304"/>
        <v>4913.8355778262776</v>
      </c>
      <c r="J2401" s="12">
        <f t="shared" si="309"/>
        <v>7.9204312988818137E-2</v>
      </c>
      <c r="K2401" s="7">
        <f t="shared" si="310"/>
        <v>24145780.085911307</v>
      </c>
    </row>
    <row r="2402" spans="1:11" ht="17" x14ac:dyDescent="0.4">
      <c r="A2402" s="1">
        <v>2401</v>
      </c>
      <c r="B2402" s="21">
        <v>42214</v>
      </c>
      <c r="C2402" s="22">
        <v>63329</v>
      </c>
      <c r="D2402" s="19">
        <f t="shared" si="305"/>
        <v>70710.487216301481</v>
      </c>
      <c r="E2402" s="19">
        <f t="shared" si="306"/>
        <v>1.0017154757426721</v>
      </c>
      <c r="F2402" s="19">
        <f t="shared" si="307"/>
        <v>0.8280818495197213</v>
      </c>
      <c r="G2402" s="20">
        <f t="shared" si="303"/>
        <v>57831.303726274615</v>
      </c>
      <c r="H2402" s="7">
        <f t="shared" si="308"/>
        <v>5497.6962737253853</v>
      </c>
      <c r="I2402" s="7">
        <f t="shared" si="304"/>
        <v>5497.6962737253853</v>
      </c>
      <c r="J2402" s="12">
        <f t="shared" si="309"/>
        <v>8.6811670383637601E-2</v>
      </c>
      <c r="K2402" s="7">
        <f t="shared" si="310"/>
        <v>30224664.318133987</v>
      </c>
    </row>
    <row r="2403" spans="1:11" ht="17" x14ac:dyDescent="0.4">
      <c r="A2403" s="1">
        <v>2402</v>
      </c>
      <c r="B2403" s="21">
        <v>42215</v>
      </c>
      <c r="C2403" s="22">
        <v>50085</v>
      </c>
      <c r="D2403" s="19">
        <f t="shared" si="305"/>
        <v>69514.236422629081</v>
      </c>
      <c r="E2403" s="19">
        <f t="shared" si="306"/>
        <v>1.0015957504917574</v>
      </c>
      <c r="F2403" s="19">
        <f t="shared" si="307"/>
        <v>0.82674731725625472</v>
      </c>
      <c r="G2403" s="20">
        <f t="shared" si="303"/>
        <v>58588.661991043678</v>
      </c>
      <c r="H2403" s="7">
        <f t="shared" si="308"/>
        <v>-8503.6619910436784</v>
      </c>
      <c r="I2403" s="7">
        <f t="shared" si="304"/>
        <v>8503.6619910436784</v>
      </c>
      <c r="J2403" s="12">
        <f t="shared" si="309"/>
        <v>0.1697846059906894</v>
      </c>
      <c r="K2403" s="7">
        <f t="shared" si="310"/>
        <v>72312267.257920936</v>
      </c>
    </row>
    <row r="2404" spans="1:11" ht="17" x14ac:dyDescent="0.4">
      <c r="A2404" s="1">
        <v>2403</v>
      </c>
      <c r="B2404" s="21">
        <v>42216</v>
      </c>
      <c r="C2404" s="22">
        <v>60854</v>
      </c>
      <c r="D2404" s="19">
        <f t="shared" si="305"/>
        <v>69999.271949205169</v>
      </c>
      <c r="E2404" s="19">
        <f t="shared" si="306"/>
        <v>1.00164415388484</v>
      </c>
      <c r="F2404" s="19">
        <f t="shared" si="307"/>
        <v>0.8268218496796399</v>
      </c>
      <c r="G2404" s="20">
        <f t="shared" si="303"/>
        <v>57426.296581330105</v>
      </c>
      <c r="H2404" s="7">
        <f t="shared" si="308"/>
        <v>3427.7034186698947</v>
      </c>
      <c r="I2404" s="7">
        <f t="shared" si="304"/>
        <v>3427.7034186698947</v>
      </c>
      <c r="J2404" s="12">
        <f t="shared" si="309"/>
        <v>5.6326673984781521E-2</v>
      </c>
      <c r="K2404" s="7">
        <f t="shared" si="310"/>
        <v>11749150.726361284</v>
      </c>
    </row>
    <row r="2405" spans="1:11" ht="17" x14ac:dyDescent="0.4">
      <c r="A2405" s="1">
        <v>2404</v>
      </c>
      <c r="B2405" s="21">
        <v>42217</v>
      </c>
      <c r="C2405" s="22">
        <v>59305</v>
      </c>
      <c r="D2405" s="19">
        <f t="shared" si="305"/>
        <v>70188.909749885584</v>
      </c>
      <c r="E2405" s="19">
        <f t="shared" si="306"/>
        <v>1.0016630175004926</v>
      </c>
      <c r="F2405" s="19">
        <f t="shared" si="307"/>
        <v>0.82836443439481167</v>
      </c>
      <c r="G2405" s="20">
        <f t="shared" si="303"/>
        <v>57965.956024075276</v>
      </c>
      <c r="H2405" s="7">
        <f t="shared" si="308"/>
        <v>1339.0439759247238</v>
      </c>
      <c r="I2405" s="7">
        <f t="shared" si="304"/>
        <v>1339.0439759247238</v>
      </c>
      <c r="J2405" s="12">
        <f t="shared" si="309"/>
        <v>2.2578938975208226E-2</v>
      </c>
      <c r="K2405" s="7">
        <f t="shared" si="310"/>
        <v>1793038.7694602923</v>
      </c>
    </row>
    <row r="2406" spans="1:11" ht="17" x14ac:dyDescent="0.4">
      <c r="A2406" s="1">
        <v>2405</v>
      </c>
      <c r="B2406" s="21">
        <v>42218</v>
      </c>
      <c r="C2406" s="22">
        <v>53732</v>
      </c>
      <c r="D2406" s="19">
        <f t="shared" si="305"/>
        <v>69583.554460026324</v>
      </c>
      <c r="E2406" s="19">
        <f t="shared" si="306"/>
        <v>1.0016023818052049</v>
      </c>
      <c r="F2406" s="19">
        <f t="shared" si="307"/>
        <v>0.82583254338422318</v>
      </c>
      <c r="G2406" s="20">
        <f t="shared" si="303"/>
        <v>58029.320959071796</v>
      </c>
      <c r="H2406" s="7">
        <f t="shared" si="308"/>
        <v>-4297.3209590717961</v>
      </c>
      <c r="I2406" s="7">
        <f t="shared" si="304"/>
        <v>4297.3209590717961</v>
      </c>
      <c r="J2406" s="12">
        <f t="shared" si="309"/>
        <v>7.997694035345411E-2</v>
      </c>
      <c r="K2406" s="7">
        <f t="shared" si="310"/>
        <v>18466967.42527774</v>
      </c>
    </row>
    <row r="2407" spans="1:11" ht="17" x14ac:dyDescent="0.4">
      <c r="A2407" s="1">
        <v>2406</v>
      </c>
      <c r="B2407" s="21">
        <v>42219</v>
      </c>
      <c r="C2407" s="22">
        <v>64404</v>
      </c>
      <c r="D2407" s="19">
        <f t="shared" si="305"/>
        <v>70553.829195468381</v>
      </c>
      <c r="E2407" s="19">
        <f t="shared" si="306"/>
        <v>1.0016993091185109</v>
      </c>
      <c r="F2407" s="19">
        <f t="shared" si="307"/>
        <v>0.8282641534386751</v>
      </c>
      <c r="G2407" s="20">
        <f t="shared" si="303"/>
        <v>57534.031352656886</v>
      </c>
      <c r="H2407" s="7">
        <f t="shared" si="308"/>
        <v>6869.9686473431138</v>
      </c>
      <c r="I2407" s="7">
        <f t="shared" si="304"/>
        <v>6869.9686473431138</v>
      </c>
      <c r="J2407" s="12">
        <f t="shared" si="309"/>
        <v>0.10666990633102158</v>
      </c>
      <c r="K2407" s="7">
        <f t="shared" si="310"/>
        <v>47196469.21547737</v>
      </c>
    </row>
    <row r="2408" spans="1:11" ht="17" x14ac:dyDescent="0.4">
      <c r="A2408" s="1">
        <v>2407</v>
      </c>
      <c r="B2408" s="21">
        <v>42220</v>
      </c>
      <c r="C2408" s="22">
        <v>64115</v>
      </c>
      <c r="D2408" s="19">
        <f t="shared" si="305"/>
        <v>71353.296761523423</v>
      </c>
      <c r="E2408" s="19">
        <f t="shared" si="306"/>
        <v>1.0017791557051856</v>
      </c>
      <c r="F2408" s="19">
        <f t="shared" si="307"/>
        <v>0.82954145200599594</v>
      </c>
      <c r="G2408" s="20">
        <f t="shared" si="303"/>
        <v>58445.112587973941</v>
      </c>
      <c r="H2408" s="7">
        <f t="shared" si="308"/>
        <v>5669.8874120260589</v>
      </c>
      <c r="I2408" s="7">
        <f t="shared" si="304"/>
        <v>5669.8874120260589</v>
      </c>
      <c r="J2408" s="12">
        <f t="shared" si="309"/>
        <v>8.8433087608610447E-2</v>
      </c>
      <c r="K2408" s="7">
        <f t="shared" si="310"/>
        <v>32147623.265051559</v>
      </c>
    </row>
    <row r="2409" spans="1:11" ht="17" x14ac:dyDescent="0.4">
      <c r="A2409" s="1">
        <v>2408</v>
      </c>
      <c r="B2409" s="21">
        <v>42221</v>
      </c>
      <c r="C2409" s="22">
        <v>64779</v>
      </c>
      <c r="D2409" s="19">
        <f t="shared" si="305"/>
        <v>72180.979272839206</v>
      </c>
      <c r="E2409" s="19">
        <f t="shared" si="306"/>
        <v>1.0018618237784016</v>
      </c>
      <c r="F2409" s="19">
        <f t="shared" si="307"/>
        <v>0.82703349702685058</v>
      </c>
      <c r="G2409" s="20">
        <f t="shared" si="303"/>
        <v>58926.701845246207</v>
      </c>
      <c r="H2409" s="7">
        <f t="shared" si="308"/>
        <v>5852.2981547537929</v>
      </c>
      <c r="I2409" s="7">
        <f t="shared" si="304"/>
        <v>5852.2981547537929</v>
      </c>
      <c r="J2409" s="12">
        <f t="shared" si="309"/>
        <v>9.0342520797693587E-2</v>
      </c>
      <c r="K2409" s="7">
        <f t="shared" si="310"/>
        <v>34249393.692134649</v>
      </c>
    </row>
    <row r="2410" spans="1:11" ht="17" x14ac:dyDescent="0.4">
      <c r="A2410" s="1">
        <v>2409</v>
      </c>
      <c r="B2410" s="21">
        <v>42222</v>
      </c>
      <c r="C2410" s="22">
        <v>51209</v>
      </c>
      <c r="D2410" s="19">
        <f t="shared" si="305"/>
        <v>70974.008424004234</v>
      </c>
      <c r="E2410" s="19">
        <f t="shared" si="306"/>
        <v>1.0017410265073359</v>
      </c>
      <c r="F2410" s="19">
        <f t="shared" si="307"/>
        <v>0.82647418299251829</v>
      </c>
      <c r="G2410" s="20">
        <f t="shared" si="303"/>
        <v>59785.747498028053</v>
      </c>
      <c r="H2410" s="7">
        <f t="shared" si="308"/>
        <v>-8576.7474980280531</v>
      </c>
      <c r="I2410" s="7">
        <f t="shared" si="304"/>
        <v>8576.7474980280531</v>
      </c>
      <c r="J2410" s="12">
        <f t="shared" si="309"/>
        <v>0.16748515882028653</v>
      </c>
      <c r="K2410" s="7">
        <f t="shared" si="310"/>
        <v>73560597.644930467</v>
      </c>
    </row>
    <row r="2411" spans="1:11" ht="17" x14ac:dyDescent="0.4">
      <c r="A2411" s="1">
        <v>2410</v>
      </c>
      <c r="B2411" s="21">
        <v>42223</v>
      </c>
      <c r="C2411" s="22">
        <v>62923</v>
      </c>
      <c r="D2411" s="19">
        <f t="shared" si="305"/>
        <v>71544.02286157239</v>
      </c>
      <c r="E2411" s="19">
        <f t="shared" si="306"/>
        <v>1.0017979277769902</v>
      </c>
      <c r="F2411" s="19">
        <f t="shared" si="307"/>
        <v>0.83037918553569412</v>
      </c>
      <c r="G2411" s="20">
        <f t="shared" si="303"/>
        <v>58876.712988439926</v>
      </c>
      <c r="H2411" s="7">
        <f t="shared" si="308"/>
        <v>4046.2870115600745</v>
      </c>
      <c r="I2411" s="7">
        <f t="shared" si="304"/>
        <v>4046.2870115600745</v>
      </c>
      <c r="J2411" s="12">
        <f t="shared" si="309"/>
        <v>6.4305373417670397E-2</v>
      </c>
      <c r="K2411" s="7">
        <f t="shared" si="310"/>
        <v>16372438.579919757</v>
      </c>
    </row>
    <row r="2412" spans="1:11" ht="17" x14ac:dyDescent="0.4">
      <c r="A2412" s="1">
        <v>2411</v>
      </c>
      <c r="B2412" s="21">
        <v>42224</v>
      </c>
      <c r="C2412" s="22">
        <v>57123</v>
      </c>
      <c r="D2412" s="19">
        <f t="shared" si="305"/>
        <v>71256.271929616865</v>
      </c>
      <c r="E2412" s="19">
        <f t="shared" si="306"/>
        <v>1.0017690525040019</v>
      </c>
      <c r="F2412" s="19">
        <f t="shared" si="307"/>
        <v>0.82660795220803895</v>
      </c>
      <c r="G2412" s="20">
        <f t="shared" si="303"/>
        <v>59170.131939018684</v>
      </c>
      <c r="H2412" s="7">
        <f t="shared" si="308"/>
        <v>-2047.1319390186836</v>
      </c>
      <c r="I2412" s="7">
        <f t="shared" si="304"/>
        <v>2047.1319390186836</v>
      </c>
      <c r="J2412" s="12">
        <f t="shared" si="309"/>
        <v>3.5837262381504538E-2</v>
      </c>
      <c r="K2412" s="7">
        <f t="shared" si="310"/>
        <v>4190749.1757503953</v>
      </c>
    </row>
    <row r="2413" spans="1:11" ht="17" x14ac:dyDescent="0.4">
      <c r="A2413" s="1">
        <v>2412</v>
      </c>
      <c r="B2413" s="21">
        <v>42225</v>
      </c>
      <c r="C2413" s="22">
        <v>52345</v>
      </c>
      <c r="D2413" s="19">
        <f t="shared" si="305"/>
        <v>70333.137208838423</v>
      </c>
      <c r="E2413" s="19">
        <f t="shared" si="306"/>
        <v>1.0016766388550189</v>
      </c>
      <c r="F2413" s="19">
        <f t="shared" si="307"/>
        <v>0.82509530885409343</v>
      </c>
      <c r="G2413" s="20">
        <f t="shared" si="303"/>
        <v>58892.297062382022</v>
      </c>
      <c r="H2413" s="7">
        <f t="shared" si="308"/>
        <v>-6547.297062382022</v>
      </c>
      <c r="I2413" s="7">
        <f t="shared" si="304"/>
        <v>6547.297062382022</v>
      </c>
      <c r="J2413" s="12">
        <f t="shared" si="309"/>
        <v>0.12507970316901371</v>
      </c>
      <c r="K2413" s="7">
        <f t="shared" si="310"/>
        <v>42867098.823076256</v>
      </c>
    </row>
    <row r="2414" spans="1:11" ht="17" x14ac:dyDescent="0.4">
      <c r="A2414" s="1">
        <v>2413</v>
      </c>
      <c r="B2414" s="21">
        <v>42226</v>
      </c>
      <c r="C2414" s="22">
        <v>64254</v>
      </c>
      <c r="D2414" s="19">
        <f t="shared" si="305"/>
        <v>71155.969674686668</v>
      </c>
      <c r="E2414" s="19">
        <f t="shared" si="306"/>
        <v>1.0017588219339397</v>
      </c>
      <c r="F2414" s="19">
        <f t="shared" si="307"/>
        <v>0.83159695961571189</v>
      </c>
      <c r="G2414" s="20">
        <f t="shared" si="303"/>
        <v>58404.004963077015</v>
      </c>
      <c r="H2414" s="7">
        <f t="shared" si="308"/>
        <v>5849.9950369229846</v>
      </c>
      <c r="I2414" s="7">
        <f t="shared" si="304"/>
        <v>5849.9950369229846</v>
      </c>
      <c r="J2414" s="12">
        <f t="shared" si="309"/>
        <v>9.1044838250116486E-2</v>
      </c>
      <c r="K2414" s="7">
        <f t="shared" si="310"/>
        <v>34222441.932023555</v>
      </c>
    </row>
    <row r="2415" spans="1:11" ht="17" x14ac:dyDescent="0.4">
      <c r="A2415" s="1">
        <v>2414</v>
      </c>
      <c r="B2415" s="21">
        <v>42227</v>
      </c>
      <c r="C2415" s="22">
        <v>65978</v>
      </c>
      <c r="D2415" s="19">
        <f t="shared" si="305"/>
        <v>72167.296424452608</v>
      </c>
      <c r="E2415" s="19">
        <f t="shared" si="306"/>
        <v>1.0018598544330344</v>
      </c>
      <c r="F2415" s="19">
        <f t="shared" si="307"/>
        <v>0.82807735020653317</v>
      </c>
      <c r="G2415" s="20">
        <f t="shared" si="303"/>
        <v>58818.918441978472</v>
      </c>
      <c r="H2415" s="7">
        <f t="shared" si="308"/>
        <v>7159.0815580215276</v>
      </c>
      <c r="I2415" s="7">
        <f t="shared" si="304"/>
        <v>7159.0815580215276</v>
      </c>
      <c r="J2415" s="12">
        <f t="shared" si="309"/>
        <v>0.10850710173120627</v>
      </c>
      <c r="K2415" s="7">
        <f t="shared" si="310"/>
        <v>51252448.754403941</v>
      </c>
    </row>
    <row r="2416" spans="1:11" ht="17" x14ac:dyDescent="0.4">
      <c r="A2416" s="1">
        <v>2415</v>
      </c>
      <c r="B2416" s="21">
        <v>42228</v>
      </c>
      <c r="C2416" s="22">
        <v>66347</v>
      </c>
      <c r="D2416" s="19">
        <f t="shared" si="305"/>
        <v>73129.887585613862</v>
      </c>
      <c r="E2416" s="19">
        <f t="shared" si="306"/>
        <v>1.0019560133631653</v>
      </c>
      <c r="F2416" s="19">
        <f t="shared" si="307"/>
        <v>0.82647289269507307</v>
      </c>
      <c r="G2416" s="20">
        <f t="shared" si="303"/>
        <v>59545.724362364657</v>
      </c>
      <c r="H2416" s="7">
        <f t="shared" si="308"/>
        <v>6801.2756376353427</v>
      </c>
      <c r="I2416" s="7">
        <f t="shared" si="304"/>
        <v>6801.2756376353427</v>
      </c>
      <c r="J2416" s="12">
        <f t="shared" si="309"/>
        <v>0.10251067324272903</v>
      </c>
      <c r="K2416" s="7">
        <f t="shared" si="310"/>
        <v>46257350.299092039</v>
      </c>
    </row>
    <row r="2417" spans="1:11" ht="17" x14ac:dyDescent="0.4">
      <c r="A2417" s="1">
        <v>2416</v>
      </c>
      <c r="B2417" s="21">
        <v>42229</v>
      </c>
      <c r="C2417" s="22">
        <v>51640</v>
      </c>
      <c r="D2417" s="19">
        <f t="shared" si="305"/>
        <v>71843.776531488315</v>
      </c>
      <c r="E2417" s="19">
        <f t="shared" si="306"/>
        <v>1.0018273020621513</v>
      </c>
      <c r="F2417" s="19">
        <f t="shared" si="307"/>
        <v>0.8297052275526029</v>
      </c>
      <c r="G2417" s="20">
        <f t="shared" si="303"/>
        <v>60815.425396809667</v>
      </c>
      <c r="H2417" s="7">
        <f t="shared" si="308"/>
        <v>-9175.4253968096673</v>
      </c>
      <c r="I2417" s="7">
        <f t="shared" si="304"/>
        <v>9175.4253968096673</v>
      </c>
      <c r="J2417" s="12">
        <f t="shared" si="309"/>
        <v>0.17768058475619031</v>
      </c>
      <c r="K2417" s="7">
        <f t="shared" si="310"/>
        <v>84188431.212419838</v>
      </c>
    </row>
    <row r="2418" spans="1:11" ht="17" x14ac:dyDescent="0.4">
      <c r="A2418" s="1">
        <v>2417</v>
      </c>
      <c r="B2418" s="21">
        <v>42230</v>
      </c>
      <c r="C2418" s="22">
        <v>59767</v>
      </c>
      <c r="D2418" s="19">
        <f t="shared" si="305"/>
        <v>71883.373232114594</v>
      </c>
      <c r="E2418" s="19">
        <f t="shared" si="306"/>
        <v>1.0018311615494839</v>
      </c>
      <c r="F2418" s="19">
        <f t="shared" si="307"/>
        <v>0.82813380375976731</v>
      </c>
      <c r="G2418" s="20">
        <f t="shared" si="303"/>
        <v>59493.033689522817</v>
      </c>
      <c r="H2418" s="7">
        <f t="shared" si="308"/>
        <v>273.96631047718256</v>
      </c>
      <c r="I2418" s="7">
        <f t="shared" si="304"/>
        <v>273.96631047718256</v>
      </c>
      <c r="J2418" s="12">
        <f t="shared" si="309"/>
        <v>4.5839060096237484E-3</v>
      </c>
      <c r="K2418" s="7">
        <f t="shared" si="310"/>
        <v>75057.539276479991</v>
      </c>
    </row>
    <row r="2419" spans="1:11" ht="17" x14ac:dyDescent="0.4">
      <c r="A2419" s="1">
        <v>2418</v>
      </c>
      <c r="B2419" s="21">
        <v>42231</v>
      </c>
      <c r="C2419" s="22">
        <v>53357</v>
      </c>
      <c r="D2419" s="19">
        <f t="shared" si="305"/>
        <v>71029.937380697986</v>
      </c>
      <c r="E2419" s="19">
        <f t="shared" si="306"/>
        <v>1.0017457177812263</v>
      </c>
      <c r="F2419" s="19">
        <f t="shared" si="307"/>
        <v>0.82521052235934578</v>
      </c>
      <c r="G2419" s="20">
        <f t="shared" si="303"/>
        <v>59410.487398123405</v>
      </c>
      <c r="H2419" s="7">
        <f t="shared" si="308"/>
        <v>-6053.487398123405</v>
      </c>
      <c r="I2419" s="7">
        <f t="shared" si="304"/>
        <v>6053.487398123405</v>
      </c>
      <c r="J2419" s="12">
        <f t="shared" si="309"/>
        <v>0.11345254414834802</v>
      </c>
      <c r="K2419" s="7">
        <f t="shared" si="310"/>
        <v>36644709.679238871</v>
      </c>
    </row>
    <row r="2420" spans="1:11" ht="17" x14ac:dyDescent="0.4">
      <c r="A2420" s="1">
        <v>2419</v>
      </c>
      <c r="B2420" s="21">
        <v>42232</v>
      </c>
      <c r="C2420" s="22">
        <v>48392</v>
      </c>
      <c r="D2420" s="19">
        <f t="shared" si="305"/>
        <v>69548.649406147597</v>
      </c>
      <c r="E2420" s="19">
        <f t="shared" si="306"/>
        <v>1.0015974888091996</v>
      </c>
      <c r="F2420" s="19">
        <f t="shared" si="307"/>
        <v>0.82745986007687178</v>
      </c>
      <c r="G2420" s="20">
        <f t="shared" si="303"/>
        <v>58934.741511157874</v>
      </c>
      <c r="H2420" s="7">
        <f t="shared" si="308"/>
        <v>-10542.741511157874</v>
      </c>
      <c r="I2420" s="7">
        <f t="shared" si="304"/>
        <v>10542.741511157874</v>
      </c>
      <c r="J2420" s="12">
        <f t="shared" si="309"/>
        <v>0.21786124795746969</v>
      </c>
      <c r="K2420" s="7">
        <f t="shared" si="310"/>
        <v>111149398.57109141</v>
      </c>
    </row>
    <row r="2421" spans="1:11" ht="17" x14ac:dyDescent="0.4">
      <c r="A2421" s="1">
        <v>2420</v>
      </c>
      <c r="B2421" s="21">
        <v>42233</v>
      </c>
      <c r="C2421" s="22">
        <v>55417</v>
      </c>
      <c r="D2421" s="19">
        <f t="shared" si="305"/>
        <v>69242.64759788588</v>
      </c>
      <c r="E2421" s="19">
        <f t="shared" si="306"/>
        <v>1.0015667884686246</v>
      </c>
      <c r="F2421" s="19">
        <f t="shared" si="307"/>
        <v>0.8276675855358312</v>
      </c>
      <c r="G2421" s="20">
        <f t="shared" si="303"/>
        <v>57596.417035805731</v>
      </c>
      <c r="H2421" s="7">
        <f t="shared" si="308"/>
        <v>-2179.4170358057308</v>
      </c>
      <c r="I2421" s="7">
        <f t="shared" si="304"/>
        <v>2179.4170358057308</v>
      </c>
      <c r="J2421" s="12">
        <f t="shared" si="309"/>
        <v>3.9327589653097982E-2</v>
      </c>
      <c r="K2421" s="7">
        <f t="shared" si="310"/>
        <v>4749858.6159602385</v>
      </c>
    </row>
    <row r="2422" spans="1:11" ht="17" x14ac:dyDescent="0.4">
      <c r="A2422" s="1">
        <v>2421</v>
      </c>
      <c r="B2422" s="21">
        <v>42234</v>
      </c>
      <c r="C2422" s="22">
        <v>60117</v>
      </c>
      <c r="D2422" s="19">
        <f t="shared" si="305"/>
        <v>69664.406474123884</v>
      </c>
      <c r="E2422" s="19">
        <f t="shared" si="306"/>
        <v>1.0016088641995697</v>
      </c>
      <c r="F2422" s="19">
        <f t="shared" si="307"/>
        <v>0.82584337805073371</v>
      </c>
      <c r="G2422" s="20">
        <f t="shared" si="303"/>
        <v>57140.587897248202</v>
      </c>
      <c r="H2422" s="7">
        <f t="shared" si="308"/>
        <v>2976.4121027517976</v>
      </c>
      <c r="I2422" s="7">
        <f t="shared" si="304"/>
        <v>2976.4121027517976</v>
      </c>
      <c r="J2422" s="12">
        <f t="shared" si="309"/>
        <v>4.951032324886135E-2</v>
      </c>
      <c r="K2422" s="7">
        <f t="shared" si="310"/>
        <v>8859029.0054073781</v>
      </c>
    </row>
    <row r="2423" spans="1:11" ht="17" x14ac:dyDescent="0.4">
      <c r="A2423" s="1">
        <v>2422</v>
      </c>
      <c r="B2423" s="21">
        <v>42235</v>
      </c>
      <c r="C2423" s="22">
        <v>60713</v>
      </c>
      <c r="D2423" s="19">
        <f t="shared" si="305"/>
        <v>70097.887292761021</v>
      </c>
      <c r="E2423" s="19">
        <f t="shared" si="306"/>
        <v>1.0016521121205471</v>
      </c>
      <c r="F2423" s="19">
        <f t="shared" si="307"/>
        <v>0.82810808607711994</v>
      </c>
      <c r="G2423" s="20">
        <f t="shared" si="303"/>
        <v>57645.328824547491</v>
      </c>
      <c r="H2423" s="7">
        <f t="shared" si="308"/>
        <v>3067.6711754525095</v>
      </c>
      <c r="I2423" s="7">
        <f t="shared" si="304"/>
        <v>3067.6711754525095</v>
      </c>
      <c r="J2423" s="12">
        <f t="shared" si="309"/>
        <v>5.0527418764556346E-2</v>
      </c>
      <c r="K2423" s="7">
        <f t="shared" si="310"/>
        <v>9410606.4407021813</v>
      </c>
    </row>
    <row r="2424" spans="1:11" ht="17" x14ac:dyDescent="0.4">
      <c r="A2424" s="1">
        <v>2423</v>
      </c>
      <c r="B2424" s="21">
        <v>42236</v>
      </c>
      <c r="C2424" s="22">
        <v>48415</v>
      </c>
      <c r="D2424" s="19">
        <f t="shared" si="305"/>
        <v>68745.319653235245</v>
      </c>
      <c r="E2424" s="19">
        <f t="shared" si="306"/>
        <v>1.0015167551913833</v>
      </c>
      <c r="F2424" s="19">
        <f t="shared" si="307"/>
        <v>0.82559833770131097</v>
      </c>
      <c r="G2424" s="20">
        <f t="shared" si="303"/>
        <v>58018.578161747515</v>
      </c>
      <c r="H2424" s="7">
        <f t="shared" si="308"/>
        <v>-9603.578161747515</v>
      </c>
      <c r="I2424" s="7">
        <f t="shared" si="304"/>
        <v>9603.578161747515</v>
      </c>
      <c r="J2424" s="12">
        <f t="shared" si="309"/>
        <v>0.1983595613290822</v>
      </c>
      <c r="K2424" s="7">
        <f t="shared" si="310"/>
        <v>92228713.508793786</v>
      </c>
    </row>
    <row r="2425" spans="1:11" ht="17" x14ac:dyDescent="0.4">
      <c r="A2425" s="1">
        <v>2424</v>
      </c>
      <c r="B2425" s="21">
        <v>42237</v>
      </c>
      <c r="C2425" s="22">
        <v>61046</v>
      </c>
      <c r="D2425" s="19">
        <f t="shared" si="305"/>
        <v>69349.80830224583</v>
      </c>
      <c r="E2425" s="19">
        <f t="shared" si="306"/>
        <v>1.0015771039046089</v>
      </c>
      <c r="F2425" s="19">
        <f t="shared" si="307"/>
        <v>0.82675589227996915</v>
      </c>
      <c r="G2425" s="20">
        <f t="shared" si="303"/>
        <v>56773.694103585571</v>
      </c>
      <c r="H2425" s="7">
        <f t="shared" si="308"/>
        <v>4272.3058964144293</v>
      </c>
      <c r="I2425" s="7">
        <f t="shared" si="304"/>
        <v>4272.3058964144293</v>
      </c>
      <c r="J2425" s="12">
        <f t="shared" si="309"/>
        <v>6.9985025987197025E-2</v>
      </c>
      <c r="K2425" s="7">
        <f t="shared" si="310"/>
        <v>18252597.672537502</v>
      </c>
    </row>
    <row r="2426" spans="1:11" ht="17" x14ac:dyDescent="0.4">
      <c r="A2426" s="1">
        <v>2425</v>
      </c>
      <c r="B2426" s="21">
        <v>42238</v>
      </c>
      <c r="C2426" s="22">
        <v>56284</v>
      </c>
      <c r="D2426" s="19">
        <f t="shared" si="305"/>
        <v>69189.378395953681</v>
      </c>
      <c r="E2426" s="19">
        <f t="shared" si="306"/>
        <v>1.0015609607562692</v>
      </c>
      <c r="F2426" s="19">
        <f t="shared" si="307"/>
        <v>0.82786275360273498</v>
      </c>
      <c r="G2426" s="20">
        <f t="shared" si="303"/>
        <v>57429.966437086528</v>
      </c>
      <c r="H2426" s="7">
        <f t="shared" si="308"/>
        <v>-1145.9664370865285</v>
      </c>
      <c r="I2426" s="7">
        <f t="shared" si="304"/>
        <v>1145.9664370865285</v>
      </c>
      <c r="J2426" s="12">
        <f t="shared" si="309"/>
        <v>2.0360429910570115E-2</v>
      </c>
      <c r="K2426" s="7">
        <f t="shared" si="310"/>
        <v>1313239.0749287924</v>
      </c>
    </row>
    <row r="2427" spans="1:11" ht="17" x14ac:dyDescent="0.4">
      <c r="A2427" s="1">
        <v>2426</v>
      </c>
      <c r="B2427" s="21">
        <v>42239</v>
      </c>
      <c r="C2427" s="22">
        <v>52230</v>
      </c>
      <c r="D2427" s="19">
        <f t="shared" si="305"/>
        <v>68498.945791868231</v>
      </c>
      <c r="E2427" s="19">
        <f t="shared" si="306"/>
        <v>1.0014918173397647</v>
      </c>
      <c r="F2427" s="19">
        <f t="shared" si="307"/>
        <v>0.82454016887684445</v>
      </c>
      <c r="G2427" s="20">
        <f t="shared" si="303"/>
        <v>57123.462677350661</v>
      </c>
      <c r="H2427" s="7">
        <f t="shared" si="308"/>
        <v>-4893.4626773506607</v>
      </c>
      <c r="I2427" s="7">
        <f t="shared" si="304"/>
        <v>4893.4626773506607</v>
      </c>
      <c r="J2427" s="12">
        <f t="shared" si="309"/>
        <v>9.3690650533231112E-2</v>
      </c>
      <c r="K2427" s="7">
        <f t="shared" si="310"/>
        <v>23945976.974623896</v>
      </c>
    </row>
    <row r="2428" spans="1:11" ht="17" x14ac:dyDescent="0.4">
      <c r="A2428" s="1">
        <v>2427</v>
      </c>
      <c r="B2428" s="21">
        <v>42240</v>
      </c>
      <c r="C2428" s="22">
        <v>63501</v>
      </c>
      <c r="D2428" s="19">
        <f t="shared" si="305"/>
        <v>69469.057354538192</v>
      </c>
      <c r="E2428" s="19">
        <f t="shared" si="306"/>
        <v>1.0015887283468501</v>
      </c>
      <c r="F2428" s="19">
        <f t="shared" si="307"/>
        <v>0.82822035460952659</v>
      </c>
      <c r="G2428" s="20">
        <f t="shared" si="303"/>
        <v>56632.735037654311</v>
      </c>
      <c r="H2428" s="7">
        <f t="shared" si="308"/>
        <v>6868.2649623456891</v>
      </c>
      <c r="I2428" s="7">
        <f t="shared" si="304"/>
        <v>6868.2649623456891</v>
      </c>
      <c r="J2428" s="12">
        <f t="shared" si="309"/>
        <v>0.10815994964403221</v>
      </c>
      <c r="K2428" s="7">
        <f t="shared" si="310"/>
        <v>47173063.592985429</v>
      </c>
    </row>
    <row r="2429" spans="1:11" ht="17" x14ac:dyDescent="0.4">
      <c r="A2429" s="1">
        <v>2428</v>
      </c>
      <c r="B2429" s="21">
        <v>42241</v>
      </c>
      <c r="C2429" s="22">
        <v>65405</v>
      </c>
      <c r="D2429" s="19">
        <f t="shared" si="305"/>
        <v>70582.315679910374</v>
      </c>
      <c r="E2429" s="19">
        <f t="shared" si="306"/>
        <v>1.0016999540205145</v>
      </c>
      <c r="F2429" s="19">
        <f t="shared" si="307"/>
        <v>0.82951923548793749</v>
      </c>
      <c r="G2429" s="20">
        <f t="shared" si="303"/>
        <v>57511.674289716946</v>
      </c>
      <c r="H2429" s="7">
        <f t="shared" si="308"/>
        <v>7893.3257102830539</v>
      </c>
      <c r="I2429" s="7">
        <f t="shared" si="304"/>
        <v>7893.3257102830539</v>
      </c>
      <c r="J2429" s="12">
        <f t="shared" si="309"/>
        <v>0.12068382708176828</v>
      </c>
      <c r="K2429" s="7">
        <f t="shared" si="310"/>
        <v>62304590.768615477</v>
      </c>
    </row>
    <row r="2430" spans="1:11" ht="17" x14ac:dyDescent="0.4">
      <c r="A2430" s="1">
        <v>2429</v>
      </c>
      <c r="B2430" s="21">
        <v>42242</v>
      </c>
      <c r="C2430" s="22">
        <v>67483</v>
      </c>
      <c r="D2430" s="19">
        <f t="shared" si="305"/>
        <v>71896.838165138804</v>
      </c>
      <c r="E2430" s="19">
        <f t="shared" si="306"/>
        <v>1.0018313060990418</v>
      </c>
      <c r="F2430" s="19">
        <f t="shared" si="307"/>
        <v>0.8264529187455123</v>
      </c>
      <c r="G2430" s="20">
        <f t="shared" si="303"/>
        <v>58198.780432281303</v>
      </c>
      <c r="H2430" s="7">
        <f t="shared" si="308"/>
        <v>9284.2195677186974</v>
      </c>
      <c r="I2430" s="7">
        <f t="shared" si="304"/>
        <v>9284.2195677186974</v>
      </c>
      <c r="J2430" s="12">
        <f t="shared" si="309"/>
        <v>0.13757864303185538</v>
      </c>
      <c r="K2430" s="7">
        <f t="shared" si="310"/>
        <v>86196732.98161076</v>
      </c>
    </row>
    <row r="2431" spans="1:11" ht="17" x14ac:dyDescent="0.4">
      <c r="A2431" s="1">
        <v>2430</v>
      </c>
      <c r="B2431" s="21">
        <v>42243</v>
      </c>
      <c r="C2431" s="22">
        <v>54975</v>
      </c>
      <c r="D2431" s="19">
        <f t="shared" si="305"/>
        <v>71253.837034911674</v>
      </c>
      <c r="E2431" s="19">
        <f t="shared" si="306"/>
        <v>1.0017669058028886</v>
      </c>
      <c r="F2431" s="19">
        <f t="shared" si="307"/>
        <v>0.82726987082276671</v>
      </c>
      <c r="G2431" s="20">
        <f t="shared" si="303"/>
        <v>59547.2545375146</v>
      </c>
      <c r="H2431" s="7">
        <f t="shared" si="308"/>
        <v>-4572.2545375146001</v>
      </c>
      <c r="I2431" s="7">
        <f t="shared" si="304"/>
        <v>4572.2545375146001</v>
      </c>
      <c r="J2431" s="12">
        <f t="shared" si="309"/>
        <v>8.3169705093489768E-2</v>
      </c>
      <c r="K2431" s="7">
        <f t="shared" si="310"/>
        <v>20905511.555822849</v>
      </c>
    </row>
    <row r="2432" spans="1:11" ht="17" x14ac:dyDescent="0.4">
      <c r="A2432" s="1">
        <v>2431</v>
      </c>
      <c r="B2432" s="21">
        <v>42244</v>
      </c>
      <c r="C2432" s="22">
        <v>68888</v>
      </c>
      <c r="D2432" s="19">
        <f t="shared" si="305"/>
        <v>72630.300951823068</v>
      </c>
      <c r="E2432" s="19">
        <f t="shared" si="306"/>
        <v>1.0019044520178892</v>
      </c>
      <c r="F2432" s="19">
        <f t="shared" si="307"/>
        <v>0.831513930338737</v>
      </c>
      <c r="G2432" s="20">
        <f t="shared" si="303"/>
        <v>59107.259407699858</v>
      </c>
      <c r="H2432" s="7">
        <f t="shared" si="308"/>
        <v>9780.7405923001425</v>
      </c>
      <c r="I2432" s="7">
        <f t="shared" si="304"/>
        <v>9780.7405923001425</v>
      </c>
      <c r="J2432" s="12">
        <f t="shared" si="309"/>
        <v>0.14198032447305978</v>
      </c>
      <c r="K2432" s="7">
        <f t="shared" si="310"/>
        <v>95662886.533867747</v>
      </c>
    </row>
    <row r="2433" spans="1:11" ht="17" x14ac:dyDescent="0.4">
      <c r="A2433" s="1">
        <v>2432</v>
      </c>
      <c r="B2433" s="21">
        <v>42245</v>
      </c>
      <c r="C2433" s="22">
        <v>59459</v>
      </c>
      <c r="D2433" s="19">
        <f t="shared" si="305"/>
        <v>72551.220283135321</v>
      </c>
      <c r="E2433" s="19">
        <f t="shared" si="306"/>
        <v>1.0018964437605755</v>
      </c>
      <c r="F2433" s="19">
        <f t="shared" si="307"/>
        <v>0.8263370861946604</v>
      </c>
      <c r="G2433" s="20">
        <f t="shared" si="303"/>
        <v>60026.352237857805</v>
      </c>
      <c r="H2433" s="7">
        <f t="shared" si="308"/>
        <v>-567.35223785780545</v>
      </c>
      <c r="I2433" s="7">
        <f t="shared" si="304"/>
        <v>567.35223785780545</v>
      </c>
      <c r="J2433" s="12">
        <f t="shared" si="309"/>
        <v>9.5419068241612785E-3</v>
      </c>
      <c r="K2433" s="7">
        <f t="shared" si="310"/>
        <v>321888.56180225982</v>
      </c>
    </row>
    <row r="2434" spans="1:11" ht="17" x14ac:dyDescent="0.4">
      <c r="A2434" s="1">
        <v>2433</v>
      </c>
      <c r="B2434" s="21">
        <v>42246</v>
      </c>
      <c r="C2434" s="22">
        <v>53769</v>
      </c>
      <c r="D2434" s="19">
        <f t="shared" si="305"/>
        <v>71670.718279158988</v>
      </c>
      <c r="E2434" s="19">
        <f t="shared" si="306"/>
        <v>1.0018082933705335</v>
      </c>
      <c r="F2434" s="19">
        <f t="shared" si="307"/>
        <v>0.82597791133973142</v>
      </c>
      <c r="G2434" s="20">
        <f t="shared" si="303"/>
        <v>60020.267470405059</v>
      </c>
      <c r="H2434" s="7">
        <f t="shared" si="308"/>
        <v>-6251.2674704050587</v>
      </c>
      <c r="I2434" s="7">
        <f t="shared" si="304"/>
        <v>6251.2674704050587</v>
      </c>
      <c r="J2434" s="12">
        <f t="shared" si="309"/>
        <v>0.11626155350490168</v>
      </c>
      <c r="K2434" s="7">
        <f t="shared" si="310"/>
        <v>39078344.98654446</v>
      </c>
    </row>
    <row r="2435" spans="1:11" ht="17" x14ac:dyDescent="0.4">
      <c r="A2435" s="1">
        <v>2434</v>
      </c>
      <c r="B2435" s="21">
        <v>42247</v>
      </c>
      <c r="C2435" s="22">
        <v>66124</v>
      </c>
      <c r="D2435" s="19">
        <f t="shared" si="305"/>
        <v>72587.543499057268</v>
      </c>
      <c r="E2435" s="19">
        <f t="shared" si="306"/>
        <v>1.0018998757116941</v>
      </c>
      <c r="F2435" s="19">
        <f t="shared" si="307"/>
        <v>0.83284603508763611</v>
      </c>
      <c r="G2435" s="20">
        <f t="shared" si="303"/>
        <v>59596.033664055314</v>
      </c>
      <c r="H2435" s="7">
        <f t="shared" si="308"/>
        <v>6527.9663359446859</v>
      </c>
      <c r="I2435" s="7">
        <f t="shared" si="304"/>
        <v>6527.9663359446859</v>
      </c>
      <c r="J2435" s="12">
        <f t="shared" si="309"/>
        <v>9.8723101081977585E-2</v>
      </c>
      <c r="K2435" s="7">
        <f t="shared" si="310"/>
        <v>42614344.483227089</v>
      </c>
    </row>
    <row r="2436" spans="1:11" ht="17" x14ac:dyDescent="0.4">
      <c r="A2436" s="1">
        <v>2435</v>
      </c>
      <c r="B2436" s="21">
        <v>42248</v>
      </c>
      <c r="C2436" s="22">
        <v>61681</v>
      </c>
      <c r="D2436" s="19">
        <f t="shared" si="305"/>
        <v>72828.309570874946</v>
      </c>
      <c r="E2436" s="19">
        <f t="shared" si="306"/>
        <v>1.0019238521288885</v>
      </c>
      <c r="F2436" s="19">
        <f t="shared" si="307"/>
        <v>0.82668251655588132</v>
      </c>
      <c r="G2436" s="20">
        <f t="shared" si="303"/>
        <v>59982.607096063104</v>
      </c>
      <c r="H2436" s="7">
        <f t="shared" si="308"/>
        <v>1698.3929039368959</v>
      </c>
      <c r="I2436" s="7">
        <f t="shared" si="304"/>
        <v>1698.3929039368959</v>
      </c>
      <c r="J2436" s="12">
        <f t="shared" si="309"/>
        <v>2.7535106498547297E-2</v>
      </c>
      <c r="K2436" s="7">
        <f t="shared" si="310"/>
        <v>2884538.4561432023</v>
      </c>
    </row>
    <row r="2437" spans="1:11" ht="17" x14ac:dyDescent="0.4">
      <c r="A2437" s="1">
        <v>2436</v>
      </c>
      <c r="B2437" s="21">
        <v>42249</v>
      </c>
      <c r="C2437" s="22">
        <v>61638</v>
      </c>
      <c r="D2437" s="19">
        <f t="shared" si="305"/>
        <v>73038.702570198569</v>
      </c>
      <c r="E2437" s="19">
        <f t="shared" si="306"/>
        <v>1.0019447912364359</v>
      </c>
      <c r="F2437" s="19">
        <f t="shared" si="307"/>
        <v>0.82627858318023384</v>
      </c>
      <c r="G2437" s="20">
        <f t="shared" si="303"/>
        <v>60155.402592725368</v>
      </c>
      <c r="H2437" s="7">
        <f t="shared" si="308"/>
        <v>1482.5974072746321</v>
      </c>
      <c r="I2437" s="7">
        <f t="shared" si="304"/>
        <v>1482.5974072746321</v>
      </c>
      <c r="J2437" s="12">
        <f t="shared" si="309"/>
        <v>2.4053301652789384E-2</v>
      </c>
      <c r="K2437" s="7">
        <f t="shared" si="310"/>
        <v>2198095.0720574614</v>
      </c>
    </row>
    <row r="2438" spans="1:11" ht="17" x14ac:dyDescent="0.4">
      <c r="A2438" s="1">
        <v>2437</v>
      </c>
      <c r="B2438" s="21">
        <v>42250</v>
      </c>
      <c r="C2438" s="22">
        <v>48155</v>
      </c>
      <c r="D2438" s="19">
        <f t="shared" si="305"/>
        <v>71264.227762301714</v>
      </c>
      <c r="E2438" s="19">
        <f t="shared" si="306"/>
        <v>1.0017672435611671</v>
      </c>
      <c r="F2438" s="19">
        <f t="shared" si="307"/>
        <v>0.83021135836487847</v>
      </c>
      <c r="G2438" s="20">
        <f t="shared" ref="G2438:G2501" si="311">(D2437+1*E2437)*F2435</f>
        <v>60830.828309281773</v>
      </c>
      <c r="H2438" s="7">
        <f t="shared" si="308"/>
        <v>-12675.828309281773</v>
      </c>
      <c r="I2438" s="7">
        <f t="shared" si="304"/>
        <v>12675.828309281773</v>
      </c>
      <c r="J2438" s="12">
        <f t="shared" si="309"/>
        <v>0.26322974372924457</v>
      </c>
      <c r="K2438" s="7">
        <f t="shared" si="310"/>
        <v>160676623.32638919</v>
      </c>
    </row>
    <row r="2439" spans="1:11" ht="17" x14ac:dyDescent="0.4">
      <c r="A2439" s="1">
        <v>2438</v>
      </c>
      <c r="B2439" s="21">
        <v>42251</v>
      </c>
      <c r="C2439" s="22">
        <v>60706</v>
      </c>
      <c r="D2439" s="19">
        <f t="shared" si="305"/>
        <v>71518.142232019469</v>
      </c>
      <c r="E2439" s="19">
        <f t="shared" si="306"/>
        <v>1.0017925348314145</v>
      </c>
      <c r="F2439" s="19">
        <f t="shared" si="307"/>
        <v>0.82705372032351665</v>
      </c>
      <c r="G2439" s="20">
        <f t="shared" si="311"/>
        <v>58913.719290417001</v>
      </c>
      <c r="H2439" s="7">
        <f t="shared" si="308"/>
        <v>1792.2807095829994</v>
      </c>
      <c r="I2439" s="7">
        <f t="shared" si="304"/>
        <v>1792.2807095829994</v>
      </c>
      <c r="J2439" s="12">
        <f t="shared" si="309"/>
        <v>2.9523946719978246E-2</v>
      </c>
      <c r="K2439" s="7">
        <f t="shared" si="310"/>
        <v>3212270.1419433397</v>
      </c>
    </row>
    <row r="2440" spans="1:11" ht="17" x14ac:dyDescent="0.4">
      <c r="A2440" s="1">
        <v>2439</v>
      </c>
      <c r="B2440" s="21">
        <v>42252</v>
      </c>
      <c r="C2440" s="22">
        <v>53335</v>
      </c>
      <c r="D2440" s="19">
        <f t="shared" si="305"/>
        <v>70705.977444887583</v>
      </c>
      <c r="E2440" s="19">
        <f t="shared" si="306"/>
        <v>1.001711218173448</v>
      </c>
      <c r="F2440" s="19">
        <f t="shared" si="307"/>
        <v>0.82507196714607711</v>
      </c>
      <c r="G2440" s="20">
        <f t="shared" si="311"/>
        <v>59094.736994871819</v>
      </c>
      <c r="H2440" s="7">
        <f t="shared" si="308"/>
        <v>-5759.7369948718188</v>
      </c>
      <c r="I2440" s="7">
        <f t="shared" ref="I2440:I2503" si="312">ABS(H2440)</f>
        <v>5759.7369948718188</v>
      </c>
      <c r="J2440" s="12">
        <f t="shared" si="309"/>
        <v>0.1079916939134118</v>
      </c>
      <c r="K2440" s="7">
        <f t="shared" si="310"/>
        <v>33174570.250095051</v>
      </c>
    </row>
    <row r="2441" spans="1:11" ht="17" x14ac:dyDescent="0.4">
      <c r="A2441" s="1">
        <v>2440</v>
      </c>
      <c r="B2441" s="21">
        <v>42253</v>
      </c>
      <c r="C2441" s="22">
        <v>48335</v>
      </c>
      <c r="D2441" s="19">
        <f t="shared" si="305"/>
        <v>69250.32388931069</v>
      </c>
      <c r="E2441" s="19">
        <f t="shared" si="306"/>
        <v>1.0015655526467684</v>
      </c>
      <c r="F2441" s="19">
        <f t="shared" si="307"/>
        <v>0.82799396445511264</v>
      </c>
      <c r="G2441" s="20">
        <f t="shared" si="311"/>
        <v>58701.737211067702</v>
      </c>
      <c r="H2441" s="7">
        <f t="shared" si="308"/>
        <v>-10366.737211067702</v>
      </c>
      <c r="I2441" s="7">
        <f t="shared" si="312"/>
        <v>10366.737211067702</v>
      </c>
      <c r="J2441" s="12">
        <f t="shared" si="309"/>
        <v>0.21447682240752461</v>
      </c>
      <c r="K2441" s="7">
        <f t="shared" si="310"/>
        <v>107469240.40333577</v>
      </c>
    </row>
    <row r="2442" spans="1:11" ht="17" x14ac:dyDescent="0.4">
      <c r="A2442" s="1">
        <v>2441</v>
      </c>
      <c r="B2442" s="21">
        <v>42254</v>
      </c>
      <c r="C2442" s="22">
        <v>59502</v>
      </c>
      <c r="D2442" s="19">
        <f t="shared" si="305"/>
        <v>69565.502478002876</v>
      </c>
      <c r="E2442" s="19">
        <f t="shared" si="306"/>
        <v>1.0015969703490823</v>
      </c>
      <c r="F2442" s="19">
        <f t="shared" si="307"/>
        <v>0.82752799880275119</v>
      </c>
      <c r="G2442" s="20">
        <f t="shared" si="311"/>
        <v>57274.566354779374</v>
      </c>
      <c r="H2442" s="7">
        <f t="shared" si="308"/>
        <v>2227.4336452206262</v>
      </c>
      <c r="I2442" s="7">
        <f t="shared" si="312"/>
        <v>2227.4336452206262</v>
      </c>
      <c r="J2442" s="12">
        <f t="shared" si="309"/>
        <v>3.7434601277614638E-2</v>
      </c>
      <c r="K2442" s="7">
        <f t="shared" si="310"/>
        <v>4961460.6438608468</v>
      </c>
    </row>
    <row r="2443" spans="1:11" ht="17" x14ac:dyDescent="0.4">
      <c r="A2443" s="1">
        <v>2442</v>
      </c>
      <c r="B2443" s="21">
        <v>42255</v>
      </c>
      <c r="C2443" s="22">
        <v>59797</v>
      </c>
      <c r="D2443" s="19">
        <f t="shared" si="305"/>
        <v>69905.78183158359</v>
      </c>
      <c r="E2443" s="19">
        <f t="shared" si="306"/>
        <v>1.0016308981247435</v>
      </c>
      <c r="F2443" s="19">
        <f t="shared" si="307"/>
        <v>0.82558042308841084</v>
      </c>
      <c r="G2443" s="20">
        <f t="shared" si="311"/>
        <v>57397.372364613751</v>
      </c>
      <c r="H2443" s="7">
        <f t="shared" si="308"/>
        <v>2399.6276353862486</v>
      </c>
      <c r="I2443" s="7">
        <f t="shared" si="312"/>
        <v>2399.6276353862486</v>
      </c>
      <c r="J2443" s="12">
        <f t="shared" si="309"/>
        <v>4.0129565620118879E-2</v>
      </c>
      <c r="K2443" s="7">
        <f t="shared" si="310"/>
        <v>5758212.7885093987</v>
      </c>
    </row>
    <row r="2444" spans="1:11" ht="17" x14ac:dyDescent="0.4">
      <c r="A2444" s="1">
        <v>2443</v>
      </c>
      <c r="B2444" s="21">
        <v>42256</v>
      </c>
      <c r="C2444" s="22">
        <v>56675</v>
      </c>
      <c r="D2444" s="19">
        <f t="shared" si="305"/>
        <v>69736.675168931935</v>
      </c>
      <c r="E2444" s="19">
        <f t="shared" si="306"/>
        <v>1.0016138872953886</v>
      </c>
      <c r="F2444" s="19">
        <f t="shared" si="307"/>
        <v>0.82773750977654481</v>
      </c>
      <c r="G2444" s="20">
        <f t="shared" si="311"/>
        <v>57882.394781405346</v>
      </c>
      <c r="H2444" s="7">
        <f t="shared" si="308"/>
        <v>-1207.3947814053463</v>
      </c>
      <c r="I2444" s="7">
        <f t="shared" si="312"/>
        <v>1207.3947814053463</v>
      </c>
      <c r="J2444" s="12">
        <f t="shared" si="309"/>
        <v>2.1303833813945235E-2</v>
      </c>
      <c r="K2444" s="7">
        <f t="shared" si="310"/>
        <v>1457802.1581648639</v>
      </c>
    </row>
    <row r="2445" spans="1:11" ht="17" x14ac:dyDescent="0.4">
      <c r="A2445" s="1">
        <v>2444</v>
      </c>
      <c r="B2445" s="21">
        <v>42257</v>
      </c>
      <c r="C2445" s="22">
        <v>46360</v>
      </c>
      <c r="D2445" s="19">
        <f t="shared" si="305"/>
        <v>68137.706405795019</v>
      </c>
      <c r="E2445" s="19">
        <f t="shared" si="306"/>
        <v>1.0014538902576862</v>
      </c>
      <c r="F2445" s="19">
        <f t="shared" si="307"/>
        <v>0.8250606739511116</v>
      </c>
      <c r="G2445" s="20">
        <f t="shared" si="311"/>
        <v>57709.880109239479</v>
      </c>
      <c r="H2445" s="7">
        <f t="shared" si="308"/>
        <v>-11349.880109239479</v>
      </c>
      <c r="I2445" s="7">
        <f t="shared" si="312"/>
        <v>11349.880109239479</v>
      </c>
      <c r="J2445" s="12">
        <f t="shared" si="309"/>
        <v>0.24482053730024761</v>
      </c>
      <c r="K2445" s="7">
        <f t="shared" si="310"/>
        <v>128819778.49410996</v>
      </c>
    </row>
    <row r="2446" spans="1:11" ht="17" x14ac:dyDescent="0.4">
      <c r="A2446" s="1">
        <v>2445</v>
      </c>
      <c r="B2446" s="21">
        <v>42258</v>
      </c>
      <c r="C2446" s="22">
        <v>58288</v>
      </c>
      <c r="D2446" s="19">
        <f t="shared" si="305"/>
        <v>68426.11562683068</v>
      </c>
      <c r="E2446" s="19">
        <f t="shared" si="306"/>
        <v>1.0014826310344009</v>
      </c>
      <c r="F2446" s="19">
        <f t="shared" si="307"/>
        <v>0.82602072969804119</v>
      </c>
      <c r="G2446" s="20">
        <f t="shared" si="311"/>
        <v>56253.983263496601</v>
      </c>
      <c r="H2446" s="7">
        <f t="shared" si="308"/>
        <v>2034.0167365033994</v>
      </c>
      <c r="I2446" s="7">
        <f t="shared" si="312"/>
        <v>2034.0167365033994</v>
      </c>
      <c r="J2446" s="12">
        <f t="shared" si="309"/>
        <v>3.4895977499715194E-2</v>
      </c>
      <c r="K2446" s="7">
        <f t="shared" si="310"/>
        <v>4137224.0843759393</v>
      </c>
    </row>
    <row r="2447" spans="1:11" ht="17" x14ac:dyDescent="0.4">
      <c r="A2447" s="1">
        <v>2446</v>
      </c>
      <c r="B2447" s="21">
        <v>42259</v>
      </c>
      <c r="C2447" s="22">
        <v>50620</v>
      </c>
      <c r="D2447" s="19">
        <f t="shared" si="305"/>
        <v>67578.747769755311</v>
      </c>
      <c r="E2447" s="19">
        <f t="shared" si="306"/>
        <v>1.0013977941004304</v>
      </c>
      <c r="F2447" s="19">
        <f t="shared" si="307"/>
        <v>0.82641807883064577</v>
      </c>
      <c r="G2447" s="20">
        <f t="shared" si="311"/>
        <v>56639.691517373845</v>
      </c>
      <c r="H2447" s="7">
        <f t="shared" si="308"/>
        <v>-6019.6915173738453</v>
      </c>
      <c r="I2447" s="7">
        <f t="shared" si="312"/>
        <v>6019.6915173738453</v>
      </c>
      <c r="J2447" s="12">
        <f t="shared" si="309"/>
        <v>0.11891923187226087</v>
      </c>
      <c r="K2447" s="7">
        <f t="shared" si="310"/>
        <v>36236685.964342631</v>
      </c>
    </row>
    <row r="2448" spans="1:11" ht="17" x14ac:dyDescent="0.4">
      <c r="A2448" s="1">
        <v>2447</v>
      </c>
      <c r="B2448" s="21">
        <v>42260</v>
      </c>
      <c r="C2448" s="22">
        <v>45778</v>
      </c>
      <c r="D2448" s="19">
        <f t="shared" si="305"/>
        <v>66168.766689823664</v>
      </c>
      <c r="E2448" s="19">
        <f t="shared" si="306"/>
        <v>1.0012566958526579</v>
      </c>
      <c r="F2448" s="19">
        <f t="shared" si="307"/>
        <v>0.82282672279740809</v>
      </c>
      <c r="G2448" s="20">
        <f t="shared" si="311"/>
        <v>55757.393393625389</v>
      </c>
      <c r="H2448" s="7">
        <f t="shared" si="308"/>
        <v>-9979.3933936253889</v>
      </c>
      <c r="I2448" s="7">
        <f t="shared" si="312"/>
        <v>9979.3933936253889</v>
      </c>
      <c r="J2448" s="12">
        <f t="shared" si="309"/>
        <v>0.21799539939764492</v>
      </c>
      <c r="K2448" s="7">
        <f t="shared" si="310"/>
        <v>99588292.504734054</v>
      </c>
    </row>
    <row r="2449" spans="1:11" ht="17" x14ac:dyDescent="0.4">
      <c r="A2449" s="1">
        <v>2448</v>
      </c>
      <c r="B2449" s="21">
        <v>42261</v>
      </c>
      <c r="C2449" s="22">
        <v>57752</v>
      </c>
      <c r="D2449" s="19">
        <f t="shared" si="305"/>
        <v>66606.775426036576</v>
      </c>
      <c r="E2449" s="19">
        <f t="shared" si="306"/>
        <v>1.0013003966006095</v>
      </c>
      <c r="F2449" s="19">
        <f t="shared" si="307"/>
        <v>0.82670887573420571</v>
      </c>
      <c r="G2449" s="20">
        <f t="shared" si="311"/>
        <v>54657.600003134103</v>
      </c>
      <c r="H2449" s="7">
        <f t="shared" si="308"/>
        <v>3094.3999968658973</v>
      </c>
      <c r="I2449" s="7">
        <f t="shared" si="312"/>
        <v>3094.3999968658973</v>
      </c>
      <c r="J2449" s="12">
        <f t="shared" si="309"/>
        <v>5.3580828315311975E-2</v>
      </c>
      <c r="K2449" s="7">
        <f t="shared" si="310"/>
        <v>9575311.3406036645</v>
      </c>
    </row>
    <row r="2450" spans="1:11" ht="17" x14ac:dyDescent="0.4">
      <c r="A2450" s="1">
        <v>2449</v>
      </c>
      <c r="B2450" s="21">
        <v>42262</v>
      </c>
      <c r="C2450" s="22">
        <v>60234</v>
      </c>
      <c r="D2450" s="19">
        <f t="shared" si="305"/>
        <v>67340.119383839919</v>
      </c>
      <c r="E2450" s="19">
        <f t="shared" si="306"/>
        <v>1.0013736308663503</v>
      </c>
      <c r="F2450" s="19">
        <f t="shared" si="307"/>
        <v>0.82755927278963581</v>
      </c>
      <c r="G2450" s="20">
        <f t="shared" si="311"/>
        <v>55045.870877439505</v>
      </c>
      <c r="H2450" s="7">
        <f t="shared" si="308"/>
        <v>5188.1291225604946</v>
      </c>
      <c r="I2450" s="7">
        <f t="shared" si="312"/>
        <v>5188.1291225604946</v>
      </c>
      <c r="J2450" s="12">
        <f t="shared" si="309"/>
        <v>8.6132900397790188E-2</v>
      </c>
      <c r="K2450" s="7">
        <f t="shared" si="310"/>
        <v>26916683.792360328</v>
      </c>
    </row>
    <row r="2451" spans="1:11" ht="17" x14ac:dyDescent="0.4">
      <c r="A2451" s="1">
        <v>2450</v>
      </c>
      <c r="B2451" s="21">
        <v>42263</v>
      </c>
      <c r="C2451" s="22">
        <v>61566</v>
      </c>
      <c r="D2451" s="19">
        <f t="shared" si="305"/>
        <v>68213.867805244678</v>
      </c>
      <c r="E2451" s="19">
        <f t="shared" si="306"/>
        <v>1.0014609055711277</v>
      </c>
      <c r="F2451" s="19">
        <f t="shared" si="307"/>
        <v>0.82416345160033944</v>
      </c>
      <c r="G2451" s="20">
        <f t="shared" si="311"/>
        <v>55410.073702374197</v>
      </c>
      <c r="H2451" s="7">
        <f t="shared" si="308"/>
        <v>6155.9262976258033</v>
      </c>
      <c r="I2451" s="7">
        <f t="shared" si="312"/>
        <v>6155.9262976258033</v>
      </c>
      <c r="J2451" s="12">
        <f t="shared" si="309"/>
        <v>9.9989057233307393E-2</v>
      </c>
      <c r="K2451" s="7">
        <f t="shared" si="310"/>
        <v>37895428.58180093</v>
      </c>
    </row>
    <row r="2452" spans="1:11" ht="17" x14ac:dyDescent="0.4">
      <c r="A2452" s="1">
        <v>2451</v>
      </c>
      <c r="B2452" s="21">
        <v>42264</v>
      </c>
      <c r="C2452" s="22">
        <v>48789</v>
      </c>
      <c r="D2452" s="19">
        <f t="shared" si="305"/>
        <v>67141.767957666292</v>
      </c>
      <c r="E2452" s="19">
        <f t="shared" si="306"/>
        <v>1.0013535954402792</v>
      </c>
      <c r="F2452" s="19">
        <f t="shared" si="307"/>
        <v>0.82503115467060273</v>
      </c>
      <c r="G2452" s="20">
        <f t="shared" si="311"/>
        <v>56393.837879374893</v>
      </c>
      <c r="H2452" s="7">
        <f t="shared" si="308"/>
        <v>-7604.8378793748925</v>
      </c>
      <c r="I2452" s="7">
        <f t="shared" si="312"/>
        <v>7604.8378793748925</v>
      </c>
      <c r="J2452" s="12">
        <f t="shared" si="309"/>
        <v>0.15587197686722196</v>
      </c>
      <c r="K2452" s="7">
        <f t="shared" si="310"/>
        <v>57833559.171575211</v>
      </c>
    </row>
    <row r="2453" spans="1:11" ht="17" x14ac:dyDescent="0.4">
      <c r="A2453" s="1">
        <v>2452</v>
      </c>
      <c r="B2453" s="21">
        <v>42265</v>
      </c>
      <c r="C2453" s="22">
        <v>58005</v>
      </c>
      <c r="D2453" s="19">
        <f t="shared" si="305"/>
        <v>67486.771711768321</v>
      </c>
      <c r="E2453" s="19">
        <f t="shared" si="306"/>
        <v>1.00138799568033</v>
      </c>
      <c r="F2453" s="19">
        <f t="shared" si="307"/>
        <v>0.82809489815286785</v>
      </c>
      <c r="G2453" s="20">
        <f t="shared" si="311"/>
        <v>55564.621344310035</v>
      </c>
      <c r="H2453" s="7">
        <f t="shared" si="308"/>
        <v>2440.3786556899649</v>
      </c>
      <c r="I2453" s="7">
        <f t="shared" si="312"/>
        <v>2440.3786556899649</v>
      </c>
      <c r="J2453" s="12">
        <f t="shared" si="309"/>
        <v>4.2071867178518491E-2</v>
      </c>
      <c r="K2453" s="7">
        <f t="shared" si="310"/>
        <v>5955447.9831471602</v>
      </c>
    </row>
    <row r="2454" spans="1:11" ht="17" x14ac:dyDescent="0.4">
      <c r="A2454" s="1">
        <v>2453</v>
      </c>
      <c r="B2454" s="21">
        <v>42266</v>
      </c>
      <c r="C2454" s="22">
        <v>49701</v>
      </c>
      <c r="D2454" s="19">
        <f t="shared" si="305"/>
        <v>66649.841645139881</v>
      </c>
      <c r="E2454" s="19">
        <f t="shared" si="306"/>
        <v>1.0013042025348677</v>
      </c>
      <c r="F2454" s="19">
        <f t="shared" si="307"/>
        <v>0.82284779688065335</v>
      </c>
      <c r="G2454" s="20">
        <f t="shared" si="311"/>
        <v>55620.956018722041</v>
      </c>
      <c r="H2454" s="7">
        <f t="shared" si="308"/>
        <v>-5919.9560187220413</v>
      </c>
      <c r="I2454" s="7">
        <f t="shared" si="312"/>
        <v>5919.9560187220413</v>
      </c>
      <c r="J2454" s="12">
        <f t="shared" si="309"/>
        <v>0.11911140658582406</v>
      </c>
      <c r="K2454" s="7">
        <f t="shared" si="310"/>
        <v>35045879.263603322</v>
      </c>
    </row>
    <row r="2455" spans="1:11" ht="17" x14ac:dyDescent="0.4">
      <c r="A2455" s="1">
        <v>2454</v>
      </c>
      <c r="B2455" s="21">
        <v>42267</v>
      </c>
      <c r="C2455" s="22">
        <v>45143</v>
      </c>
      <c r="D2455" s="19">
        <f t="shared" si="305"/>
        <v>65258.66800199775</v>
      </c>
      <c r="E2455" s="19">
        <f t="shared" si="306"/>
        <v>1.0011649850401334</v>
      </c>
      <c r="F2455" s="19">
        <f t="shared" si="307"/>
        <v>0.82279632122200663</v>
      </c>
      <c r="G2455" s="20">
        <f t="shared" si="311"/>
        <v>54989.021918264974</v>
      </c>
      <c r="H2455" s="7">
        <f t="shared" si="308"/>
        <v>-9846.0219182649744</v>
      </c>
      <c r="I2455" s="7">
        <f t="shared" si="312"/>
        <v>9846.0219182649744</v>
      </c>
      <c r="J2455" s="12">
        <f t="shared" si="309"/>
        <v>0.21810739025463471</v>
      </c>
      <c r="K2455" s="7">
        <f t="shared" si="310"/>
        <v>96944147.614954293</v>
      </c>
    </row>
    <row r="2456" spans="1:11" ht="17" x14ac:dyDescent="0.4">
      <c r="A2456" s="1">
        <v>2455</v>
      </c>
      <c r="B2456" s="21">
        <v>42268</v>
      </c>
      <c r="C2456" s="22">
        <v>55748</v>
      </c>
      <c r="D2456" s="19">
        <f t="shared" si="305"/>
        <v>65500.108835614708</v>
      </c>
      <c r="E2456" s="19">
        <f t="shared" si="306"/>
        <v>1.0011890290069967</v>
      </c>
      <c r="F2456" s="19">
        <f t="shared" si="307"/>
        <v>0.82848087691879002</v>
      </c>
      <c r="G2456" s="20">
        <f t="shared" si="311"/>
        <v>54041.199092322466</v>
      </c>
      <c r="H2456" s="7">
        <f t="shared" si="308"/>
        <v>1706.8009076775343</v>
      </c>
      <c r="I2456" s="7">
        <f t="shared" si="312"/>
        <v>1706.8009076775343</v>
      </c>
      <c r="J2456" s="12">
        <f t="shared" si="309"/>
        <v>3.0616361262781343E-2</v>
      </c>
      <c r="K2456" s="7">
        <f t="shared" si="310"/>
        <v>2913169.3384488546</v>
      </c>
    </row>
    <row r="2457" spans="1:11" ht="17" x14ac:dyDescent="0.4">
      <c r="A2457" s="1">
        <v>2456</v>
      </c>
      <c r="B2457" s="21">
        <v>42269</v>
      </c>
      <c r="C2457" s="22">
        <v>57615</v>
      </c>
      <c r="D2457" s="19">
        <f t="shared" si="305"/>
        <v>66028.147338741299</v>
      </c>
      <c r="E2457" s="19">
        <f t="shared" si="306"/>
        <v>1.0012417327384064</v>
      </c>
      <c r="F2457" s="19">
        <f t="shared" si="307"/>
        <v>0.82368176791768444</v>
      </c>
      <c r="G2457" s="20">
        <f t="shared" si="311"/>
        <v>53897.44407701536</v>
      </c>
      <c r="H2457" s="7">
        <f t="shared" si="308"/>
        <v>3717.5559229846403</v>
      </c>
      <c r="I2457" s="7">
        <f t="shared" si="312"/>
        <v>3717.5559229846403</v>
      </c>
      <c r="J2457" s="12">
        <f t="shared" si="309"/>
        <v>6.4524098290109175E-2</v>
      </c>
      <c r="K2457" s="7">
        <f t="shared" si="310"/>
        <v>13820222.040518181</v>
      </c>
    </row>
    <row r="2458" spans="1:11" ht="17" x14ac:dyDescent="0.4">
      <c r="A2458" s="1">
        <v>2457</v>
      </c>
      <c r="B2458" s="21">
        <v>42270</v>
      </c>
      <c r="C2458" s="22">
        <v>58545</v>
      </c>
      <c r="D2458" s="19">
        <f t="shared" ref="D2458:D2521" si="313">$R$2*(C2458/F2455)+(1-$R$2)*(D2457+E2457)</f>
        <v>66626.952766579954</v>
      </c>
      <c r="E2458" s="19">
        <f t="shared" ref="E2458:E2521" si="314">$R$3*(D2458-D2457)+(1-$R$3)*E2457</f>
        <v>1.0013015131570171</v>
      </c>
      <c r="F2458" s="19">
        <f t="shared" ref="F2458:F2521" si="315">$R$4*(C2458/D2458)+(1-$R$4)*F2455</f>
        <v>0.82373371172078691</v>
      </c>
      <c r="G2458" s="20">
        <f t="shared" si="311"/>
        <v>54328.540545435317</v>
      </c>
      <c r="H2458" s="7">
        <f t="shared" ref="H2458:H2521" si="316">C2458-G2458</f>
        <v>4216.4594545646833</v>
      </c>
      <c r="I2458" s="7">
        <f t="shared" si="312"/>
        <v>4216.4594545646833</v>
      </c>
      <c r="J2458" s="12">
        <f t="shared" ref="J2458:J2521" si="317">I2458/C2458</f>
        <v>7.2020829354593613E-2</v>
      </c>
      <c r="K2458" s="7">
        <f t="shared" ref="K2458:K2521" si="318">H2458^2</f>
        <v>17778530.331987906</v>
      </c>
    </row>
    <row r="2459" spans="1:11" ht="17" x14ac:dyDescent="0.4">
      <c r="A2459" s="1">
        <v>2458</v>
      </c>
      <c r="B2459" s="21">
        <v>42271</v>
      </c>
      <c r="C2459" s="22">
        <v>46442</v>
      </c>
      <c r="D2459" s="19">
        <f t="shared" si="313"/>
        <v>65394.77792720381</v>
      </c>
      <c r="E2459" s="19">
        <f t="shared" si="314"/>
        <v>1.0011781955429282</v>
      </c>
      <c r="F2459" s="19">
        <f t="shared" si="315"/>
        <v>0.82649714154460741</v>
      </c>
      <c r="G2459" s="20">
        <f t="shared" si="311"/>
        <v>55199.985813638639</v>
      </c>
      <c r="H2459" s="7">
        <f t="shared" si="316"/>
        <v>-8757.9858136386392</v>
      </c>
      <c r="I2459" s="7">
        <f t="shared" si="312"/>
        <v>8757.9858136386392</v>
      </c>
      <c r="J2459" s="12">
        <f t="shared" si="317"/>
        <v>0.18857899775286679</v>
      </c>
      <c r="K2459" s="7">
        <f t="shared" si="318"/>
        <v>76702315.511895657</v>
      </c>
    </row>
    <row r="2460" spans="1:11" ht="17" x14ac:dyDescent="0.4">
      <c r="A2460" s="1">
        <v>2459</v>
      </c>
      <c r="B2460" s="21">
        <v>42272</v>
      </c>
      <c r="C2460" s="22">
        <v>55616</v>
      </c>
      <c r="D2460" s="19">
        <f t="shared" si="313"/>
        <v>65643.72271958238</v>
      </c>
      <c r="E2460" s="19">
        <f t="shared" si="314"/>
        <v>1.0012029899043464</v>
      </c>
      <c r="F2460" s="19">
        <f t="shared" si="315"/>
        <v>0.82407680547144879</v>
      </c>
      <c r="G2460" s="20">
        <f t="shared" si="311"/>
        <v>53865.310947889702</v>
      </c>
      <c r="H2460" s="7">
        <f t="shared" si="316"/>
        <v>1750.6890521102978</v>
      </c>
      <c r="I2460" s="7">
        <f t="shared" si="312"/>
        <v>1750.6890521102978</v>
      </c>
      <c r="J2460" s="12">
        <f t="shared" si="317"/>
        <v>3.1478154705665597E-2</v>
      </c>
      <c r="K2460" s="7">
        <f t="shared" si="318"/>
        <v>3064912.1571788527</v>
      </c>
    </row>
    <row r="2461" spans="1:11" ht="17" x14ac:dyDescent="0.4">
      <c r="A2461" s="1">
        <v>2460</v>
      </c>
      <c r="B2461" s="21">
        <v>42273</v>
      </c>
      <c r="C2461" s="22">
        <v>48616</v>
      </c>
      <c r="D2461" s="19">
        <f t="shared" si="313"/>
        <v>64871.80859331652</v>
      </c>
      <c r="E2461" s="19">
        <f t="shared" si="314"/>
        <v>1.001125698371421</v>
      </c>
      <c r="F2461" s="19">
        <f t="shared" si="315"/>
        <v>0.82248752832635807</v>
      </c>
      <c r="G2461" s="20">
        <f t="shared" si="311"/>
        <v>54073.772091626808</v>
      </c>
      <c r="H2461" s="7">
        <f t="shared" si="316"/>
        <v>-5457.7720916268081</v>
      </c>
      <c r="I2461" s="7">
        <f t="shared" si="312"/>
        <v>5457.7720916268081</v>
      </c>
      <c r="J2461" s="12">
        <f t="shared" si="317"/>
        <v>0.11226287830399062</v>
      </c>
      <c r="K2461" s="7">
        <f t="shared" si="318"/>
        <v>29787276.204140466</v>
      </c>
    </row>
    <row r="2462" spans="1:11" ht="17" x14ac:dyDescent="0.4">
      <c r="A2462" s="1">
        <v>2461</v>
      </c>
      <c r="B2462" s="21">
        <v>42274</v>
      </c>
      <c r="C2462" s="22">
        <v>43567</v>
      </c>
      <c r="D2462" s="19">
        <f t="shared" si="313"/>
        <v>63454.28679508264</v>
      </c>
      <c r="E2462" s="19">
        <f t="shared" si="314"/>
        <v>1.0009838460790277</v>
      </c>
      <c r="F2462" s="19">
        <f t="shared" si="315"/>
        <v>0.82415109862834746</v>
      </c>
      <c r="G2462" s="20">
        <f t="shared" si="311"/>
        <v>53617.19179673303</v>
      </c>
      <c r="H2462" s="7">
        <f t="shared" si="316"/>
        <v>-10050.19179673303</v>
      </c>
      <c r="I2462" s="7">
        <f t="shared" si="312"/>
        <v>10050.19179673303</v>
      </c>
      <c r="J2462" s="12">
        <f t="shared" si="317"/>
        <v>0.23068358612557738</v>
      </c>
      <c r="K2462" s="7">
        <f t="shared" si="318"/>
        <v>101006355.15111989</v>
      </c>
    </row>
    <row r="2463" spans="1:11" ht="17" x14ac:dyDescent="0.4">
      <c r="A2463" s="1">
        <v>2462</v>
      </c>
      <c r="B2463" s="21">
        <v>42275</v>
      </c>
      <c r="C2463" s="22">
        <v>54020</v>
      </c>
      <c r="D2463" s="19">
        <f t="shared" si="313"/>
        <v>63699.896344193752</v>
      </c>
      <c r="E2463" s="19">
        <f t="shared" si="314"/>
        <v>1.0010083069355544</v>
      </c>
      <c r="F2463" s="19">
        <f t="shared" si="315"/>
        <v>0.8244786146289721</v>
      </c>
      <c r="G2463" s="20">
        <f t="shared" si="311"/>
        <v>52292.03084313104</v>
      </c>
      <c r="H2463" s="7">
        <f t="shared" si="316"/>
        <v>1727.9691568689595</v>
      </c>
      <c r="I2463" s="7">
        <f t="shared" si="312"/>
        <v>1727.9691568689595</v>
      </c>
      <c r="J2463" s="12">
        <f t="shared" si="317"/>
        <v>3.1987581578470189E-2</v>
      </c>
      <c r="K2463" s="7">
        <f t="shared" si="318"/>
        <v>2985877.4070904227</v>
      </c>
    </row>
    <row r="2464" spans="1:11" ht="17" x14ac:dyDescent="0.4">
      <c r="A2464" s="1">
        <v>2463</v>
      </c>
      <c r="B2464" s="21">
        <v>42276</v>
      </c>
      <c r="C2464" s="22">
        <v>55442</v>
      </c>
      <c r="D2464" s="19">
        <f t="shared" si="313"/>
        <v>64133.315476689786</v>
      </c>
      <c r="E2464" s="19">
        <f t="shared" si="314"/>
        <v>1.0010515487479732</v>
      </c>
      <c r="F2464" s="19">
        <f t="shared" si="315"/>
        <v>0.82319168406475707</v>
      </c>
      <c r="G2464" s="20">
        <f t="shared" si="311"/>
        <v>52393.193615629338</v>
      </c>
      <c r="H2464" s="7">
        <f t="shared" si="316"/>
        <v>3048.8063843706623</v>
      </c>
      <c r="I2464" s="7">
        <f t="shared" si="312"/>
        <v>3048.8063843706623</v>
      </c>
      <c r="J2464" s="12">
        <f t="shared" si="317"/>
        <v>5.4990916351694785E-2</v>
      </c>
      <c r="K2464" s="7">
        <f t="shared" si="318"/>
        <v>9295220.3693793099</v>
      </c>
    </row>
    <row r="2465" spans="1:11" ht="17" x14ac:dyDescent="0.4">
      <c r="A2465" s="1">
        <v>2464</v>
      </c>
      <c r="B2465" s="21">
        <v>42277</v>
      </c>
      <c r="C2465" s="22">
        <v>48602</v>
      </c>
      <c r="D2465" s="19">
        <f t="shared" si="313"/>
        <v>63532.129331617274</v>
      </c>
      <c r="E2465" s="19">
        <f t="shared" si="314"/>
        <v>1.0009913300283111</v>
      </c>
      <c r="F2465" s="19">
        <f t="shared" si="315"/>
        <v>0.82315920716346225</v>
      </c>
      <c r="G2465" s="20">
        <f t="shared" si="311"/>
        <v>52856.367426525969</v>
      </c>
      <c r="H2465" s="7">
        <f t="shared" si="316"/>
        <v>-4254.3674265259688</v>
      </c>
      <c r="I2465" s="7">
        <f t="shared" si="312"/>
        <v>4254.3674265259688</v>
      </c>
      <c r="J2465" s="12">
        <f t="shared" si="317"/>
        <v>8.7534822158058703E-2</v>
      </c>
      <c r="K2465" s="7">
        <f t="shared" si="318"/>
        <v>18099642.199885193</v>
      </c>
    </row>
    <row r="2466" spans="1:11" ht="17" x14ac:dyDescent="0.4">
      <c r="A2466" s="1">
        <v>2465</v>
      </c>
      <c r="B2466" s="21">
        <v>42278</v>
      </c>
      <c r="C2466" s="22">
        <v>44270</v>
      </c>
      <c r="D2466" s="19">
        <f t="shared" si="313"/>
        <v>62385.409558144391</v>
      </c>
      <c r="E2466" s="19">
        <f t="shared" si="314"/>
        <v>1.0008765579518308</v>
      </c>
      <c r="F2466" s="19">
        <f t="shared" si="315"/>
        <v>0.82255263446924953</v>
      </c>
      <c r="G2466" s="20">
        <f t="shared" si="311"/>
        <v>52381.707271705534</v>
      </c>
      <c r="H2466" s="7">
        <f t="shared" si="316"/>
        <v>-8111.7072717055344</v>
      </c>
      <c r="I2466" s="7">
        <f t="shared" si="312"/>
        <v>8111.7072717055344</v>
      </c>
      <c r="J2466" s="12">
        <f t="shared" si="317"/>
        <v>0.18323260157455465</v>
      </c>
      <c r="K2466" s="7">
        <f t="shared" si="318"/>
        <v>65799794.861840442</v>
      </c>
    </row>
    <row r="2467" spans="1:11" ht="17" x14ac:dyDescent="0.4">
      <c r="A2467" s="1">
        <v>2466</v>
      </c>
      <c r="B2467" s="21">
        <v>42279</v>
      </c>
      <c r="C2467" s="22">
        <v>56059</v>
      </c>
      <c r="D2467" s="19">
        <f t="shared" si="313"/>
        <v>63052.879114667412</v>
      </c>
      <c r="E2467" s="19">
        <f t="shared" si="314"/>
        <v>1.0009432048198275</v>
      </c>
      <c r="F2467" s="19">
        <f t="shared" si="315"/>
        <v>0.8242965129051596</v>
      </c>
      <c r="G2467" s="20">
        <f t="shared" si="311"/>
        <v>51355.974268497754</v>
      </c>
      <c r="H2467" s="7">
        <f t="shared" si="316"/>
        <v>4703.0257315022463</v>
      </c>
      <c r="I2467" s="7">
        <f t="shared" si="312"/>
        <v>4703.0257315022463</v>
      </c>
      <c r="J2467" s="12">
        <f t="shared" si="317"/>
        <v>8.3894213801570597E-2</v>
      </c>
      <c r="K2467" s="7">
        <f t="shared" si="318"/>
        <v>22118451.031172238</v>
      </c>
    </row>
    <row r="2468" spans="1:11" ht="17" x14ac:dyDescent="0.4">
      <c r="A2468" s="1">
        <v>2467</v>
      </c>
      <c r="B2468" s="21">
        <v>42280</v>
      </c>
      <c r="C2468" s="22">
        <v>49227</v>
      </c>
      <c r="D2468" s="19">
        <f t="shared" si="313"/>
        <v>62674.593360290186</v>
      </c>
      <c r="E2468" s="19">
        <f t="shared" si="314"/>
        <v>1.0009052761500694</v>
      </c>
      <c r="F2468" s="19">
        <f t="shared" si="315"/>
        <v>0.8225266800713904</v>
      </c>
      <c r="G2468" s="20">
        <f t="shared" si="311"/>
        <v>51903.381917018145</v>
      </c>
      <c r="H2468" s="7">
        <f t="shared" si="316"/>
        <v>-2676.381917018145</v>
      </c>
      <c r="I2468" s="7">
        <f t="shared" si="312"/>
        <v>2676.381917018145</v>
      </c>
      <c r="J2468" s="12">
        <f t="shared" si="317"/>
        <v>5.4368170252466028E-2</v>
      </c>
      <c r="K2468" s="7">
        <f t="shared" si="318"/>
        <v>7163020.1657417212</v>
      </c>
    </row>
    <row r="2469" spans="1:11" ht="17" x14ac:dyDescent="0.4">
      <c r="A2469" s="1">
        <v>2468</v>
      </c>
      <c r="B2469" s="21">
        <v>42281</v>
      </c>
      <c r="C2469" s="22">
        <v>44958</v>
      </c>
      <c r="D2469" s="19">
        <f t="shared" si="313"/>
        <v>61740.148357222875</v>
      </c>
      <c r="E2469" s="19">
        <f t="shared" si="314"/>
        <v>1.0008117315592351</v>
      </c>
      <c r="F2469" s="19">
        <f t="shared" si="315"/>
        <v>0.82097017019647933</v>
      </c>
      <c r="G2469" s="20">
        <f t="shared" si="311"/>
        <v>51553.975180067384</v>
      </c>
      <c r="H2469" s="7">
        <f t="shared" si="316"/>
        <v>-6595.9751800673839</v>
      </c>
      <c r="I2469" s="7">
        <f t="shared" si="312"/>
        <v>6595.9751800673839</v>
      </c>
      <c r="J2469" s="12">
        <f t="shared" si="317"/>
        <v>0.14671415943919622</v>
      </c>
      <c r="K2469" s="7">
        <f t="shared" si="318"/>
        <v>43506888.576064959</v>
      </c>
    </row>
    <row r="2470" spans="1:11" ht="17" x14ac:dyDescent="0.4">
      <c r="A2470" s="1">
        <v>2469</v>
      </c>
      <c r="B2470" s="21">
        <v>42282</v>
      </c>
      <c r="C2470" s="22">
        <v>54316</v>
      </c>
      <c r="D2470" s="19">
        <f t="shared" si="313"/>
        <v>62225.572475359673</v>
      </c>
      <c r="E2470" s="19">
        <f t="shared" si="314"/>
        <v>1.0008601738898757</v>
      </c>
      <c r="F2470" s="19">
        <f t="shared" si="315"/>
        <v>0.82511132749453409</v>
      </c>
      <c r="G2470" s="20">
        <f t="shared" si="311"/>
        <v>50893.013962726436</v>
      </c>
      <c r="H2470" s="7">
        <f t="shared" si="316"/>
        <v>3422.9860372735639</v>
      </c>
      <c r="I2470" s="7">
        <f t="shared" si="312"/>
        <v>3422.9860372735639</v>
      </c>
      <c r="J2470" s="12">
        <f t="shared" si="317"/>
        <v>6.3019847508534579E-2</v>
      </c>
      <c r="K2470" s="7">
        <f t="shared" si="318"/>
        <v>11716833.411369776</v>
      </c>
    </row>
    <row r="2471" spans="1:11" ht="17" x14ac:dyDescent="0.4">
      <c r="A2471" s="1">
        <v>2470</v>
      </c>
      <c r="B2471" s="21">
        <v>42283</v>
      </c>
      <c r="C2471" s="22">
        <v>55754</v>
      </c>
      <c r="D2471" s="19">
        <f t="shared" si="313"/>
        <v>62874.853894436492</v>
      </c>
      <c r="E2471" s="19">
        <f t="shared" si="314"/>
        <v>1.0009250019457661</v>
      </c>
      <c r="F2471" s="19">
        <f t="shared" si="315"/>
        <v>0.82360353006060072</v>
      </c>
      <c r="G2471" s="20">
        <f t="shared" si="311"/>
        <v>51183.016777895326</v>
      </c>
      <c r="H2471" s="7">
        <f t="shared" si="316"/>
        <v>4570.9832221046745</v>
      </c>
      <c r="I2471" s="7">
        <f t="shared" si="312"/>
        <v>4570.9832221046745</v>
      </c>
      <c r="J2471" s="12">
        <f t="shared" si="317"/>
        <v>8.1984848120398079E-2</v>
      </c>
      <c r="K2471" s="7">
        <f t="shared" si="318"/>
        <v>20893887.616762433</v>
      </c>
    </row>
    <row r="2472" spans="1:11" ht="17" x14ac:dyDescent="0.4">
      <c r="A2472" s="1">
        <v>2471</v>
      </c>
      <c r="B2472" s="21">
        <v>42284</v>
      </c>
      <c r="C2472" s="22">
        <v>56737</v>
      </c>
      <c r="D2472" s="19">
        <f t="shared" si="313"/>
        <v>63603.063731497605</v>
      </c>
      <c r="E2472" s="19">
        <f t="shared" si="314"/>
        <v>1.0009977228369722</v>
      </c>
      <c r="F2472" s="19">
        <f t="shared" si="315"/>
        <v>0.82216203704229185</v>
      </c>
      <c r="G2472" s="20">
        <f t="shared" si="311"/>
        <v>51619.201232363499</v>
      </c>
      <c r="H2472" s="7">
        <f t="shared" si="316"/>
        <v>5117.798767636501</v>
      </c>
      <c r="I2472" s="7">
        <f t="shared" si="312"/>
        <v>5117.798767636501</v>
      </c>
      <c r="J2472" s="12">
        <f t="shared" si="317"/>
        <v>9.0202139126786776E-2</v>
      </c>
      <c r="K2472" s="7">
        <f t="shared" si="318"/>
        <v>26191864.226021688</v>
      </c>
    </row>
    <row r="2473" spans="1:11" ht="17" x14ac:dyDescent="0.4">
      <c r="A2473" s="1">
        <v>2472</v>
      </c>
      <c r="B2473" s="21">
        <v>42285</v>
      </c>
      <c r="C2473" s="22">
        <v>46084</v>
      </c>
      <c r="D2473" s="19">
        <f t="shared" si="313"/>
        <v>62699.730940893707</v>
      </c>
      <c r="E2473" s="19">
        <f t="shared" si="314"/>
        <v>1.0009072894581394</v>
      </c>
      <c r="F2473" s="19">
        <f t="shared" si="315"/>
        <v>0.82360022182569359</v>
      </c>
      <c r="G2473" s="20">
        <f t="shared" si="311"/>
        <v>52480.434282775357</v>
      </c>
      <c r="H2473" s="7">
        <f t="shared" si="316"/>
        <v>-6396.4342827753571</v>
      </c>
      <c r="I2473" s="7">
        <f t="shared" si="312"/>
        <v>6396.4342827753571</v>
      </c>
      <c r="J2473" s="12">
        <f t="shared" si="317"/>
        <v>0.138799459308553</v>
      </c>
      <c r="K2473" s="7">
        <f t="shared" si="318"/>
        <v>40914371.533863895</v>
      </c>
    </row>
    <row r="2474" spans="1:11" ht="17" x14ac:dyDescent="0.4">
      <c r="A2474" s="1">
        <v>2473</v>
      </c>
      <c r="B2474" s="21">
        <v>42286</v>
      </c>
      <c r="C2474" s="22">
        <v>57008</v>
      </c>
      <c r="D2474" s="19">
        <f t="shared" si="313"/>
        <v>63460.97698570248</v>
      </c>
      <c r="E2474" s="19">
        <f t="shared" si="314"/>
        <v>1.0009833139718916</v>
      </c>
      <c r="F2474" s="19">
        <f t="shared" si="315"/>
        <v>0.82485633743695419</v>
      </c>
      <c r="G2474" s="20">
        <f t="shared" si="311"/>
        <v>51640.54408754679</v>
      </c>
      <c r="H2474" s="7">
        <f t="shared" si="316"/>
        <v>5367.4559124532097</v>
      </c>
      <c r="I2474" s="7">
        <f t="shared" si="312"/>
        <v>5367.4559124532097</v>
      </c>
      <c r="J2474" s="12">
        <f t="shared" si="317"/>
        <v>9.415267878987528E-2</v>
      </c>
      <c r="K2474" s="7">
        <f t="shared" si="318"/>
        <v>28809582.97212892</v>
      </c>
    </row>
    <row r="2475" spans="1:11" ht="17" x14ac:dyDescent="0.4">
      <c r="A2475" s="1">
        <v>2474</v>
      </c>
      <c r="B2475" s="21">
        <v>42287</v>
      </c>
      <c r="C2475" s="22">
        <v>49718</v>
      </c>
      <c r="D2475" s="19">
        <f t="shared" si="313"/>
        <v>63113.212915457501</v>
      </c>
      <c r="E2475" s="19">
        <f t="shared" si="314"/>
        <v>1.0009484374665356</v>
      </c>
      <c r="F2475" s="19">
        <f t="shared" si="315"/>
        <v>0.82158515197531967</v>
      </c>
      <c r="G2475" s="20">
        <f t="shared" si="311"/>
        <v>52176.029081739609</v>
      </c>
      <c r="H2475" s="7">
        <f t="shared" si="316"/>
        <v>-2458.029081739609</v>
      </c>
      <c r="I2475" s="7">
        <f t="shared" si="312"/>
        <v>2458.029081739609</v>
      </c>
      <c r="J2475" s="12">
        <f t="shared" si="317"/>
        <v>4.9439419963385675E-2</v>
      </c>
      <c r="K2475" s="7">
        <f t="shared" si="318"/>
        <v>6041906.9666776648</v>
      </c>
    </row>
    <row r="2476" spans="1:11" ht="17" x14ac:dyDescent="0.4">
      <c r="A2476" s="1">
        <v>2475</v>
      </c>
      <c r="B2476" s="21">
        <v>42288</v>
      </c>
      <c r="C2476" s="22">
        <v>43434</v>
      </c>
      <c r="D2476" s="19">
        <f t="shared" si="313"/>
        <v>61903.630940346877</v>
      </c>
      <c r="E2476" s="19">
        <f t="shared" si="314"/>
        <v>1.0008273791741809</v>
      </c>
      <c r="F2476" s="19">
        <f t="shared" si="315"/>
        <v>0.82155512403147246</v>
      </c>
      <c r="G2476" s="20">
        <f t="shared" si="311"/>
        <v>51980.880538658159</v>
      </c>
      <c r="H2476" s="7">
        <f t="shared" si="316"/>
        <v>-8546.8805386581589</v>
      </c>
      <c r="I2476" s="7">
        <f t="shared" si="312"/>
        <v>8546.8805386581589</v>
      </c>
      <c r="J2476" s="12">
        <f t="shared" si="317"/>
        <v>0.19677857297642765</v>
      </c>
      <c r="K2476" s="7">
        <f t="shared" si="318"/>
        <v>73049166.942093581</v>
      </c>
    </row>
    <row r="2477" spans="1:11" ht="17" x14ac:dyDescent="0.4">
      <c r="A2477" s="1">
        <v>2476</v>
      </c>
      <c r="B2477" s="21">
        <v>42289</v>
      </c>
      <c r="C2477" s="22">
        <v>48452</v>
      </c>
      <c r="D2477" s="19">
        <f t="shared" si="313"/>
        <v>61535.452979436988</v>
      </c>
      <c r="E2477" s="19">
        <f t="shared" si="314"/>
        <v>1.000790461295352</v>
      </c>
      <c r="F2477" s="19">
        <f t="shared" si="315"/>
        <v>0.82422797696285088</v>
      </c>
      <c r="G2477" s="20">
        <f t="shared" si="311"/>
        <v>51062.427830309833</v>
      </c>
      <c r="H2477" s="7">
        <f t="shared" si="316"/>
        <v>-2610.4278303098326</v>
      </c>
      <c r="I2477" s="7">
        <f t="shared" si="312"/>
        <v>2610.4278303098326</v>
      </c>
      <c r="J2477" s="12">
        <f t="shared" si="317"/>
        <v>5.3876575379960219E-2</v>
      </c>
      <c r="K2477" s="7">
        <f t="shared" si="318"/>
        <v>6814333.4572561001</v>
      </c>
    </row>
    <row r="2478" spans="1:11" ht="17" x14ac:dyDescent="0.4">
      <c r="A2478" s="1">
        <v>2477</v>
      </c>
      <c r="B2478" s="21">
        <v>42290</v>
      </c>
      <c r="C2478" s="22">
        <v>44948</v>
      </c>
      <c r="D2478" s="19">
        <f t="shared" si="313"/>
        <v>60739.982644256554</v>
      </c>
      <c r="E2478" s="19">
        <f t="shared" si="314"/>
        <v>1.0007108141827878</v>
      </c>
      <c r="F2478" s="19">
        <f t="shared" si="315"/>
        <v>0.82021721162705552</v>
      </c>
      <c r="G2478" s="20">
        <f t="shared" si="311"/>
        <v>50557.436722564111</v>
      </c>
      <c r="H2478" s="7">
        <f t="shared" si="316"/>
        <v>-5609.4367225641108</v>
      </c>
      <c r="I2478" s="7">
        <f t="shared" si="312"/>
        <v>5609.4367225641108</v>
      </c>
      <c r="J2478" s="12">
        <f t="shared" si="317"/>
        <v>0.12479836082949432</v>
      </c>
      <c r="K2478" s="7">
        <f t="shared" si="318"/>
        <v>31465780.344450794</v>
      </c>
    </row>
    <row r="2479" spans="1:11" ht="17" x14ac:dyDescent="0.4">
      <c r="A2479" s="1">
        <v>2478</v>
      </c>
      <c r="B2479" s="21">
        <v>42291</v>
      </c>
      <c r="C2479" s="22">
        <v>54038</v>
      </c>
      <c r="D2479" s="19">
        <f t="shared" si="313"/>
        <v>61328.256637988081</v>
      </c>
      <c r="E2479" s="19">
        <f t="shared" si="314"/>
        <v>1.0007695415110796</v>
      </c>
      <c r="F2479" s="19">
        <f t="shared" si="315"/>
        <v>0.82255405514041302</v>
      </c>
      <c r="G2479" s="20">
        <f t="shared" si="311"/>
        <v>49902.066114068744</v>
      </c>
      <c r="H2479" s="7">
        <f t="shared" si="316"/>
        <v>4135.9338859312556</v>
      </c>
      <c r="I2479" s="7">
        <f t="shared" si="312"/>
        <v>4135.9338859312556</v>
      </c>
      <c r="J2479" s="12">
        <f t="shared" si="317"/>
        <v>7.6537508529761572E-2</v>
      </c>
      <c r="K2479" s="7">
        <f t="shared" si="318"/>
        <v>17105949.108794417</v>
      </c>
    </row>
    <row r="2480" spans="1:11" ht="17" x14ac:dyDescent="0.4">
      <c r="A2480" s="1">
        <v>2479</v>
      </c>
      <c r="B2480" s="21">
        <v>42292</v>
      </c>
      <c r="C2480" s="22">
        <v>44180</v>
      </c>
      <c r="D2480" s="19">
        <f t="shared" si="313"/>
        <v>60427.796247279453</v>
      </c>
      <c r="E2480" s="19">
        <f t="shared" si="314"/>
        <v>1.0006793953950546</v>
      </c>
      <c r="F2480" s="19">
        <f t="shared" si="315"/>
        <v>0.82266671125628699</v>
      </c>
      <c r="G2480" s="20">
        <f t="shared" si="311"/>
        <v>50549.289761642052</v>
      </c>
      <c r="H2480" s="7">
        <f t="shared" si="316"/>
        <v>-6369.2897616420523</v>
      </c>
      <c r="I2480" s="7">
        <f t="shared" si="312"/>
        <v>6369.2897616420523</v>
      </c>
      <c r="J2480" s="12">
        <f t="shared" si="317"/>
        <v>0.14416681216935384</v>
      </c>
      <c r="K2480" s="7">
        <f t="shared" si="318"/>
        <v>40567852.06775827</v>
      </c>
    </row>
    <row r="2481" spans="1:11" ht="17" x14ac:dyDescent="0.4">
      <c r="A2481" s="1">
        <v>2480</v>
      </c>
      <c r="B2481" s="21">
        <v>42293</v>
      </c>
      <c r="C2481" s="22">
        <v>54909</v>
      </c>
      <c r="D2481" s="19">
        <f t="shared" si="313"/>
        <v>61188.881853669103</v>
      </c>
      <c r="E2481" s="19">
        <f t="shared" si="314"/>
        <v>1.000755403887754</v>
      </c>
      <c r="F2481" s="19">
        <f t="shared" si="315"/>
        <v>0.8215109238656968</v>
      </c>
      <c r="G2481" s="20">
        <f t="shared" si="311"/>
        <v>49564.739317174826</v>
      </c>
      <c r="H2481" s="7">
        <f t="shared" si="316"/>
        <v>5344.2606828251737</v>
      </c>
      <c r="I2481" s="7">
        <f t="shared" si="312"/>
        <v>5344.2606828251737</v>
      </c>
      <c r="J2481" s="12">
        <f t="shared" si="317"/>
        <v>9.7329411987564396E-2</v>
      </c>
      <c r="K2481" s="7">
        <f t="shared" si="318"/>
        <v>28561122.245990992</v>
      </c>
    </row>
    <row r="2482" spans="1:11" ht="17" x14ac:dyDescent="0.4">
      <c r="A2482" s="1">
        <v>2481</v>
      </c>
      <c r="B2482" s="21">
        <v>42294</v>
      </c>
      <c r="C2482" s="22">
        <v>48427</v>
      </c>
      <c r="D2482" s="19">
        <f t="shared" si="313"/>
        <v>60919.716590916018</v>
      </c>
      <c r="E2482" s="19">
        <f t="shared" si="314"/>
        <v>1.0007283872859383</v>
      </c>
      <c r="F2482" s="19">
        <f t="shared" si="315"/>
        <v>0.82209086799240394</v>
      </c>
      <c r="G2482" s="20">
        <f t="shared" si="311"/>
        <v>50331.986073658823</v>
      </c>
      <c r="H2482" s="7">
        <f t="shared" si="316"/>
        <v>-1904.9860736588234</v>
      </c>
      <c r="I2482" s="7">
        <f t="shared" si="312"/>
        <v>1904.9860736588234</v>
      </c>
      <c r="J2482" s="12">
        <f t="shared" si="317"/>
        <v>3.9337272051930196E-2</v>
      </c>
      <c r="K2482" s="7">
        <f t="shared" si="318"/>
        <v>3628971.9408340603</v>
      </c>
    </row>
    <row r="2483" spans="1:11" ht="17" x14ac:dyDescent="0.4">
      <c r="A2483" s="1">
        <v>2482</v>
      </c>
      <c r="B2483" s="21">
        <v>42295</v>
      </c>
      <c r="C2483" s="22">
        <v>43768</v>
      </c>
      <c r="D2483" s="19">
        <f t="shared" si="313"/>
        <v>60020.359199273982</v>
      </c>
      <c r="E2483" s="19">
        <f t="shared" si="314"/>
        <v>1.0006383514739354</v>
      </c>
      <c r="F2483" s="19">
        <f t="shared" si="315"/>
        <v>0.82109974434878263</v>
      </c>
      <c r="G2483" s="20">
        <f t="shared" si="311"/>
        <v>50117.446164445173</v>
      </c>
      <c r="H2483" s="7">
        <f t="shared" si="316"/>
        <v>-6349.4461644451731</v>
      </c>
      <c r="I2483" s="7">
        <f t="shared" si="312"/>
        <v>6349.4461644451731</v>
      </c>
      <c r="J2483" s="12">
        <f t="shared" si="317"/>
        <v>0.14507051189099737</v>
      </c>
      <c r="K2483" s="7">
        <f t="shared" si="318"/>
        <v>40315466.595187522</v>
      </c>
    </row>
    <row r="2484" spans="1:11" ht="17" x14ac:dyDescent="0.4">
      <c r="A2484" s="1">
        <v>2483</v>
      </c>
      <c r="B2484" s="21">
        <v>42296</v>
      </c>
      <c r="C2484" s="22">
        <v>53988</v>
      </c>
      <c r="D2484" s="19">
        <f t="shared" si="313"/>
        <v>60685.89361079115</v>
      </c>
      <c r="E2484" s="19">
        <f t="shared" si="314"/>
        <v>1.0007048048512521</v>
      </c>
      <c r="F2484" s="19">
        <f t="shared" si="315"/>
        <v>0.82265317567374452</v>
      </c>
      <c r="G2484" s="20">
        <f t="shared" si="311"/>
        <v>49308.202771883123</v>
      </c>
      <c r="H2484" s="7">
        <f t="shared" si="316"/>
        <v>4679.7972281168768</v>
      </c>
      <c r="I2484" s="7">
        <f t="shared" si="312"/>
        <v>4679.7972281168768</v>
      </c>
      <c r="J2484" s="12">
        <f t="shared" si="317"/>
        <v>8.6682174337202281E-2</v>
      </c>
      <c r="K2484" s="7">
        <f t="shared" si="318"/>
        <v>21900502.096290402</v>
      </c>
    </row>
    <row r="2485" spans="1:11" ht="17" x14ac:dyDescent="0.4">
      <c r="A2485" s="1">
        <v>2484</v>
      </c>
      <c r="B2485" s="21">
        <v>42297</v>
      </c>
      <c r="C2485" s="22">
        <v>56641</v>
      </c>
      <c r="D2485" s="19">
        <f t="shared" si="313"/>
        <v>61644.843645173991</v>
      </c>
      <c r="E2485" s="19">
        <f t="shared" si="314"/>
        <v>1.00080059978421</v>
      </c>
      <c r="F2485" s="19">
        <f t="shared" si="315"/>
        <v>0.82371299483703764</v>
      </c>
      <c r="G2485" s="20">
        <f t="shared" si="311"/>
        <v>49890.141623671603</v>
      </c>
      <c r="H2485" s="7">
        <f t="shared" si="316"/>
        <v>6750.8583763283968</v>
      </c>
      <c r="I2485" s="7">
        <f t="shared" si="312"/>
        <v>6750.8583763283968</v>
      </c>
      <c r="J2485" s="12">
        <f t="shared" si="317"/>
        <v>0.1191867794764993</v>
      </c>
      <c r="K2485" s="7">
        <f t="shared" si="318"/>
        <v>45574088.817243278</v>
      </c>
    </row>
    <row r="2486" spans="1:11" ht="17" x14ac:dyDescent="0.4">
      <c r="A2486" s="1">
        <v>2485</v>
      </c>
      <c r="B2486" s="21">
        <v>42298</v>
      </c>
      <c r="C2486" s="22">
        <v>57174</v>
      </c>
      <c r="D2486" s="19">
        <f t="shared" si="313"/>
        <v>62577.353306935445</v>
      </c>
      <c r="E2486" s="19">
        <f t="shared" si="314"/>
        <v>1.0008937506703262</v>
      </c>
      <c r="F2486" s="19">
        <f t="shared" si="315"/>
        <v>0.82265172006566822</v>
      </c>
      <c r="G2486" s="20">
        <f t="shared" si="311"/>
        <v>50617.387114589663</v>
      </c>
      <c r="H2486" s="7">
        <f t="shared" si="316"/>
        <v>6556.6128854103372</v>
      </c>
      <c r="I2486" s="7">
        <f t="shared" si="312"/>
        <v>6556.6128854103372</v>
      </c>
      <c r="J2486" s="12">
        <f t="shared" si="317"/>
        <v>0.11467822586158634</v>
      </c>
      <c r="K2486" s="7">
        <f t="shared" si="318"/>
        <v>42989172.529128864</v>
      </c>
    </row>
    <row r="2487" spans="1:11" ht="17" x14ac:dyDescent="0.4">
      <c r="A2487" s="1">
        <v>2486</v>
      </c>
      <c r="B2487" s="21">
        <v>42299</v>
      </c>
      <c r="C2487" s="22">
        <v>45916</v>
      </c>
      <c r="D2487" s="19">
        <f t="shared" si="313"/>
        <v>61789.320226486932</v>
      </c>
      <c r="E2487" s="19">
        <f t="shared" si="314"/>
        <v>1.0008148472729064</v>
      </c>
      <c r="F2487" s="19">
        <f t="shared" si="315"/>
        <v>0.82131929103940349</v>
      </c>
      <c r="G2487" s="20">
        <f t="shared" si="311"/>
        <v>51480.281811630848</v>
      </c>
      <c r="H2487" s="7">
        <f t="shared" si="316"/>
        <v>-5564.2818116308481</v>
      </c>
      <c r="I2487" s="7">
        <f t="shared" si="312"/>
        <v>5564.2818116308481</v>
      </c>
      <c r="J2487" s="12">
        <f t="shared" si="317"/>
        <v>0.12118394049200383</v>
      </c>
      <c r="K2487" s="7">
        <f t="shared" si="318"/>
        <v>30961232.079245873</v>
      </c>
    </row>
    <row r="2488" spans="1:11" ht="17" x14ac:dyDescent="0.4">
      <c r="A2488" s="1">
        <v>2487</v>
      </c>
      <c r="B2488" s="21">
        <v>42300</v>
      </c>
      <c r="C2488" s="22">
        <v>58030</v>
      </c>
      <c r="D2488" s="19">
        <f t="shared" si="313"/>
        <v>62800.43369658626</v>
      </c>
      <c r="E2488" s="19">
        <f t="shared" si="314"/>
        <v>1.0009158585384317</v>
      </c>
      <c r="F2488" s="19">
        <f t="shared" si="315"/>
        <v>0.82539529037024495</v>
      </c>
      <c r="G2488" s="20">
        <f t="shared" si="311"/>
        <v>50897.490396899419</v>
      </c>
      <c r="H2488" s="7">
        <f t="shared" si="316"/>
        <v>7132.5096031005814</v>
      </c>
      <c r="I2488" s="7">
        <f t="shared" si="312"/>
        <v>7132.5096031005814</v>
      </c>
      <c r="J2488" s="12">
        <f t="shared" si="317"/>
        <v>0.12291072898674102</v>
      </c>
      <c r="K2488" s="7">
        <f t="shared" si="318"/>
        <v>50872693.238322012</v>
      </c>
    </row>
    <row r="2489" spans="1:11" ht="17" x14ac:dyDescent="0.4">
      <c r="A2489" s="1">
        <v>2488</v>
      </c>
      <c r="B2489" s="21">
        <v>42301</v>
      </c>
      <c r="C2489" s="22">
        <v>50381</v>
      </c>
      <c r="D2489" s="19">
        <f t="shared" si="313"/>
        <v>62619.541929972715</v>
      </c>
      <c r="E2489" s="19">
        <f t="shared" si="314"/>
        <v>1.0008976692701843</v>
      </c>
      <c r="F2489" s="19">
        <f t="shared" si="315"/>
        <v>0.82234830261391745</v>
      </c>
      <c r="G2489" s="20">
        <f t="shared" si="311"/>
        <v>51663.708206519303</v>
      </c>
      <c r="H2489" s="7">
        <f t="shared" si="316"/>
        <v>-1282.7082065193026</v>
      </c>
      <c r="I2489" s="7">
        <f t="shared" si="312"/>
        <v>1282.7082065193026</v>
      </c>
      <c r="J2489" s="12">
        <f t="shared" si="317"/>
        <v>2.5460157728494921E-2</v>
      </c>
      <c r="K2489" s="7">
        <f t="shared" si="318"/>
        <v>1645340.343071966</v>
      </c>
    </row>
    <row r="2490" spans="1:11" ht="17" x14ac:dyDescent="0.4">
      <c r="A2490" s="1">
        <v>2489</v>
      </c>
      <c r="B2490" s="21">
        <v>42302</v>
      </c>
      <c r="C2490" s="22">
        <v>44454</v>
      </c>
      <c r="D2490" s="19">
        <f t="shared" si="313"/>
        <v>61629.508526077618</v>
      </c>
      <c r="E2490" s="19">
        <f t="shared" si="314"/>
        <v>1.0007985658400278</v>
      </c>
      <c r="F2490" s="19">
        <f t="shared" si="315"/>
        <v>0.81964229819002099</v>
      </c>
      <c r="G2490" s="20">
        <f t="shared" si="311"/>
        <v>51431.459839701514</v>
      </c>
      <c r="H2490" s="7">
        <f t="shared" si="316"/>
        <v>-6977.4598397015143</v>
      </c>
      <c r="I2490" s="7">
        <f t="shared" si="312"/>
        <v>6977.4598397015143</v>
      </c>
      <c r="J2490" s="12">
        <f t="shared" si="317"/>
        <v>0.15695910018674392</v>
      </c>
      <c r="K2490" s="7">
        <f t="shared" si="318"/>
        <v>48684945.814647481</v>
      </c>
    </row>
    <row r="2491" spans="1:11" ht="17" x14ac:dyDescent="0.4">
      <c r="A2491" s="1">
        <v>2490</v>
      </c>
      <c r="B2491" s="21">
        <v>42303</v>
      </c>
      <c r="C2491" s="22">
        <v>54772</v>
      </c>
      <c r="D2491" s="19">
        <f t="shared" si="313"/>
        <v>62182.054021430107</v>
      </c>
      <c r="E2491" s="19">
        <f t="shared" si="314"/>
        <v>1.0008537203097063</v>
      </c>
      <c r="F2491" s="19">
        <f t="shared" si="315"/>
        <v>0.82632489192412817</v>
      </c>
      <c r="G2491" s="20">
        <f t="shared" si="311"/>
        <v>50869.532139680174</v>
      </c>
      <c r="H2491" s="7">
        <f t="shared" si="316"/>
        <v>3902.4678603198263</v>
      </c>
      <c r="I2491" s="7">
        <f t="shared" si="312"/>
        <v>3902.4678603198263</v>
      </c>
      <c r="J2491" s="12">
        <f t="shared" si="317"/>
        <v>7.1249321922146835E-2</v>
      </c>
      <c r="K2491" s="7">
        <f t="shared" si="318"/>
        <v>15229255.400829203</v>
      </c>
    </row>
    <row r="2492" spans="1:11" ht="17" x14ac:dyDescent="0.4">
      <c r="A2492" s="1">
        <v>2491</v>
      </c>
      <c r="B2492" s="21">
        <v>42304</v>
      </c>
      <c r="C2492" s="22">
        <v>57715</v>
      </c>
      <c r="D2492" s="19">
        <f t="shared" si="313"/>
        <v>63116.306798289268</v>
      </c>
      <c r="E2492" s="19">
        <f t="shared" si="314"/>
        <v>1.0009470455020202</v>
      </c>
      <c r="F2492" s="19">
        <f t="shared" si="315"/>
        <v>0.8238922493738855</v>
      </c>
      <c r="G2492" s="20">
        <f t="shared" si="311"/>
        <v>51136.129627928029</v>
      </c>
      <c r="H2492" s="7">
        <f t="shared" si="316"/>
        <v>6578.8703720719714</v>
      </c>
      <c r="I2492" s="7">
        <f t="shared" si="312"/>
        <v>6578.8703720719714</v>
      </c>
      <c r="J2492" s="12">
        <f t="shared" si="317"/>
        <v>0.11398891747504065</v>
      </c>
      <c r="K2492" s="7">
        <f t="shared" si="318"/>
        <v>43281535.3725264</v>
      </c>
    </row>
    <row r="2493" spans="1:11" ht="17" x14ac:dyDescent="0.4">
      <c r="A2493" s="1">
        <v>2492</v>
      </c>
      <c r="B2493" s="21">
        <v>42305</v>
      </c>
      <c r="C2493" s="22">
        <v>58176</v>
      </c>
      <c r="D2493" s="19">
        <f t="shared" si="313"/>
        <v>64034.21554123237</v>
      </c>
      <c r="E2493" s="19">
        <f t="shared" si="314"/>
        <v>1.00103873628161</v>
      </c>
      <c r="F2493" s="19">
        <f t="shared" si="315"/>
        <v>0.82113254135714064</v>
      </c>
      <c r="G2493" s="20">
        <f t="shared" si="311"/>
        <v>51733.615175953004</v>
      </c>
      <c r="H2493" s="7">
        <f t="shared" si="316"/>
        <v>6442.3848240469961</v>
      </c>
      <c r="I2493" s="7">
        <f t="shared" si="312"/>
        <v>6442.3848240469961</v>
      </c>
      <c r="J2493" s="12">
        <f t="shared" si="317"/>
        <v>0.1107395631196197</v>
      </c>
      <c r="K2493" s="7">
        <f t="shared" si="318"/>
        <v>41504322.221111044</v>
      </c>
    </row>
    <row r="2494" spans="1:11" ht="17" x14ac:dyDescent="0.4">
      <c r="A2494" s="1">
        <v>2493</v>
      </c>
      <c r="B2494" s="21">
        <v>42306</v>
      </c>
      <c r="C2494" s="22">
        <v>46746</v>
      </c>
      <c r="D2494" s="19">
        <f t="shared" si="313"/>
        <v>63164.474787195519</v>
      </c>
      <c r="E2494" s="19">
        <f t="shared" si="314"/>
        <v>1.0009516621023327</v>
      </c>
      <c r="F2494" s="19">
        <f t="shared" si="315"/>
        <v>0.82487849815936409</v>
      </c>
      <c r="G2494" s="20">
        <f t="shared" si="311"/>
        <v>52913.893419780732</v>
      </c>
      <c r="H2494" s="7">
        <f t="shared" si="316"/>
        <v>-6167.8934197807321</v>
      </c>
      <c r="I2494" s="7">
        <f t="shared" si="312"/>
        <v>6167.8934197807321</v>
      </c>
      <c r="J2494" s="12">
        <f t="shared" si="317"/>
        <v>0.13194483848416402</v>
      </c>
      <c r="K2494" s="7">
        <f t="shared" si="318"/>
        <v>38042909.237774454</v>
      </c>
    </row>
    <row r="2495" spans="1:11" ht="17" x14ac:dyDescent="0.4">
      <c r="A2495" s="1">
        <v>2494</v>
      </c>
      <c r="B2495" s="21">
        <v>42307</v>
      </c>
      <c r="C2495" s="22">
        <v>57198</v>
      </c>
      <c r="D2495" s="19">
        <f t="shared" si="313"/>
        <v>63895.578690884475</v>
      </c>
      <c r="E2495" s="19">
        <f t="shared" si="314"/>
        <v>1.0010246723975353</v>
      </c>
      <c r="F2495" s="19">
        <f t="shared" si="315"/>
        <v>0.82508762093401344</v>
      </c>
      <c r="G2495" s="20">
        <f t="shared" si="311"/>
        <v>52041.545889258996</v>
      </c>
      <c r="H2495" s="7">
        <f t="shared" si="316"/>
        <v>5156.4541107410041</v>
      </c>
      <c r="I2495" s="7">
        <f t="shared" si="312"/>
        <v>5156.4541107410041</v>
      </c>
      <c r="J2495" s="12">
        <f t="shared" si="317"/>
        <v>9.0150951269992036E-2</v>
      </c>
      <c r="K2495" s="7">
        <f t="shared" si="318"/>
        <v>26589018.9961778</v>
      </c>
    </row>
    <row r="2496" spans="1:11" ht="17" x14ac:dyDescent="0.4">
      <c r="A2496" s="1">
        <v>2495</v>
      </c>
      <c r="B2496" s="21">
        <v>42308</v>
      </c>
      <c r="C2496" s="22">
        <v>50706</v>
      </c>
      <c r="D2496" s="19">
        <f t="shared" si="313"/>
        <v>63646.321836456904</v>
      </c>
      <c r="E2496" s="19">
        <f t="shared" si="314"/>
        <v>1.0009996466096254</v>
      </c>
      <c r="F2496" s="19">
        <f t="shared" si="315"/>
        <v>0.82072257622829392</v>
      </c>
      <c r="G2496" s="20">
        <f t="shared" si="311"/>
        <v>52467.560885864339</v>
      </c>
      <c r="H2496" s="7">
        <f t="shared" si="316"/>
        <v>-1761.5608858643391</v>
      </c>
      <c r="I2496" s="7">
        <f t="shared" si="312"/>
        <v>1761.5608858643391</v>
      </c>
      <c r="J2496" s="12">
        <f t="shared" si="317"/>
        <v>3.4740679325214747E-2</v>
      </c>
      <c r="K2496" s="7">
        <f t="shared" si="318"/>
        <v>3103096.754607155</v>
      </c>
    </row>
    <row r="2497" spans="1:11" ht="17" x14ac:dyDescent="0.4">
      <c r="A2497" s="1">
        <v>2496</v>
      </c>
      <c r="B2497" s="21">
        <v>42309</v>
      </c>
      <c r="C2497" s="22">
        <v>47354</v>
      </c>
      <c r="D2497" s="19">
        <f t="shared" si="313"/>
        <v>62919.386256715974</v>
      </c>
      <c r="E2497" s="19">
        <f t="shared" si="314"/>
        <v>1.0009268529516868</v>
      </c>
      <c r="F2497" s="19">
        <f t="shared" si="315"/>
        <v>0.82366673357863829</v>
      </c>
      <c r="G2497" s="20">
        <f t="shared" si="311"/>
        <v>52501.308072909262</v>
      </c>
      <c r="H2497" s="7">
        <f t="shared" si="316"/>
        <v>-5147.3080729092617</v>
      </c>
      <c r="I2497" s="7">
        <f t="shared" si="312"/>
        <v>5147.3080729092617</v>
      </c>
      <c r="J2497" s="12">
        <f t="shared" si="317"/>
        <v>0.10869848530027583</v>
      </c>
      <c r="K2497" s="7">
        <f t="shared" si="318"/>
        <v>26494780.397436857</v>
      </c>
    </row>
    <row r="2498" spans="1:11" ht="17" x14ac:dyDescent="0.4">
      <c r="A2498" s="1">
        <v>2497</v>
      </c>
      <c r="B2498" s="21">
        <v>42310</v>
      </c>
      <c r="C2498" s="22">
        <v>45666</v>
      </c>
      <c r="D2498" s="19">
        <f t="shared" si="313"/>
        <v>62036.896077933212</v>
      </c>
      <c r="E2498" s="19">
        <f t="shared" si="314"/>
        <v>1.0008385038411234</v>
      </c>
      <c r="F2498" s="19">
        <f t="shared" si="315"/>
        <v>0.82359561208926912</v>
      </c>
      <c r="G2498" s="20">
        <f t="shared" si="311"/>
        <v>51914.832569537881</v>
      </c>
      <c r="H2498" s="7">
        <f t="shared" si="316"/>
        <v>-6248.8325695378808</v>
      </c>
      <c r="I2498" s="7">
        <f t="shared" si="312"/>
        <v>6248.8325695378808</v>
      </c>
      <c r="J2498" s="12">
        <f t="shared" si="317"/>
        <v>0.13683774732925766</v>
      </c>
      <c r="K2498" s="7">
        <f t="shared" si="318"/>
        <v>39047908.482117392</v>
      </c>
    </row>
    <row r="2499" spans="1:11" ht="17" x14ac:dyDescent="0.4">
      <c r="A2499" s="1">
        <v>2498</v>
      </c>
      <c r="B2499" s="21">
        <v>42311</v>
      </c>
      <c r="C2499" s="22">
        <v>56266</v>
      </c>
      <c r="D2499" s="19">
        <f t="shared" si="313"/>
        <v>62798.343432665337</v>
      </c>
      <c r="E2499" s="19">
        <f t="shared" si="314"/>
        <v>1.0009145484927462</v>
      </c>
      <c r="F2499" s="19">
        <f t="shared" si="315"/>
        <v>0.82198450857382521</v>
      </c>
      <c r="G2499" s="20">
        <f t="shared" si="311"/>
        <v>50915.902581043549</v>
      </c>
      <c r="H2499" s="7">
        <f t="shared" si="316"/>
        <v>5350.0974189564513</v>
      </c>
      <c r="I2499" s="7">
        <f t="shared" si="312"/>
        <v>5350.0974189564513</v>
      </c>
      <c r="J2499" s="12">
        <f t="shared" si="317"/>
        <v>9.508579637714519E-2</v>
      </c>
      <c r="K2499" s="7">
        <f t="shared" si="318"/>
        <v>28623542.392324481</v>
      </c>
    </row>
    <row r="2500" spans="1:11" ht="17" x14ac:dyDescent="0.4">
      <c r="A2500" s="1">
        <v>2499</v>
      </c>
      <c r="B2500" s="21">
        <v>42312</v>
      </c>
      <c r="C2500" s="22">
        <v>57874</v>
      </c>
      <c r="D2500" s="19">
        <f t="shared" si="313"/>
        <v>63670.11685962772</v>
      </c>
      <c r="E2500" s="19">
        <f t="shared" si="314"/>
        <v>1.0010016257439875</v>
      </c>
      <c r="F2500" s="19">
        <f t="shared" si="315"/>
        <v>0.82509707526271503</v>
      </c>
      <c r="G2500" s="20">
        <f t="shared" si="311"/>
        <v>51725.730829349741</v>
      </c>
      <c r="H2500" s="7">
        <f t="shared" si="316"/>
        <v>6148.2691706502592</v>
      </c>
      <c r="I2500" s="7">
        <f t="shared" si="312"/>
        <v>6148.2691706502592</v>
      </c>
      <c r="J2500" s="12">
        <f t="shared" si="317"/>
        <v>0.10623542818278085</v>
      </c>
      <c r="K2500" s="7">
        <f t="shared" si="318"/>
        <v>37801213.794768423</v>
      </c>
    </row>
    <row r="2501" spans="1:11" ht="17" x14ac:dyDescent="0.4">
      <c r="A2501" s="1">
        <v>2500</v>
      </c>
      <c r="B2501" s="21">
        <v>42313</v>
      </c>
      <c r="C2501" s="22">
        <v>46393</v>
      </c>
      <c r="D2501" s="19">
        <f t="shared" si="313"/>
        <v>62814.71979697363</v>
      </c>
      <c r="E2501" s="19">
        <f t="shared" si="314"/>
        <v>1.0009159859375596</v>
      </c>
      <c r="F2501" s="19">
        <f t="shared" si="315"/>
        <v>0.82216984863205667</v>
      </c>
      <c r="G2501" s="20">
        <f t="shared" si="311"/>
        <v>52439.253287347041</v>
      </c>
      <c r="H2501" s="7">
        <f t="shared" si="316"/>
        <v>-6046.2532873470409</v>
      </c>
      <c r="I2501" s="7">
        <f t="shared" si="312"/>
        <v>6046.2532873470409</v>
      </c>
      <c r="J2501" s="12">
        <f t="shared" si="317"/>
        <v>0.13032684429433408</v>
      </c>
      <c r="K2501" s="7">
        <f t="shared" si="318"/>
        <v>36557178.814754896</v>
      </c>
    </row>
    <row r="2502" spans="1:11" ht="17" x14ac:dyDescent="0.4">
      <c r="A2502" s="1">
        <v>2501</v>
      </c>
      <c r="B2502" s="21">
        <v>42314</v>
      </c>
      <c r="C2502" s="22">
        <v>57790</v>
      </c>
      <c r="D2502" s="19">
        <f t="shared" si="313"/>
        <v>63689.436406352172</v>
      </c>
      <c r="E2502" s="19">
        <f t="shared" si="314"/>
        <v>1.0010033575068988</v>
      </c>
      <c r="F2502" s="19">
        <f t="shared" si="315"/>
        <v>0.82341631915806368</v>
      </c>
      <c r="G2502" s="20">
        <f t="shared" ref="G2502:G2565" si="319">(D2501+1*E2501)*F2499</f>
        <v>51633.549320952727</v>
      </c>
      <c r="H2502" s="7">
        <f t="shared" si="316"/>
        <v>6156.4506790472733</v>
      </c>
      <c r="I2502" s="7">
        <f t="shared" si="312"/>
        <v>6156.4506790472733</v>
      </c>
      <c r="J2502" s="12">
        <f t="shared" si="317"/>
        <v>0.10653141856804418</v>
      </c>
      <c r="K2502" s="7">
        <f t="shared" si="318"/>
        <v>37901884.963541634</v>
      </c>
    </row>
    <row r="2503" spans="1:11" ht="17" x14ac:dyDescent="0.4">
      <c r="A2503" s="1">
        <v>2502</v>
      </c>
      <c r="B2503" s="21">
        <v>42315</v>
      </c>
      <c r="C2503" s="22">
        <v>50669</v>
      </c>
      <c r="D2503" s="19">
        <f t="shared" si="313"/>
        <v>63424.383092345626</v>
      </c>
      <c r="E2503" s="19">
        <f t="shared" si="314"/>
        <v>1.0009767520751625</v>
      </c>
      <c r="F2503" s="19">
        <f t="shared" si="315"/>
        <v>0.82465759607628919</v>
      </c>
      <c r="G2503" s="20">
        <f t="shared" si="319"/>
        <v>52550.793628954467</v>
      </c>
      <c r="H2503" s="7">
        <f t="shared" si="316"/>
        <v>-1881.7936289544668</v>
      </c>
      <c r="I2503" s="7">
        <f t="shared" si="312"/>
        <v>1881.7936289544668</v>
      </c>
      <c r="J2503" s="12">
        <f t="shared" si="317"/>
        <v>3.7138953382827113E-2</v>
      </c>
      <c r="K2503" s="7">
        <f t="shared" si="318"/>
        <v>3541147.2619736218</v>
      </c>
    </row>
    <row r="2504" spans="1:11" ht="17" x14ac:dyDescent="0.4">
      <c r="A2504" s="1">
        <v>2503</v>
      </c>
      <c r="B2504" s="21">
        <v>42316</v>
      </c>
      <c r="C2504" s="22">
        <v>46742</v>
      </c>
      <c r="D2504" s="19">
        <f t="shared" si="313"/>
        <v>62658.565905614014</v>
      </c>
      <c r="E2504" s="19">
        <f t="shared" si="314"/>
        <v>1.000900070258814</v>
      </c>
      <c r="F2504" s="19">
        <f t="shared" si="315"/>
        <v>0.82089225513786546</v>
      </c>
      <c r="G2504" s="20">
        <f t="shared" si="319"/>
        <v>52146.438419520113</v>
      </c>
      <c r="H2504" s="7">
        <f t="shared" si="316"/>
        <v>-5404.4384195201128</v>
      </c>
      <c r="I2504" s="7">
        <f t="shared" ref="I2504:I2567" si="320">ABS(H2504)</f>
        <v>5404.4384195201128</v>
      </c>
      <c r="J2504" s="12">
        <f t="shared" si="317"/>
        <v>0.1156227465559906</v>
      </c>
      <c r="K2504" s="7">
        <f t="shared" si="318"/>
        <v>29207954.630385056</v>
      </c>
    </row>
    <row r="2505" spans="1:11" ht="17" x14ac:dyDescent="0.4">
      <c r="A2505" s="1">
        <v>2504</v>
      </c>
      <c r="B2505" s="21">
        <v>42317</v>
      </c>
      <c r="C2505" s="22">
        <v>58606</v>
      </c>
      <c r="D2505" s="19">
        <f t="shared" si="313"/>
        <v>63652.841670129426</v>
      </c>
      <c r="E2505" s="19">
        <f t="shared" si="314"/>
        <v>1.0009993977452587</v>
      </c>
      <c r="F2505" s="19">
        <f t="shared" si="315"/>
        <v>0.82504783135098858</v>
      </c>
      <c r="G2505" s="20">
        <f t="shared" si="319"/>
        <v>51594.909859175328</v>
      </c>
      <c r="H2505" s="7">
        <f t="shared" si="316"/>
        <v>7011.0901408246718</v>
      </c>
      <c r="I2505" s="7">
        <f t="shared" si="320"/>
        <v>7011.0901408246718</v>
      </c>
      <c r="J2505" s="12">
        <f t="shared" si="317"/>
        <v>0.11963092756415165</v>
      </c>
      <c r="K2505" s="7">
        <f t="shared" si="318"/>
        <v>49155384.96276892</v>
      </c>
    </row>
    <row r="2506" spans="1:11" ht="17" x14ac:dyDescent="0.4">
      <c r="A2506" s="1">
        <v>2505</v>
      </c>
      <c r="B2506" s="21">
        <v>42318</v>
      </c>
      <c r="C2506" s="22">
        <v>58698</v>
      </c>
      <c r="D2506" s="19">
        <f t="shared" si="313"/>
        <v>64531.647044848331</v>
      </c>
      <c r="E2506" s="19">
        <f t="shared" si="314"/>
        <v>1.001087178182791</v>
      </c>
      <c r="F2506" s="19">
        <f t="shared" si="315"/>
        <v>0.82608194981620342</v>
      </c>
      <c r="G2506" s="20">
        <f t="shared" si="319"/>
        <v>52492.624876870599</v>
      </c>
      <c r="H2506" s="7">
        <f t="shared" si="316"/>
        <v>6205.3751231294009</v>
      </c>
      <c r="I2506" s="7">
        <f t="shared" si="320"/>
        <v>6205.3751231294009</v>
      </c>
      <c r="J2506" s="12">
        <f t="shared" si="317"/>
        <v>0.10571697712237897</v>
      </c>
      <c r="K2506" s="7">
        <f t="shared" si="318"/>
        <v>38506680.418753229</v>
      </c>
    </row>
    <row r="2507" spans="1:11" ht="17" x14ac:dyDescent="0.4">
      <c r="A2507" s="1">
        <v>2506</v>
      </c>
      <c r="B2507" s="21">
        <v>42319</v>
      </c>
      <c r="C2507" s="22">
        <v>60053</v>
      </c>
      <c r="D2507" s="19">
        <f t="shared" si="313"/>
        <v>65538.577716612461</v>
      </c>
      <c r="E2507" s="19">
        <f t="shared" si="314"/>
        <v>1.0011877711412496</v>
      </c>
      <c r="F2507" s="19">
        <f t="shared" si="315"/>
        <v>0.82249209285768587</v>
      </c>
      <c r="G2507" s="20">
        <f t="shared" si="319"/>
        <v>52974.351055117608</v>
      </c>
      <c r="H2507" s="7">
        <f t="shared" si="316"/>
        <v>7078.6489448823922</v>
      </c>
      <c r="I2507" s="7">
        <f t="shared" si="320"/>
        <v>7078.6489448823922</v>
      </c>
      <c r="J2507" s="12">
        <f t="shared" si="317"/>
        <v>0.11787336094587102</v>
      </c>
      <c r="K2507" s="7">
        <f t="shared" si="318"/>
        <v>50107270.884884603</v>
      </c>
    </row>
    <row r="2508" spans="1:11" ht="17" x14ac:dyDescent="0.4">
      <c r="A2508" s="1">
        <v>2507</v>
      </c>
      <c r="B2508" s="21">
        <v>42320</v>
      </c>
      <c r="C2508" s="22">
        <v>48254</v>
      </c>
      <c r="D2508" s="19">
        <f t="shared" si="313"/>
        <v>64716.779351266807</v>
      </c>
      <c r="E2508" s="19">
        <f t="shared" si="314"/>
        <v>1.0011054911859381</v>
      </c>
      <c r="F2508" s="19">
        <f t="shared" si="315"/>
        <v>0.82371591950059719</v>
      </c>
      <c r="G2508" s="20">
        <f t="shared" si="319"/>
        <v>54073.287442718691</v>
      </c>
      <c r="H2508" s="7">
        <f t="shared" si="316"/>
        <v>-5819.2874427186907</v>
      </c>
      <c r="I2508" s="7">
        <f t="shared" si="320"/>
        <v>5819.2874427186907</v>
      </c>
      <c r="J2508" s="12">
        <f t="shared" si="317"/>
        <v>0.12059699595305448</v>
      </c>
      <c r="K2508" s="7">
        <f t="shared" si="318"/>
        <v>33864106.340983436</v>
      </c>
    </row>
    <row r="2509" spans="1:11" ht="17" x14ac:dyDescent="0.4">
      <c r="A2509" s="1">
        <v>2508</v>
      </c>
      <c r="B2509" s="21">
        <v>42321</v>
      </c>
      <c r="C2509" s="22">
        <v>59783</v>
      </c>
      <c r="D2509" s="19">
        <f t="shared" si="313"/>
        <v>65610.372372974918</v>
      </c>
      <c r="E2509" s="19">
        <f t="shared" si="314"/>
        <v>1.00119475037756</v>
      </c>
      <c r="F2509" s="19">
        <f t="shared" si="315"/>
        <v>0.82750894591096835</v>
      </c>
      <c r="G2509" s="20">
        <f t="shared" si="319"/>
        <v>53462.190267495629</v>
      </c>
      <c r="H2509" s="7">
        <f t="shared" si="316"/>
        <v>6320.8097325043709</v>
      </c>
      <c r="I2509" s="7">
        <f t="shared" si="320"/>
        <v>6320.8097325043709</v>
      </c>
      <c r="J2509" s="12">
        <f t="shared" si="317"/>
        <v>0.10572921620702158</v>
      </c>
      <c r="K2509" s="7">
        <f t="shared" si="318"/>
        <v>39952635.674521975</v>
      </c>
    </row>
    <row r="2510" spans="1:11" ht="17" x14ac:dyDescent="0.4">
      <c r="A2510" s="1">
        <v>2509</v>
      </c>
      <c r="B2510" s="21">
        <v>42322</v>
      </c>
      <c r="C2510" s="22">
        <v>53224</v>
      </c>
      <c r="D2510" s="19">
        <f t="shared" si="313"/>
        <v>65506.299949278146</v>
      </c>
      <c r="E2510" s="19">
        <f t="shared" si="314"/>
        <v>1.0011842430157154</v>
      </c>
      <c r="F2510" s="19">
        <f t="shared" si="315"/>
        <v>0.82232457482828636</v>
      </c>
      <c r="G2510" s="20">
        <f t="shared" si="319"/>
        <v>53964.835960985831</v>
      </c>
      <c r="H2510" s="7">
        <f t="shared" si="316"/>
        <v>-740.83596098583075</v>
      </c>
      <c r="I2510" s="7">
        <f t="shared" si="320"/>
        <v>740.83596098583075</v>
      </c>
      <c r="J2510" s="12">
        <f t="shared" si="317"/>
        <v>1.3919208646209056E-2</v>
      </c>
      <c r="K2510" s="7">
        <f t="shared" si="318"/>
        <v>548837.92108979938</v>
      </c>
    </row>
    <row r="2511" spans="1:11" ht="17" x14ac:dyDescent="0.4">
      <c r="A2511" s="1">
        <v>2510</v>
      </c>
      <c r="B2511" s="21">
        <v>42323</v>
      </c>
      <c r="C2511" s="22">
        <v>49030</v>
      </c>
      <c r="D2511" s="19">
        <f t="shared" si="313"/>
        <v>64809.196430337928</v>
      </c>
      <c r="E2511" s="19">
        <f t="shared" si="314"/>
        <v>1.0011144325453971</v>
      </c>
      <c r="F2511" s="19">
        <f t="shared" si="315"/>
        <v>0.82258929136767855</v>
      </c>
      <c r="G2511" s="20">
        <f t="shared" si="319"/>
        <v>53959.406787200896</v>
      </c>
      <c r="H2511" s="7">
        <f t="shared" si="316"/>
        <v>-4929.4067872008964</v>
      </c>
      <c r="I2511" s="7">
        <f t="shared" si="320"/>
        <v>4929.4067872008964</v>
      </c>
      <c r="J2511" s="12">
        <f t="shared" si="317"/>
        <v>0.10053858427903113</v>
      </c>
      <c r="K2511" s="7">
        <f t="shared" si="318"/>
        <v>24299051.273702264</v>
      </c>
    </row>
    <row r="2512" spans="1:11" ht="17" x14ac:dyDescent="0.4">
      <c r="A2512" s="1">
        <v>2511</v>
      </c>
      <c r="B2512" s="21">
        <v>42324</v>
      </c>
      <c r="C2512" s="22">
        <v>59346</v>
      </c>
      <c r="D2512" s="19">
        <f t="shared" si="313"/>
        <v>65615.845881177898</v>
      </c>
      <c r="E2512" s="19">
        <f t="shared" si="314"/>
        <v>1.0011949973790379</v>
      </c>
      <c r="F2512" s="19">
        <f t="shared" si="315"/>
        <v>0.82879906168514683</v>
      </c>
      <c r="G2512" s="20">
        <f t="shared" si="319"/>
        <v>53631.018254554649</v>
      </c>
      <c r="H2512" s="7">
        <f t="shared" si="316"/>
        <v>5714.9817454453514</v>
      </c>
      <c r="I2512" s="7">
        <f t="shared" si="320"/>
        <v>5714.9817454453514</v>
      </c>
      <c r="J2512" s="12">
        <f t="shared" si="317"/>
        <v>9.6299358767993656E-2</v>
      </c>
      <c r="K2512" s="7">
        <f t="shared" si="318"/>
        <v>32661016.350773595</v>
      </c>
    </row>
    <row r="2513" spans="1:11" ht="17" x14ac:dyDescent="0.4">
      <c r="A2513" s="1">
        <v>2512</v>
      </c>
      <c r="B2513" s="21">
        <v>42325</v>
      </c>
      <c r="C2513" s="22">
        <v>61028</v>
      </c>
      <c r="D2513" s="19">
        <f t="shared" si="313"/>
        <v>66619.748533692677</v>
      </c>
      <c r="E2513" s="19">
        <f t="shared" si="314"/>
        <v>1.0012952875247898</v>
      </c>
      <c r="F2513" s="19">
        <f t="shared" si="315"/>
        <v>0.82389644889070102</v>
      </c>
      <c r="G2513" s="20">
        <f t="shared" si="319"/>
        <v>53958.345873488528</v>
      </c>
      <c r="H2513" s="7">
        <f t="shared" si="316"/>
        <v>7069.654126511472</v>
      </c>
      <c r="I2513" s="7">
        <f t="shared" si="320"/>
        <v>7069.654126511472</v>
      </c>
      <c r="J2513" s="12">
        <f t="shared" si="317"/>
        <v>0.11584279554485601</v>
      </c>
      <c r="K2513" s="7">
        <f t="shared" si="318"/>
        <v>49980009.468500681</v>
      </c>
    </row>
    <row r="2514" spans="1:11" ht="17" x14ac:dyDescent="0.4">
      <c r="A2514" s="1">
        <v>2513</v>
      </c>
      <c r="B2514" s="21">
        <v>42326</v>
      </c>
      <c r="C2514" s="22">
        <v>62857</v>
      </c>
      <c r="D2514" s="19">
        <f t="shared" si="313"/>
        <v>67763.1334960776</v>
      </c>
      <c r="E2514" s="19">
        <f t="shared" si="314"/>
        <v>1.0014095258914997</v>
      </c>
      <c r="F2514" s="19">
        <f t="shared" si="315"/>
        <v>0.82435013487962527</v>
      </c>
      <c r="G2514" s="20">
        <f t="shared" si="319"/>
        <v>54801.515392204215</v>
      </c>
      <c r="H2514" s="7">
        <f t="shared" si="316"/>
        <v>8055.4846077957845</v>
      </c>
      <c r="I2514" s="7">
        <f t="shared" si="320"/>
        <v>8055.4846077957845</v>
      </c>
      <c r="J2514" s="12">
        <f t="shared" si="317"/>
        <v>0.12815572820522431</v>
      </c>
      <c r="K2514" s="7">
        <f t="shared" si="318"/>
        <v>64890832.266434804</v>
      </c>
    </row>
    <row r="2515" spans="1:11" ht="17" x14ac:dyDescent="0.4">
      <c r="A2515" s="1">
        <v>2514</v>
      </c>
      <c r="B2515" s="21">
        <v>42327</v>
      </c>
      <c r="C2515" s="22">
        <v>49718</v>
      </c>
      <c r="D2515" s="19">
        <f t="shared" si="313"/>
        <v>66857.010140107392</v>
      </c>
      <c r="E2515" s="19">
        <f t="shared" si="314"/>
        <v>1.00131881341495</v>
      </c>
      <c r="F2515" s="19">
        <f t="shared" si="315"/>
        <v>0.82737119214654098</v>
      </c>
      <c r="G2515" s="20">
        <f t="shared" si="319"/>
        <v>56162.851425669884</v>
      </c>
      <c r="H2515" s="7">
        <f t="shared" si="316"/>
        <v>-6444.8514256698836</v>
      </c>
      <c r="I2515" s="7">
        <f t="shared" si="320"/>
        <v>6444.8514256698836</v>
      </c>
      <c r="J2515" s="12">
        <f t="shared" si="317"/>
        <v>0.12962813117321459</v>
      </c>
      <c r="K2515" s="7">
        <f t="shared" si="318"/>
        <v>41536109.89895913</v>
      </c>
    </row>
    <row r="2516" spans="1:11" ht="17" x14ac:dyDescent="0.4">
      <c r="A2516" s="1">
        <v>2515</v>
      </c>
      <c r="B2516" s="21">
        <v>42328</v>
      </c>
      <c r="C2516" s="22">
        <v>63601</v>
      </c>
      <c r="D2516" s="19">
        <f t="shared" si="313"/>
        <v>68063.917281868795</v>
      </c>
      <c r="E2516" s="19">
        <f t="shared" si="314"/>
        <v>1.001439403997245</v>
      </c>
      <c r="F2516" s="19">
        <f t="shared" si="315"/>
        <v>0.82574993052858481</v>
      </c>
      <c r="G2516" s="20">
        <f t="shared" si="319"/>
        <v>55084.078220898649</v>
      </c>
      <c r="H2516" s="7">
        <f t="shared" si="316"/>
        <v>8516.9217791013507</v>
      </c>
      <c r="I2516" s="7">
        <f t="shared" si="320"/>
        <v>8516.9217791013507</v>
      </c>
      <c r="J2516" s="12">
        <f t="shared" si="317"/>
        <v>0.13391175892047846</v>
      </c>
      <c r="K2516" s="7">
        <f t="shared" si="318"/>
        <v>72537956.591330916</v>
      </c>
    </row>
    <row r="2517" spans="1:11" ht="17" x14ac:dyDescent="0.4">
      <c r="A2517" s="1">
        <v>2516</v>
      </c>
      <c r="B2517" s="21">
        <v>42329</v>
      </c>
      <c r="C2517" s="22">
        <v>56315</v>
      </c>
      <c r="D2517" s="19">
        <f t="shared" si="313"/>
        <v>68094.024103586067</v>
      </c>
      <c r="E2517" s="19">
        <f t="shared" si="314"/>
        <v>1.0014423145354765</v>
      </c>
      <c r="F2517" s="19">
        <f t="shared" si="315"/>
        <v>0.82439487480204021</v>
      </c>
      <c r="G2517" s="20">
        <f t="shared" si="319"/>
        <v>56109.324928451962</v>
      </c>
      <c r="H2517" s="7">
        <f t="shared" si="316"/>
        <v>205.67507154803752</v>
      </c>
      <c r="I2517" s="7">
        <f t="shared" si="320"/>
        <v>205.67507154803752</v>
      </c>
      <c r="J2517" s="12">
        <f t="shared" si="317"/>
        <v>3.6522253670964668E-3</v>
      </c>
      <c r="K2517" s="7">
        <f t="shared" si="318"/>
        <v>42302.235056290352</v>
      </c>
    </row>
    <row r="2518" spans="1:11" ht="17" x14ac:dyDescent="0.4">
      <c r="A2518" s="1">
        <v>2517</v>
      </c>
      <c r="B2518" s="21">
        <v>42330</v>
      </c>
      <c r="C2518" s="22">
        <v>51517</v>
      </c>
      <c r="D2518" s="19">
        <f t="shared" si="313"/>
        <v>67415.027215339462</v>
      </c>
      <c r="E2518" s="19">
        <f t="shared" si="314"/>
        <v>1.0013743147024206</v>
      </c>
      <c r="F2518" s="19">
        <f t="shared" si="315"/>
        <v>0.82631152191863566</v>
      </c>
      <c r="G2518" s="20">
        <f t="shared" si="319"/>
        <v>56339.862465160943</v>
      </c>
      <c r="H2518" s="7">
        <f t="shared" si="316"/>
        <v>-4822.8624651609425</v>
      </c>
      <c r="I2518" s="7">
        <f t="shared" si="320"/>
        <v>4822.8624651609425</v>
      </c>
      <c r="J2518" s="12">
        <f t="shared" si="317"/>
        <v>9.3616912187451565E-2</v>
      </c>
      <c r="K2518" s="7">
        <f t="shared" si="318"/>
        <v>23260002.357858285</v>
      </c>
    </row>
    <row r="2519" spans="1:11" ht="17" x14ac:dyDescent="0.4">
      <c r="A2519" s="1">
        <v>2518</v>
      </c>
      <c r="B2519" s="21">
        <v>42331</v>
      </c>
      <c r="C2519" s="22">
        <v>62495</v>
      </c>
      <c r="D2519" s="19">
        <f t="shared" si="313"/>
        <v>68380.379380262661</v>
      </c>
      <c r="E2519" s="19">
        <f t="shared" si="314"/>
        <v>1.0014707497814814</v>
      </c>
      <c r="F2519" s="19">
        <f t="shared" si="315"/>
        <v>0.827228600610451</v>
      </c>
      <c r="G2519" s="20">
        <f t="shared" si="319"/>
        <v>55668.780924420011</v>
      </c>
      <c r="H2519" s="7">
        <f t="shared" si="316"/>
        <v>6826.2190755799893</v>
      </c>
      <c r="I2519" s="7">
        <f t="shared" si="320"/>
        <v>6826.2190755799893</v>
      </c>
      <c r="J2519" s="12">
        <f t="shared" si="317"/>
        <v>0.10922824346875733</v>
      </c>
      <c r="K2519" s="7">
        <f t="shared" si="318"/>
        <v>46597266.867812127</v>
      </c>
    </row>
    <row r="2520" spans="1:11" ht="17" x14ac:dyDescent="0.4">
      <c r="A2520" s="1">
        <v>2519</v>
      </c>
      <c r="B2520" s="21">
        <v>42332</v>
      </c>
      <c r="C2520" s="22">
        <v>64750</v>
      </c>
      <c r="D2520" s="19">
        <f t="shared" si="313"/>
        <v>69566.721347940242</v>
      </c>
      <c r="E2520" s="19">
        <f t="shared" si="314"/>
        <v>1.0015892838311744</v>
      </c>
      <c r="F2520" s="19">
        <f t="shared" si="315"/>
        <v>0.82617846909796122</v>
      </c>
      <c r="G2520" s="20">
        <f t="shared" si="319"/>
        <v>56373.259905461025</v>
      </c>
      <c r="H2520" s="7">
        <f t="shared" si="316"/>
        <v>8376.7400945389745</v>
      </c>
      <c r="I2520" s="7">
        <f t="shared" si="320"/>
        <v>8376.7400945389745</v>
      </c>
      <c r="J2520" s="12">
        <f t="shared" si="317"/>
        <v>0.1293705033905633</v>
      </c>
      <c r="K2520" s="7">
        <f t="shared" si="318"/>
        <v>70169774.611456826</v>
      </c>
    </row>
    <row r="2521" spans="1:11" ht="17" x14ac:dyDescent="0.4">
      <c r="A2521" s="1">
        <v>2520</v>
      </c>
      <c r="B2521" s="21">
        <v>42333</v>
      </c>
      <c r="C2521" s="22">
        <v>64885</v>
      </c>
      <c r="D2521" s="19">
        <f t="shared" si="313"/>
        <v>70612.477085091727</v>
      </c>
      <c r="E2521" s="19">
        <f t="shared" si="314"/>
        <v>1.0016937592459614</v>
      </c>
      <c r="F2521" s="19">
        <f t="shared" si="315"/>
        <v>0.82786389345412281</v>
      </c>
      <c r="G2521" s="20">
        <f t="shared" si="319"/>
        <v>57484.611016671603</v>
      </c>
      <c r="H2521" s="7">
        <f t="shared" si="316"/>
        <v>7400.3889833283974</v>
      </c>
      <c r="I2521" s="7">
        <f t="shared" si="320"/>
        <v>7400.3889833283974</v>
      </c>
      <c r="J2521" s="12">
        <f t="shared" si="317"/>
        <v>0.11405392592014175</v>
      </c>
      <c r="K2521" s="7">
        <f t="shared" si="318"/>
        <v>54765757.10456831</v>
      </c>
    </row>
    <row r="2522" spans="1:11" ht="17" x14ac:dyDescent="0.4">
      <c r="A2522" s="1">
        <v>2521</v>
      </c>
      <c r="B2522" s="21">
        <v>42334</v>
      </c>
      <c r="C2522" s="22">
        <v>51893</v>
      </c>
      <c r="D2522" s="19">
        <f t="shared" ref="D2522:D2585" si="321">$R$2*(C2522/F2519)+(1-$R$2)*(D2521+E2521)</f>
        <v>69693.965499653277</v>
      </c>
      <c r="E2522" s="19">
        <f t="shared" ref="E2522:E2585" si="322">$R$3*(D2522-D2521)+(1-$R$3)*E2521</f>
        <v>1.0016018079180415</v>
      </c>
      <c r="F2522" s="19">
        <f t="shared" ref="F2522:F2585" si="323">$R$4*(C2522/D2522)+(1-$R$4)*F2519</f>
        <v>0.82584277821355601</v>
      </c>
      <c r="G2522" s="20">
        <f t="shared" si="319"/>
        <v>58413.489234464665</v>
      </c>
      <c r="H2522" s="7">
        <f t="shared" ref="H2522:H2585" si="324">C2522-G2522</f>
        <v>-6520.4892344646651</v>
      </c>
      <c r="I2522" s="7">
        <f t="shared" si="320"/>
        <v>6520.4892344646651</v>
      </c>
      <c r="J2522" s="12">
        <f t="shared" ref="J2522:J2585" si="325">I2522/C2522</f>
        <v>0.12565257808306834</v>
      </c>
      <c r="K2522" s="7">
        <f t="shared" ref="K2522:K2585" si="326">H2522^2</f>
        <v>42516779.856769592</v>
      </c>
    </row>
    <row r="2523" spans="1:11" ht="17" x14ac:dyDescent="0.4">
      <c r="A2523" s="1">
        <v>2522</v>
      </c>
      <c r="B2523" s="21">
        <v>42335</v>
      </c>
      <c r="C2523" s="22">
        <v>65941</v>
      </c>
      <c r="D2523" s="19">
        <f t="shared" si="321"/>
        <v>70875.458204936032</v>
      </c>
      <c r="E2523" s="19">
        <f t="shared" si="322"/>
        <v>1.0017198570283889</v>
      </c>
      <c r="F2523" s="19">
        <f t="shared" si="323"/>
        <v>0.82792573868107611</v>
      </c>
      <c r="G2523" s="20">
        <f t="shared" si="319"/>
        <v>57580.481223717979</v>
      </c>
      <c r="H2523" s="7">
        <f t="shared" si="324"/>
        <v>8360.5187762820206</v>
      </c>
      <c r="I2523" s="7">
        <f t="shared" si="320"/>
        <v>8360.5187762820206</v>
      </c>
      <c r="J2523" s="12">
        <f t="shared" si="325"/>
        <v>0.12678786758286983</v>
      </c>
      <c r="K2523" s="7">
        <f t="shared" si="326"/>
        <v>69898274.208564222</v>
      </c>
    </row>
    <row r="2524" spans="1:11" ht="17" x14ac:dyDescent="0.4">
      <c r="A2524" s="1">
        <v>2523</v>
      </c>
      <c r="B2524" s="21">
        <v>42336</v>
      </c>
      <c r="C2524" s="22">
        <v>59906</v>
      </c>
      <c r="D2524" s="19">
        <f t="shared" si="321"/>
        <v>71049.771519631904</v>
      </c>
      <c r="E2524" s="19">
        <f t="shared" si="322"/>
        <v>1.0017371881878729</v>
      </c>
      <c r="F2524" s="19">
        <f t="shared" si="323"/>
        <v>0.82812030824892002</v>
      </c>
      <c r="G2524" s="20">
        <f t="shared" si="319"/>
        <v>58676.062067584287</v>
      </c>
      <c r="H2524" s="7">
        <f t="shared" si="324"/>
        <v>1229.9379324157126</v>
      </c>
      <c r="I2524" s="7">
        <f t="shared" si="320"/>
        <v>1229.9379324157126</v>
      </c>
      <c r="J2524" s="12">
        <f t="shared" si="325"/>
        <v>2.0531130978795321E-2</v>
      </c>
      <c r="K2524" s="7">
        <f t="shared" si="326"/>
        <v>1512747.3175950379</v>
      </c>
    </row>
    <row r="2525" spans="1:11" ht="17" x14ac:dyDescent="0.4">
      <c r="A2525" s="1">
        <v>2524</v>
      </c>
      <c r="B2525" s="21">
        <v>42337</v>
      </c>
      <c r="C2525" s="22">
        <v>54270</v>
      </c>
      <c r="D2525" s="19">
        <f t="shared" si="321"/>
        <v>70428.292150069145</v>
      </c>
      <c r="E2525" s="19">
        <f t="shared" si="322"/>
        <v>1.0016749400771978</v>
      </c>
      <c r="F2525" s="19">
        <f t="shared" si="323"/>
        <v>0.82491595778485871</v>
      </c>
      <c r="G2525" s="20">
        <f t="shared" si="319"/>
        <v>58676.767980633726</v>
      </c>
      <c r="H2525" s="7">
        <f t="shared" si="324"/>
        <v>-4406.7679806337255</v>
      </c>
      <c r="I2525" s="7">
        <f t="shared" si="320"/>
        <v>4406.7679806337255</v>
      </c>
      <c r="J2525" s="12">
        <f t="shared" si="325"/>
        <v>8.1200810404159302E-2</v>
      </c>
      <c r="K2525" s="7">
        <f t="shared" si="326"/>
        <v>19419604.035138644</v>
      </c>
    </row>
    <row r="2526" spans="1:11" ht="17" x14ac:dyDescent="0.4">
      <c r="A2526" s="1">
        <v>2525</v>
      </c>
      <c r="B2526" s="21">
        <v>42338</v>
      </c>
      <c r="C2526" s="22">
        <v>68626</v>
      </c>
      <c r="D2526" s="19">
        <f t="shared" si="321"/>
        <v>71882.789810544476</v>
      </c>
      <c r="E2526" s="19">
        <f t="shared" si="322"/>
        <v>1.0018202896757515</v>
      </c>
      <c r="F2526" s="19">
        <f t="shared" si="323"/>
        <v>0.83005142658859521</v>
      </c>
      <c r="G2526" s="20">
        <f t="shared" si="319"/>
        <v>58310.22511485732</v>
      </c>
      <c r="H2526" s="7">
        <f t="shared" si="324"/>
        <v>10315.77488514268</v>
      </c>
      <c r="I2526" s="7">
        <f t="shared" si="320"/>
        <v>10315.77488514268</v>
      </c>
      <c r="J2526" s="12">
        <f t="shared" si="325"/>
        <v>0.15031875506575759</v>
      </c>
      <c r="K2526" s="7">
        <f t="shared" si="326"/>
        <v>106415211.48094048</v>
      </c>
    </row>
    <row r="2527" spans="1:11" ht="17" x14ac:dyDescent="0.4">
      <c r="A2527" s="1">
        <v>2526</v>
      </c>
      <c r="B2527" s="21">
        <v>42339</v>
      </c>
      <c r="C2527" s="22">
        <v>69089</v>
      </c>
      <c r="D2527" s="19">
        <f t="shared" si="321"/>
        <v>73230.562829911054</v>
      </c>
      <c r="E2527" s="19">
        <f t="shared" si="322"/>
        <v>1.0019549667956593</v>
      </c>
      <c r="F2527" s="19">
        <f t="shared" si="323"/>
        <v>0.83005411952620345</v>
      </c>
      <c r="G2527" s="20">
        <f t="shared" si="319"/>
        <v>59528.427683427515</v>
      </c>
      <c r="H2527" s="7">
        <f t="shared" si="324"/>
        <v>9560.5723165724849</v>
      </c>
      <c r="I2527" s="7">
        <f t="shared" si="320"/>
        <v>9560.5723165724849</v>
      </c>
      <c r="J2527" s="12">
        <f t="shared" si="325"/>
        <v>0.13838052825446143</v>
      </c>
      <c r="K2527" s="7">
        <f t="shared" si="326"/>
        <v>91404543.020412177</v>
      </c>
    </row>
    <row r="2528" spans="1:11" ht="17" x14ac:dyDescent="0.4">
      <c r="A2528" s="1">
        <v>2527</v>
      </c>
      <c r="B2528" s="21">
        <v>42340</v>
      </c>
      <c r="C2528" s="22">
        <v>67515</v>
      </c>
      <c r="D2528" s="19">
        <f t="shared" si="321"/>
        <v>74236.330217321622</v>
      </c>
      <c r="E2528" s="19">
        <f t="shared" si="322"/>
        <v>1.0020554433389037</v>
      </c>
      <c r="F2528" s="19">
        <f t="shared" si="323"/>
        <v>0.82633363415480598</v>
      </c>
      <c r="G2528" s="20">
        <f t="shared" si="319"/>
        <v>60409.886404601442</v>
      </c>
      <c r="H2528" s="7">
        <f t="shared" si="324"/>
        <v>7105.1135953985577</v>
      </c>
      <c r="I2528" s="7">
        <f t="shared" si="320"/>
        <v>7105.1135953985577</v>
      </c>
      <c r="J2528" s="12">
        <f t="shared" si="325"/>
        <v>0.10523755603049037</v>
      </c>
      <c r="K2528" s="7">
        <f t="shared" si="326"/>
        <v>50482639.203517422</v>
      </c>
    </row>
    <row r="2529" spans="1:11" ht="17" x14ac:dyDescent="0.4">
      <c r="A2529" s="1">
        <v>2528</v>
      </c>
      <c r="B2529" s="21">
        <v>42341</v>
      </c>
      <c r="C2529" s="22">
        <v>54466</v>
      </c>
      <c r="D2529" s="19">
        <f t="shared" si="321"/>
        <v>73231.799850163137</v>
      </c>
      <c r="E2529" s="19">
        <f t="shared" si="322"/>
        <v>1.0019548900966435</v>
      </c>
      <c r="F2529" s="19">
        <f t="shared" si="323"/>
        <v>0.82860425317313124</v>
      </c>
      <c r="G2529" s="20">
        <f t="shared" si="319"/>
        <v>61620.80355914012</v>
      </c>
      <c r="H2529" s="7">
        <f t="shared" si="324"/>
        <v>-7154.8035591401203</v>
      </c>
      <c r="I2529" s="7">
        <f t="shared" si="320"/>
        <v>7154.8035591401203</v>
      </c>
      <c r="J2529" s="12">
        <f t="shared" si="325"/>
        <v>0.13136275032387398</v>
      </c>
      <c r="K2529" s="7">
        <f t="shared" si="326"/>
        <v>51191213.969884135</v>
      </c>
    </row>
    <row r="2530" spans="1:11" ht="17" x14ac:dyDescent="0.4">
      <c r="A2530" s="1">
        <v>2529</v>
      </c>
      <c r="B2530" s="21">
        <v>42342</v>
      </c>
      <c r="C2530" s="22">
        <v>68422</v>
      </c>
      <c r="D2530" s="19">
        <f t="shared" si="321"/>
        <v>74305.790771017346</v>
      </c>
      <c r="E2530" s="19">
        <f t="shared" si="322"/>
        <v>1.00206218899324</v>
      </c>
      <c r="F2530" s="19">
        <f t="shared" si="323"/>
        <v>0.83157606190416533</v>
      </c>
      <c r="G2530" s="20">
        <f t="shared" si="319"/>
        <v>60787.18882273043</v>
      </c>
      <c r="H2530" s="7">
        <f t="shared" si="324"/>
        <v>7634.8111772695702</v>
      </c>
      <c r="I2530" s="7">
        <f t="shared" si="320"/>
        <v>7634.8111772695702</v>
      </c>
      <c r="J2530" s="12">
        <f t="shared" si="325"/>
        <v>0.11158415681023019</v>
      </c>
      <c r="K2530" s="7">
        <f t="shared" si="326"/>
        <v>58290341.712560363</v>
      </c>
    </row>
    <row r="2531" spans="1:11" ht="17" x14ac:dyDescent="0.4">
      <c r="A2531" s="1">
        <v>2530</v>
      </c>
      <c r="B2531" s="21">
        <v>42343</v>
      </c>
      <c r="C2531" s="22">
        <v>61990</v>
      </c>
      <c r="D2531" s="19">
        <f t="shared" si="321"/>
        <v>74389.773308326752</v>
      </c>
      <c r="E2531" s="19">
        <f t="shared" si="322"/>
        <v>1.002070487040752</v>
      </c>
      <c r="F2531" s="19">
        <f t="shared" si="323"/>
        <v>0.8264506749643723</v>
      </c>
      <c r="G2531" s="20">
        <f t="shared" si="319"/>
        <v>61402.202164251692</v>
      </c>
      <c r="H2531" s="7">
        <f t="shared" si="324"/>
        <v>587.79783574830799</v>
      </c>
      <c r="I2531" s="7">
        <f t="shared" si="320"/>
        <v>587.79783574830799</v>
      </c>
      <c r="J2531" s="12">
        <f t="shared" si="325"/>
        <v>9.4821396313648654E-3</v>
      </c>
      <c r="K2531" s="7">
        <f t="shared" si="326"/>
        <v>345506.29571039486</v>
      </c>
    </row>
    <row r="2532" spans="1:11" ht="17" x14ac:dyDescent="0.4">
      <c r="A2532" s="1">
        <v>2531</v>
      </c>
      <c r="B2532" s="21">
        <v>42344</v>
      </c>
      <c r="C2532" s="22">
        <v>57326</v>
      </c>
      <c r="D2532" s="19">
        <f t="shared" si="321"/>
        <v>73783.356933601171</v>
      </c>
      <c r="E2532" s="19">
        <f t="shared" si="322"/>
        <v>1.0020097451962307</v>
      </c>
      <c r="F2532" s="19">
        <f t="shared" si="323"/>
        <v>0.82773809755122074</v>
      </c>
      <c r="G2532" s="20">
        <f t="shared" si="319"/>
        <v>61640.512875732165</v>
      </c>
      <c r="H2532" s="7">
        <f t="shared" si="324"/>
        <v>-4314.5128757321654</v>
      </c>
      <c r="I2532" s="7">
        <f t="shared" si="320"/>
        <v>4314.5128757321654</v>
      </c>
      <c r="J2532" s="12">
        <f t="shared" si="325"/>
        <v>7.5262758185328918E-2</v>
      </c>
      <c r="K2532" s="7">
        <f t="shared" si="326"/>
        <v>18615021.354858641</v>
      </c>
    </row>
    <row r="2533" spans="1:11" ht="17" x14ac:dyDescent="0.4">
      <c r="A2533" s="1">
        <v>2532</v>
      </c>
      <c r="B2533" s="21">
        <v>42345</v>
      </c>
      <c r="C2533" s="22">
        <v>54106</v>
      </c>
      <c r="D2533" s="19">
        <f t="shared" si="321"/>
        <v>72767.132464964627</v>
      </c>
      <c r="E2533" s="19">
        <f t="shared" si="322"/>
        <v>1.0019080225483925</v>
      </c>
      <c r="F2533" s="19">
        <f t="shared" si="323"/>
        <v>0.83010000337209633</v>
      </c>
      <c r="G2533" s="20">
        <f t="shared" si="319"/>
        <v>61357.306640231349</v>
      </c>
      <c r="H2533" s="7">
        <f t="shared" si="324"/>
        <v>-7251.3066402313489</v>
      </c>
      <c r="I2533" s="7">
        <f t="shared" si="320"/>
        <v>7251.3066402313489</v>
      </c>
      <c r="J2533" s="12">
        <f t="shared" si="325"/>
        <v>0.13402037925981128</v>
      </c>
      <c r="K2533" s="7">
        <f t="shared" si="326"/>
        <v>52581447.990663253</v>
      </c>
    </row>
    <row r="2534" spans="1:11" ht="17" x14ac:dyDescent="0.4">
      <c r="A2534" s="1">
        <v>2533</v>
      </c>
      <c r="B2534" s="21">
        <v>42346</v>
      </c>
      <c r="C2534" s="22">
        <v>56767</v>
      </c>
      <c r="D2534" s="19">
        <f t="shared" si="321"/>
        <v>72292.131854811785</v>
      </c>
      <c r="E2534" s="19">
        <f t="shared" si="322"/>
        <v>1.001860422296575</v>
      </c>
      <c r="F2534" s="19">
        <f t="shared" si="323"/>
        <v>0.82575971264879955</v>
      </c>
      <c r="G2534" s="20">
        <f t="shared" si="319"/>
        <v>60139.273768453393</v>
      </c>
      <c r="H2534" s="7">
        <f t="shared" si="324"/>
        <v>-3372.2737684533931</v>
      </c>
      <c r="I2534" s="7">
        <f t="shared" si="320"/>
        <v>3372.2737684533931</v>
      </c>
      <c r="J2534" s="12">
        <f t="shared" si="325"/>
        <v>5.9405530826948633E-2</v>
      </c>
      <c r="K2534" s="7">
        <f t="shared" si="326"/>
        <v>11372230.369398849</v>
      </c>
    </row>
    <row r="2535" spans="1:11" ht="17" x14ac:dyDescent="0.4">
      <c r="A2535" s="1">
        <v>2534</v>
      </c>
      <c r="B2535" s="21">
        <v>42347</v>
      </c>
      <c r="C2535" s="22">
        <v>52129</v>
      </c>
      <c r="D2535" s="19">
        <f t="shared" si="321"/>
        <v>71206.435917856637</v>
      </c>
      <c r="E2535" s="19">
        <f t="shared" si="322"/>
        <v>1.0017517525168373</v>
      </c>
      <c r="F2535" s="19">
        <f t="shared" si="323"/>
        <v>0.82613410743522142</v>
      </c>
      <c r="G2535" s="20">
        <f t="shared" si="319"/>
        <v>59839.780967463877</v>
      </c>
      <c r="H2535" s="7">
        <f t="shared" si="324"/>
        <v>-7710.7809674638775</v>
      </c>
      <c r="I2535" s="7">
        <f t="shared" si="320"/>
        <v>7710.7809674638775</v>
      </c>
      <c r="J2535" s="12">
        <f t="shared" si="325"/>
        <v>0.1479173006860649</v>
      </c>
      <c r="K2535" s="7">
        <f t="shared" si="326"/>
        <v>59456143.128203169</v>
      </c>
    </row>
    <row r="2536" spans="1:11" ht="17" x14ac:dyDescent="0.4">
      <c r="A2536" s="1">
        <v>2535</v>
      </c>
      <c r="B2536" s="21">
        <v>42348</v>
      </c>
      <c r="C2536" s="22">
        <v>48420</v>
      </c>
      <c r="D2536" s="19">
        <f t="shared" si="321"/>
        <v>69705.25764966206</v>
      </c>
      <c r="E2536" s="19">
        <f t="shared" si="322"/>
        <v>1.0016015345148426</v>
      </c>
      <c r="F2536" s="19">
        <f t="shared" si="323"/>
        <v>0.82782853828931591</v>
      </c>
      <c r="G2536" s="20">
        <f t="shared" si="319"/>
        <v>59109.294249660896</v>
      </c>
      <c r="H2536" s="7">
        <f t="shared" si="324"/>
        <v>-10689.294249660896</v>
      </c>
      <c r="I2536" s="7">
        <f t="shared" si="320"/>
        <v>10689.294249660896</v>
      </c>
      <c r="J2536" s="12">
        <f t="shared" si="325"/>
        <v>0.22076196302480164</v>
      </c>
      <c r="K2536" s="7">
        <f t="shared" si="326"/>
        <v>114261011.55583349</v>
      </c>
    </row>
    <row r="2537" spans="1:11" ht="17" x14ac:dyDescent="0.4">
      <c r="A2537" s="1">
        <v>2536</v>
      </c>
      <c r="B2537" s="21">
        <v>42349</v>
      </c>
      <c r="C2537" s="22">
        <v>61943</v>
      </c>
      <c r="D2537" s="19">
        <f t="shared" si="321"/>
        <v>70325.357601208452</v>
      </c>
      <c r="E2537" s="19">
        <f t="shared" si="322"/>
        <v>1.0016634443498438</v>
      </c>
      <c r="F2537" s="19">
        <f t="shared" si="323"/>
        <v>0.82668275280061809</v>
      </c>
      <c r="G2537" s="20">
        <f t="shared" si="319"/>
        <v>57560.620609090809</v>
      </c>
      <c r="H2537" s="7">
        <f t="shared" si="324"/>
        <v>4382.379390909191</v>
      </c>
      <c r="I2537" s="7">
        <f t="shared" si="320"/>
        <v>4382.379390909191</v>
      </c>
      <c r="J2537" s="12">
        <f t="shared" si="325"/>
        <v>7.0748581613890041E-2</v>
      </c>
      <c r="K2537" s="7">
        <f t="shared" si="326"/>
        <v>19205249.125865612</v>
      </c>
    </row>
    <row r="2538" spans="1:11" ht="17" x14ac:dyDescent="0.4">
      <c r="A2538" s="1">
        <v>2537</v>
      </c>
      <c r="B2538" s="21">
        <v>42350</v>
      </c>
      <c r="C2538" s="22">
        <v>55938</v>
      </c>
      <c r="D2538" s="19">
        <f t="shared" si="321"/>
        <v>70021.212766189608</v>
      </c>
      <c r="E2538" s="19">
        <f t="shared" si="322"/>
        <v>1.0016329296999975</v>
      </c>
      <c r="F2538" s="19">
        <f t="shared" si="323"/>
        <v>0.82567696817611247</v>
      </c>
      <c r="G2538" s="20">
        <f t="shared" si="319"/>
        <v>58099.004040272652</v>
      </c>
      <c r="H2538" s="7">
        <f t="shared" si="324"/>
        <v>-2161.0040402726518</v>
      </c>
      <c r="I2538" s="7">
        <f t="shared" si="320"/>
        <v>2161.0040402726518</v>
      </c>
      <c r="J2538" s="12">
        <f t="shared" si="325"/>
        <v>3.8632129147853904E-2</v>
      </c>
      <c r="K2538" s="7">
        <f t="shared" si="326"/>
        <v>4669938.462074725</v>
      </c>
    </row>
    <row r="2539" spans="1:11" ht="17" x14ac:dyDescent="0.4">
      <c r="A2539" s="1">
        <v>2538</v>
      </c>
      <c r="B2539" s="21">
        <v>42351</v>
      </c>
      <c r="C2539" s="22">
        <v>52789</v>
      </c>
      <c r="D2539" s="19">
        <f t="shared" si="321"/>
        <v>69292.633202461395</v>
      </c>
      <c r="E2539" s="19">
        <f t="shared" si="322"/>
        <v>1.0015599715803316</v>
      </c>
      <c r="F2539" s="19">
        <f t="shared" si="323"/>
        <v>0.82672179686299696</v>
      </c>
      <c r="G2539" s="20">
        <f t="shared" si="319"/>
        <v>57966.387393804034</v>
      </c>
      <c r="H2539" s="7">
        <f t="shared" si="324"/>
        <v>-5177.3873938040342</v>
      </c>
      <c r="I2539" s="7">
        <f t="shared" si="320"/>
        <v>5177.3873938040342</v>
      </c>
      <c r="J2539" s="12">
        <f t="shared" si="325"/>
        <v>9.8077012138968994E-2</v>
      </c>
      <c r="K2539" s="7">
        <f t="shared" si="326"/>
        <v>26805340.225520931</v>
      </c>
    </row>
    <row r="2540" spans="1:11" ht="17" x14ac:dyDescent="0.4">
      <c r="A2540" s="1">
        <v>2539</v>
      </c>
      <c r="B2540" s="21">
        <v>42352</v>
      </c>
      <c r="C2540" s="22">
        <v>62900</v>
      </c>
      <c r="D2540" s="19">
        <f t="shared" si="321"/>
        <v>70086.141521156198</v>
      </c>
      <c r="E2540" s="19">
        <f t="shared" si="322"/>
        <v>1.0016392222562041</v>
      </c>
      <c r="F2540" s="19">
        <f t="shared" si="323"/>
        <v>0.82786969318228376</v>
      </c>
      <c r="G2540" s="20">
        <f t="shared" si="319"/>
        <v>57283.8527369687</v>
      </c>
      <c r="H2540" s="7">
        <f t="shared" si="324"/>
        <v>5616.1472630313001</v>
      </c>
      <c r="I2540" s="7">
        <f t="shared" si="320"/>
        <v>5616.1472630313001</v>
      </c>
      <c r="J2540" s="12">
        <f t="shared" si="325"/>
        <v>8.9286919921006361E-2</v>
      </c>
      <c r="K2540" s="7">
        <f t="shared" si="326"/>
        <v>31541110.080053963</v>
      </c>
    </row>
    <row r="2541" spans="1:11" ht="17" x14ac:dyDescent="0.4">
      <c r="A2541" s="1">
        <v>2540</v>
      </c>
      <c r="B2541" s="21">
        <v>42353</v>
      </c>
      <c r="C2541" s="22">
        <v>64103</v>
      </c>
      <c r="D2541" s="19">
        <f t="shared" si="321"/>
        <v>70967.860028120878</v>
      </c>
      <c r="E2541" s="19">
        <f t="shared" si="322"/>
        <v>1.0017272939429782</v>
      </c>
      <c r="F2541" s="19">
        <f t="shared" si="323"/>
        <v>0.82697804811297926</v>
      </c>
      <c r="G2541" s="20">
        <f t="shared" si="319"/>
        <v>57869.339872786441</v>
      </c>
      <c r="H2541" s="7">
        <f t="shared" si="324"/>
        <v>6233.6601272135595</v>
      </c>
      <c r="I2541" s="7">
        <f t="shared" si="320"/>
        <v>6233.6601272135595</v>
      </c>
      <c r="J2541" s="12">
        <f t="shared" si="325"/>
        <v>9.7244436722361813E-2</v>
      </c>
      <c r="K2541" s="7">
        <f t="shared" si="326"/>
        <v>38858518.58161217</v>
      </c>
    </row>
    <row r="2542" spans="1:11" ht="17" x14ac:dyDescent="0.4">
      <c r="A2542" s="1">
        <v>2541</v>
      </c>
      <c r="B2542" s="21">
        <v>42354</v>
      </c>
      <c r="C2542" s="22">
        <v>65972</v>
      </c>
      <c r="D2542" s="19">
        <f t="shared" si="321"/>
        <v>71999.001846892585</v>
      </c>
      <c r="E2542" s="19">
        <f t="shared" si="322"/>
        <v>1.001830307952126</v>
      </c>
      <c r="F2542" s="19">
        <f t="shared" si="323"/>
        <v>0.82822372241920739</v>
      </c>
      <c r="G2542" s="20">
        <f t="shared" si="319"/>
        <v>58671.504911758166</v>
      </c>
      <c r="H2542" s="7">
        <f t="shared" si="324"/>
        <v>7300.4950882418343</v>
      </c>
      <c r="I2542" s="7">
        <f t="shared" si="320"/>
        <v>7300.4950882418343</v>
      </c>
      <c r="J2542" s="12">
        <f t="shared" si="325"/>
        <v>0.11066050882559017</v>
      </c>
      <c r="K2542" s="7">
        <f t="shared" si="326"/>
        <v>53297228.533443145</v>
      </c>
    </row>
    <row r="2543" spans="1:11" ht="17" x14ac:dyDescent="0.4">
      <c r="A2543" s="1">
        <v>2542</v>
      </c>
      <c r="B2543" s="21">
        <v>42355</v>
      </c>
      <c r="C2543" s="22">
        <v>54774</v>
      </c>
      <c r="D2543" s="19">
        <f t="shared" si="321"/>
        <v>71319.039739861561</v>
      </c>
      <c r="E2543" s="19">
        <f t="shared" si="322"/>
        <v>1.0017622115583922</v>
      </c>
      <c r="F2543" s="19">
        <f t="shared" si="323"/>
        <v>0.82686600267841726</v>
      </c>
      <c r="G2543" s="20">
        <f t="shared" si="319"/>
        <v>59606.620953367317</v>
      </c>
      <c r="H2543" s="7">
        <f t="shared" si="324"/>
        <v>-4832.6209533673173</v>
      </c>
      <c r="I2543" s="7">
        <f t="shared" si="320"/>
        <v>4832.6209533673173</v>
      </c>
      <c r="J2543" s="12">
        <f t="shared" si="325"/>
        <v>8.8228373924988446E-2</v>
      </c>
      <c r="K2543" s="7">
        <f t="shared" si="326"/>
        <v>23354225.278924838</v>
      </c>
    </row>
    <row r="2544" spans="1:11" ht="17" x14ac:dyDescent="0.4">
      <c r="A2544" s="1">
        <v>2543</v>
      </c>
      <c r="B2544" s="21">
        <v>42356</v>
      </c>
      <c r="C2544" s="22">
        <v>68722</v>
      </c>
      <c r="D2544" s="19">
        <f t="shared" si="321"/>
        <v>72694.250101639132</v>
      </c>
      <c r="E2544" s="19">
        <f t="shared" si="322"/>
        <v>1.0018996324183489</v>
      </c>
      <c r="F2544" s="19">
        <f t="shared" si="323"/>
        <v>0.82896307223063592</v>
      </c>
      <c r="G2544" s="20">
        <f t="shared" si="319"/>
        <v>58980.108712721099</v>
      </c>
      <c r="H2544" s="7">
        <f t="shared" si="324"/>
        <v>9741.8912872789006</v>
      </c>
      <c r="I2544" s="7">
        <f t="shared" si="320"/>
        <v>9741.8912872789006</v>
      </c>
      <c r="J2544" s="12">
        <f t="shared" si="325"/>
        <v>0.14175797106136173</v>
      </c>
      <c r="K2544" s="7">
        <f t="shared" si="326"/>
        <v>94904445.85316056</v>
      </c>
    </row>
    <row r="2545" spans="1:11" ht="17" x14ac:dyDescent="0.4">
      <c r="A2545" s="1">
        <v>2544</v>
      </c>
      <c r="B2545" s="21">
        <v>42357</v>
      </c>
      <c r="C2545" s="22">
        <v>61913</v>
      </c>
      <c r="D2545" s="19">
        <f t="shared" si="321"/>
        <v>72935.410161597087</v>
      </c>
      <c r="E2545" s="19">
        <f t="shared" si="322"/>
        <v>1.0019236482343814</v>
      </c>
      <c r="F2545" s="19">
        <f t="shared" si="323"/>
        <v>0.82857000112782786</v>
      </c>
      <c r="G2545" s="20">
        <f t="shared" si="319"/>
        <v>60207.932214695458</v>
      </c>
      <c r="H2545" s="7">
        <f t="shared" si="324"/>
        <v>1705.0677853045418</v>
      </c>
      <c r="I2545" s="7">
        <f t="shared" si="320"/>
        <v>1705.0677853045418</v>
      </c>
      <c r="J2545" s="12">
        <f t="shared" si="325"/>
        <v>2.7539737782122362E-2</v>
      </c>
      <c r="K2545" s="7">
        <f t="shared" si="326"/>
        <v>2907256.1524833348</v>
      </c>
    </row>
    <row r="2546" spans="1:11" ht="17" x14ac:dyDescent="0.4">
      <c r="A2546" s="1">
        <v>2545</v>
      </c>
      <c r="B2546" s="21">
        <v>42358</v>
      </c>
      <c r="C2546" s="22">
        <v>56520</v>
      </c>
      <c r="D2546" s="19">
        <f t="shared" si="321"/>
        <v>72401.907404450103</v>
      </c>
      <c r="E2546" s="19">
        <f t="shared" si="322"/>
        <v>1.0018701977663018</v>
      </c>
      <c r="F2546" s="19">
        <f t="shared" si="323"/>
        <v>0.82609090605297131</v>
      </c>
      <c r="G2546" s="20">
        <f t="shared" si="319"/>
        <v>60308.639510632602</v>
      </c>
      <c r="H2546" s="7">
        <f t="shared" si="324"/>
        <v>-3788.6395106326017</v>
      </c>
      <c r="I2546" s="7">
        <f t="shared" si="320"/>
        <v>3788.6395106326017</v>
      </c>
      <c r="J2546" s="12">
        <f t="shared" si="325"/>
        <v>6.7031838475452965E-2</v>
      </c>
      <c r="K2546" s="7">
        <f t="shared" si="326"/>
        <v>14353789.341526439</v>
      </c>
    </row>
    <row r="2547" spans="1:11" ht="17" x14ac:dyDescent="0.4">
      <c r="A2547" s="1">
        <v>2546</v>
      </c>
      <c r="B2547" s="21">
        <v>42359</v>
      </c>
      <c r="C2547" s="22">
        <v>65344</v>
      </c>
      <c r="D2547" s="19">
        <f t="shared" si="321"/>
        <v>73152.217009730142</v>
      </c>
      <c r="E2547" s="19">
        <f t="shared" si="322"/>
        <v>1.00194512853981</v>
      </c>
      <c r="F2547" s="19">
        <f t="shared" si="323"/>
        <v>0.83004124190600415</v>
      </c>
      <c r="G2547" s="20">
        <f t="shared" si="319"/>
        <v>60019.338110748104</v>
      </c>
      <c r="H2547" s="7">
        <f t="shared" si="324"/>
        <v>5324.6618892518964</v>
      </c>
      <c r="I2547" s="7">
        <f t="shared" si="320"/>
        <v>5324.6618892518964</v>
      </c>
      <c r="J2547" s="12">
        <f t="shared" si="325"/>
        <v>8.1486622937865696E-2</v>
      </c>
      <c r="K2547" s="7">
        <f t="shared" si="326"/>
        <v>28352024.234851573</v>
      </c>
    </row>
    <row r="2548" spans="1:11" ht="17" x14ac:dyDescent="0.4">
      <c r="A2548" s="1">
        <v>2547</v>
      </c>
      <c r="B2548" s="21">
        <v>42360</v>
      </c>
      <c r="C2548" s="22">
        <v>66670</v>
      </c>
      <c r="D2548" s="19">
        <f t="shared" si="321"/>
        <v>74006.050165987166</v>
      </c>
      <c r="E2548" s="19">
        <f t="shared" si="322"/>
        <v>1.0020304116609229</v>
      </c>
      <c r="F2548" s="19">
        <f t="shared" si="323"/>
        <v>0.82978239650173335</v>
      </c>
      <c r="G2548" s="20">
        <f t="shared" si="319"/>
        <v>60612.562711931489</v>
      </c>
      <c r="H2548" s="7">
        <f t="shared" si="324"/>
        <v>6057.4372880685114</v>
      </c>
      <c r="I2548" s="7">
        <f t="shared" si="320"/>
        <v>6057.4372880685114</v>
      </c>
      <c r="J2548" s="12">
        <f t="shared" si="325"/>
        <v>9.0857016470204166E-2</v>
      </c>
      <c r="K2548" s="7">
        <f t="shared" si="326"/>
        <v>36692546.4988828</v>
      </c>
    </row>
    <row r="2549" spans="1:11" ht="17" x14ac:dyDescent="0.4">
      <c r="A2549" s="1">
        <v>2548</v>
      </c>
      <c r="B2549" s="21">
        <v>42361</v>
      </c>
      <c r="C2549" s="22">
        <v>64642</v>
      </c>
      <c r="D2549" s="19">
        <f t="shared" si="321"/>
        <v>74502.06787318486</v>
      </c>
      <c r="E2549" s="19">
        <f t="shared" si="322"/>
        <v>1.0020799132286013</v>
      </c>
      <c r="F2549" s="19">
        <f t="shared" si="323"/>
        <v>0.82678784971370201</v>
      </c>
      <c r="G2549" s="20">
        <f t="shared" si="319"/>
        <v>61136.552803232647</v>
      </c>
      <c r="H2549" s="7">
        <f t="shared" si="324"/>
        <v>3505.4471967673526</v>
      </c>
      <c r="I2549" s="7">
        <f t="shared" si="320"/>
        <v>3505.4471967673526</v>
      </c>
      <c r="J2549" s="12">
        <f t="shared" si="325"/>
        <v>5.4228631489857251E-2</v>
      </c>
      <c r="K2549" s="7">
        <f t="shared" si="326"/>
        <v>12288160.04932409</v>
      </c>
    </row>
    <row r="2550" spans="1:11" ht="17" x14ac:dyDescent="0.4">
      <c r="A2550" s="1">
        <v>2549</v>
      </c>
      <c r="B2550" s="21">
        <v>42362</v>
      </c>
      <c r="C2550" s="22">
        <v>49082</v>
      </c>
      <c r="D2550" s="19">
        <f t="shared" si="321"/>
        <v>72709.957940899913</v>
      </c>
      <c r="E2550" s="19">
        <f t="shared" si="322"/>
        <v>1.0019006020273815</v>
      </c>
      <c r="F2550" s="19">
        <f t="shared" si="323"/>
        <v>0.82744208556657783</v>
      </c>
      <c r="G2550" s="20">
        <f t="shared" si="319"/>
        <v>61840.620709679446</v>
      </c>
      <c r="H2550" s="7">
        <f t="shared" si="324"/>
        <v>-12758.620709679446</v>
      </c>
      <c r="I2550" s="7">
        <f t="shared" si="320"/>
        <v>12758.620709679446</v>
      </c>
      <c r="J2550" s="12">
        <f t="shared" si="325"/>
        <v>0.25994500447576396</v>
      </c>
      <c r="K2550" s="7">
        <f t="shared" si="326"/>
        <v>162782402.41346124</v>
      </c>
    </row>
    <row r="2551" spans="1:11" ht="17" x14ac:dyDescent="0.4">
      <c r="A2551" s="1">
        <v>2550</v>
      </c>
      <c r="B2551" s="21">
        <v>42363</v>
      </c>
      <c r="C2551" s="22">
        <v>54198</v>
      </c>
      <c r="D2551" s="19">
        <f t="shared" si="321"/>
        <v>71848.291367504673</v>
      </c>
      <c r="E2551" s="19">
        <f t="shared" si="322"/>
        <v>1.0018143351799818</v>
      </c>
      <c r="F2551" s="19">
        <f t="shared" si="323"/>
        <v>0.82851733713995634</v>
      </c>
      <c r="G2551" s="20">
        <f t="shared" si="319"/>
        <v>60334.274509222778</v>
      </c>
      <c r="H2551" s="7">
        <f t="shared" si="324"/>
        <v>-6136.2745092227779</v>
      </c>
      <c r="I2551" s="7">
        <f t="shared" si="320"/>
        <v>6136.2745092227779</v>
      </c>
      <c r="J2551" s="12">
        <f t="shared" si="325"/>
        <v>0.11321957469321337</v>
      </c>
      <c r="K2551" s="7">
        <f t="shared" si="326"/>
        <v>37653864.852537245</v>
      </c>
    </row>
    <row r="2552" spans="1:11" ht="17" x14ac:dyDescent="0.4">
      <c r="A2552" s="1">
        <v>2551</v>
      </c>
      <c r="B2552" s="21">
        <v>42364</v>
      </c>
      <c r="C2552" s="22">
        <v>47555</v>
      </c>
      <c r="D2552" s="19">
        <f t="shared" si="321"/>
        <v>70177.450253920557</v>
      </c>
      <c r="E2552" s="19">
        <f t="shared" si="322"/>
        <v>1.00164715088719</v>
      </c>
      <c r="F2552" s="19">
        <f t="shared" si="323"/>
        <v>0.82428686418839792</v>
      </c>
      <c r="G2552" s="20">
        <f t="shared" si="319"/>
        <v>59404.12261326272</v>
      </c>
      <c r="H2552" s="7">
        <f t="shared" si="324"/>
        <v>-11849.12261326272</v>
      </c>
      <c r="I2552" s="7">
        <f t="shared" si="320"/>
        <v>11849.12261326272</v>
      </c>
      <c r="J2552" s="12">
        <f t="shared" si="325"/>
        <v>0.2491667040955256</v>
      </c>
      <c r="K2552" s="7">
        <f t="shared" si="326"/>
        <v>140401706.70413396</v>
      </c>
    </row>
    <row r="2553" spans="1:11" ht="17" x14ac:dyDescent="0.4">
      <c r="A2553" s="1">
        <v>2552</v>
      </c>
      <c r="B2553" s="21">
        <v>42365</v>
      </c>
      <c r="C2553" s="22">
        <v>51205</v>
      </c>
      <c r="D2553" s="19">
        <f t="shared" si="321"/>
        <v>69210.802537971278</v>
      </c>
      <c r="E2553" s="19">
        <f t="shared" si="322"/>
        <v>1.0015503859508801</v>
      </c>
      <c r="F2553" s="19">
        <f t="shared" si="323"/>
        <v>0.82597315610494115</v>
      </c>
      <c r="G2553" s="20">
        <f t="shared" si="319"/>
        <v>58068.604602856321</v>
      </c>
      <c r="H2553" s="7">
        <f t="shared" si="324"/>
        <v>-6863.6046028563214</v>
      </c>
      <c r="I2553" s="7">
        <f t="shared" si="320"/>
        <v>6863.6046028563214</v>
      </c>
      <c r="J2553" s="12">
        <f t="shared" si="325"/>
        <v>0.13404168739100325</v>
      </c>
      <c r="K2553" s="7">
        <f t="shared" si="326"/>
        <v>47109068.144350484</v>
      </c>
    </row>
    <row r="2554" spans="1:11" ht="17" x14ac:dyDescent="0.4">
      <c r="A2554" s="1">
        <v>2553</v>
      </c>
      <c r="B2554" s="21">
        <v>42366</v>
      </c>
      <c r="C2554" s="22">
        <v>62023</v>
      </c>
      <c r="D2554" s="19">
        <f t="shared" si="321"/>
        <v>69870.721445928415</v>
      </c>
      <c r="E2554" s="19">
        <f t="shared" si="322"/>
        <v>1.0016162776866373</v>
      </c>
      <c r="F2554" s="19">
        <f t="shared" si="323"/>
        <v>0.82950943959960466</v>
      </c>
      <c r="G2554" s="20">
        <f t="shared" si="319"/>
        <v>57343.17962193807</v>
      </c>
      <c r="H2554" s="7">
        <f t="shared" si="324"/>
        <v>4679.8203780619297</v>
      </c>
      <c r="I2554" s="7">
        <f t="shared" si="320"/>
        <v>4679.8203780619297</v>
      </c>
      <c r="J2554" s="12">
        <f t="shared" si="325"/>
        <v>7.5452983216902275E-2</v>
      </c>
      <c r="K2554" s="7">
        <f t="shared" si="326"/>
        <v>21900718.770923704</v>
      </c>
    </row>
    <row r="2555" spans="1:11" ht="17" x14ac:dyDescent="0.4">
      <c r="A2555" s="1">
        <v>2554</v>
      </c>
      <c r="B2555" s="21">
        <v>42367</v>
      </c>
      <c r="C2555" s="22">
        <v>61733</v>
      </c>
      <c r="D2555" s="19">
        <f t="shared" si="321"/>
        <v>70457.435394283821</v>
      </c>
      <c r="E2555" s="19">
        <f t="shared" si="322"/>
        <v>1.0016748489198453</v>
      </c>
      <c r="F2555" s="19">
        <f t="shared" si="323"/>
        <v>0.82515693604492413</v>
      </c>
      <c r="G2555" s="20">
        <f t="shared" si="319"/>
        <v>57594.343498386035</v>
      </c>
      <c r="H2555" s="7">
        <f t="shared" si="324"/>
        <v>4138.6565016139648</v>
      </c>
      <c r="I2555" s="7">
        <f t="shared" si="320"/>
        <v>4138.6565016139648</v>
      </c>
      <c r="J2555" s="12">
        <f t="shared" si="325"/>
        <v>6.7041234050086093E-2</v>
      </c>
      <c r="K2555" s="7">
        <f t="shared" si="326"/>
        <v>17128477.638351541</v>
      </c>
    </row>
    <row r="2556" spans="1:11" ht="17" x14ac:dyDescent="0.4">
      <c r="A2556" s="1">
        <v>2555</v>
      </c>
      <c r="B2556" s="21">
        <v>42368</v>
      </c>
      <c r="C2556" s="22">
        <v>59988</v>
      </c>
      <c r="D2556" s="19">
        <f t="shared" si="321"/>
        <v>70711.417503192308</v>
      </c>
      <c r="E2556" s="19">
        <f t="shared" si="322"/>
        <v>1.0017001469632514</v>
      </c>
      <c r="F2556" s="19">
        <f t="shared" si="323"/>
        <v>0.82634837312349962</v>
      </c>
      <c r="G2556" s="20">
        <f t="shared" si="319"/>
        <v>58196.777640212946</v>
      </c>
      <c r="H2556" s="7">
        <f t="shared" si="324"/>
        <v>1791.2223597870543</v>
      </c>
      <c r="I2556" s="7">
        <f t="shared" si="320"/>
        <v>1791.2223597870543</v>
      </c>
      <c r="J2556" s="12">
        <f t="shared" si="325"/>
        <v>2.9859677932037313E-2</v>
      </c>
      <c r="K2556" s="7">
        <f t="shared" si="326"/>
        <v>3208477.5422011032</v>
      </c>
    </row>
    <row r="2557" spans="1:11" ht="17" x14ac:dyDescent="0.4">
      <c r="A2557" s="1">
        <v>2556</v>
      </c>
      <c r="B2557" s="21">
        <v>42369</v>
      </c>
      <c r="C2557" s="22">
        <v>47593</v>
      </c>
      <c r="D2557" s="19">
        <f t="shared" si="321"/>
        <v>69156.527903253213</v>
      </c>
      <c r="E2557" s="19">
        <f t="shared" si="322"/>
        <v>1.0015445578332427</v>
      </c>
      <c r="F2557" s="19">
        <f t="shared" si="323"/>
        <v>0.82713977648099946</v>
      </c>
      <c r="G2557" s="20">
        <f t="shared" si="319"/>
        <v>58656.619226094284</v>
      </c>
      <c r="H2557" s="7">
        <f t="shared" si="324"/>
        <v>-11063.619226094284</v>
      </c>
      <c r="I2557" s="7">
        <f t="shared" si="320"/>
        <v>11063.619226094284</v>
      </c>
      <c r="J2557" s="12">
        <f t="shared" si="325"/>
        <v>0.23246316109710008</v>
      </c>
      <c r="K2557" s="7">
        <f t="shared" si="326"/>
        <v>122403670.38000309</v>
      </c>
    </row>
    <row r="2558" spans="1:11" ht="17" x14ac:dyDescent="0.4">
      <c r="A2558" s="1">
        <v>2557</v>
      </c>
      <c r="B2558" s="21">
        <v>42370</v>
      </c>
      <c r="C2558" s="24">
        <v>45819</v>
      </c>
      <c r="D2558" s="19">
        <f t="shared" si="321"/>
        <v>67567.53222605247</v>
      </c>
      <c r="E2558" s="19">
        <f t="shared" si="322"/>
        <v>1.0013855581110669</v>
      </c>
      <c r="F2558" s="19">
        <f t="shared" si="323"/>
        <v>0.82269138460579216</v>
      </c>
      <c r="G2558" s="20">
        <f t="shared" si="319"/>
        <v>57065.815103592373</v>
      </c>
      <c r="H2558" s="7">
        <f t="shared" si="324"/>
        <v>-11246.815103592373</v>
      </c>
      <c r="I2558" s="7">
        <f t="shared" si="320"/>
        <v>11246.815103592373</v>
      </c>
      <c r="J2558" s="12">
        <f t="shared" si="325"/>
        <v>0.24546181941099485</v>
      </c>
      <c r="K2558" s="7">
        <f t="shared" si="326"/>
        <v>126490849.97439352</v>
      </c>
    </row>
    <row r="2559" spans="1:11" ht="17" x14ac:dyDescent="0.4">
      <c r="A2559" s="1">
        <v>2558</v>
      </c>
      <c r="B2559" s="21">
        <v>42371</v>
      </c>
      <c r="C2559" s="24">
        <v>38977</v>
      </c>
      <c r="D2559" s="19">
        <f t="shared" si="321"/>
        <v>65188.68108420341</v>
      </c>
      <c r="E2559" s="19">
        <f t="shared" si="322"/>
        <v>1.0011475728583263</v>
      </c>
      <c r="F2559" s="19">
        <f t="shared" si="323"/>
        <v>0.82251783108345278</v>
      </c>
      <c r="G2559" s="20">
        <f t="shared" si="319"/>
        <v>55835.147824294902</v>
      </c>
      <c r="H2559" s="7">
        <f t="shared" si="324"/>
        <v>-16858.147824294902</v>
      </c>
      <c r="I2559" s="7">
        <f t="shared" si="320"/>
        <v>16858.147824294902</v>
      </c>
      <c r="J2559" s="12">
        <f t="shared" si="325"/>
        <v>0.43251527373309651</v>
      </c>
      <c r="K2559" s="7">
        <f t="shared" si="326"/>
        <v>284197148.06577891</v>
      </c>
    </row>
    <row r="2560" spans="1:11" ht="17" x14ac:dyDescent="0.4">
      <c r="A2560" s="1">
        <v>2559</v>
      </c>
      <c r="B2560" s="21">
        <v>42372</v>
      </c>
      <c r="C2560" s="24">
        <v>41256</v>
      </c>
      <c r="D2560" s="19">
        <f t="shared" si="321"/>
        <v>63403.48694549709</v>
      </c>
      <c r="E2560" s="19">
        <f t="shared" si="322"/>
        <v>1.0009689533296986</v>
      </c>
      <c r="F2560" s="19">
        <f t="shared" si="323"/>
        <v>0.82418098808222839</v>
      </c>
      <c r="G2560" s="20">
        <f t="shared" si="319"/>
        <v>53920.97919005881</v>
      </c>
      <c r="H2560" s="7">
        <f t="shared" si="324"/>
        <v>-12664.97919005881</v>
      </c>
      <c r="I2560" s="7">
        <f t="shared" si="320"/>
        <v>12664.97919005881</v>
      </c>
      <c r="J2560" s="12">
        <f t="shared" si="325"/>
        <v>0.30698514616198397</v>
      </c>
      <c r="K2560" s="7">
        <f t="shared" si="326"/>
        <v>160401697.88462269</v>
      </c>
    </row>
    <row r="2561" spans="1:11" ht="17" x14ac:dyDescent="0.4">
      <c r="A2561" s="1">
        <v>2560</v>
      </c>
      <c r="B2561" s="21">
        <v>42373</v>
      </c>
      <c r="C2561" s="24">
        <v>51824</v>
      </c>
      <c r="D2561" s="19">
        <f t="shared" si="321"/>
        <v>63356.514378646374</v>
      </c>
      <c r="E2561" s="19">
        <f t="shared" si="322"/>
        <v>1.0009641559761182</v>
      </c>
      <c r="F2561" s="19">
        <f t="shared" si="323"/>
        <v>0.82261228640464812</v>
      </c>
      <c r="G2561" s="20">
        <f t="shared" si="319"/>
        <v>52162.325952560437</v>
      </c>
      <c r="H2561" s="7">
        <f t="shared" si="324"/>
        <v>-338.32595256043714</v>
      </c>
      <c r="I2561" s="7">
        <f t="shared" si="320"/>
        <v>338.32595256043714</v>
      </c>
      <c r="J2561" s="12">
        <f t="shared" si="325"/>
        <v>6.528364320786453E-3</v>
      </c>
      <c r="K2561" s="7">
        <f t="shared" si="326"/>
        <v>114464.45017592717</v>
      </c>
    </row>
    <row r="2562" spans="1:11" ht="17" x14ac:dyDescent="0.4">
      <c r="A2562" s="1">
        <v>2561</v>
      </c>
      <c r="B2562" s="21">
        <v>42374</v>
      </c>
      <c r="C2562" s="24">
        <v>53890</v>
      </c>
      <c r="D2562" s="19">
        <f t="shared" si="321"/>
        <v>63609.58593387474</v>
      </c>
      <c r="E2562" s="19">
        <f t="shared" si="322"/>
        <v>1.0009893630352253</v>
      </c>
      <c r="F2562" s="19">
        <f t="shared" si="323"/>
        <v>0.82293170126538151</v>
      </c>
      <c r="G2562" s="20">
        <f t="shared" si="319"/>
        <v>52112.686102598367</v>
      </c>
      <c r="H2562" s="7">
        <f t="shared" si="324"/>
        <v>1777.3138974016329</v>
      </c>
      <c r="I2562" s="7">
        <f t="shared" si="320"/>
        <v>1777.3138974016329</v>
      </c>
      <c r="J2562" s="12">
        <f t="shared" si="325"/>
        <v>3.2980402623893727E-2</v>
      </c>
      <c r="K2562" s="7">
        <f t="shared" si="326"/>
        <v>3158844.6898969817</v>
      </c>
    </row>
    <row r="2563" spans="1:11" ht="17" x14ac:dyDescent="0.4">
      <c r="A2563" s="1">
        <v>2562</v>
      </c>
      <c r="B2563" s="21">
        <v>42375</v>
      </c>
      <c r="C2563" s="24">
        <v>51530</v>
      </c>
      <c r="D2563" s="19">
        <f t="shared" si="321"/>
        <v>63483.676547548799</v>
      </c>
      <c r="E2563" s="19">
        <f t="shared" si="322"/>
        <v>1.0009766719976565</v>
      </c>
      <c r="F2563" s="19">
        <f t="shared" si="323"/>
        <v>0.82397178077153377</v>
      </c>
      <c r="G2563" s="20">
        <f t="shared" si="319"/>
        <v>52426.636382884586</v>
      </c>
      <c r="H2563" s="7">
        <f t="shared" si="324"/>
        <v>-896.63638288458606</v>
      </c>
      <c r="I2563" s="7">
        <f t="shared" si="320"/>
        <v>896.63638288458606</v>
      </c>
      <c r="J2563" s="12">
        <f t="shared" si="325"/>
        <v>1.7400279116720086E-2</v>
      </c>
      <c r="K2563" s="7">
        <f t="shared" si="326"/>
        <v>803956.80311235401</v>
      </c>
    </row>
    <row r="2564" spans="1:11" ht="17" x14ac:dyDescent="0.4">
      <c r="A2564" s="1">
        <v>2563</v>
      </c>
      <c r="B2564" s="21">
        <v>42376</v>
      </c>
      <c r="C2564" s="24">
        <v>33867</v>
      </c>
      <c r="D2564" s="19">
        <f t="shared" si="321"/>
        <v>60881.566176185042</v>
      </c>
      <c r="E2564" s="19">
        <f t="shared" si="322"/>
        <v>1.0007163608628531</v>
      </c>
      <c r="F2564" s="19">
        <f t="shared" si="323"/>
        <v>0.81814625959107767</v>
      </c>
      <c r="G2564" s="20">
        <f t="shared" si="319"/>
        <v>52223.275729861045</v>
      </c>
      <c r="H2564" s="7">
        <f t="shared" si="324"/>
        <v>-18356.275729861045</v>
      </c>
      <c r="I2564" s="7">
        <f t="shared" si="320"/>
        <v>18356.275729861045</v>
      </c>
      <c r="J2564" s="12">
        <f t="shared" si="325"/>
        <v>0.54201068089470705</v>
      </c>
      <c r="K2564" s="7">
        <f t="shared" si="326"/>
        <v>336952858.67068565</v>
      </c>
    </row>
    <row r="2565" spans="1:11" ht="17" x14ac:dyDescent="0.4">
      <c r="A2565" s="1">
        <v>2564</v>
      </c>
      <c r="B2565" s="21">
        <v>42377</v>
      </c>
      <c r="C2565" s="24">
        <v>47897</v>
      </c>
      <c r="D2565" s="19">
        <f t="shared" si="321"/>
        <v>60569.968714055271</v>
      </c>
      <c r="E2565" s="19">
        <f t="shared" si="322"/>
        <v>1.000685101045004</v>
      </c>
      <c r="F2565" s="19">
        <f t="shared" si="323"/>
        <v>0.82239242402528601</v>
      </c>
      <c r="G2565" s="20">
        <f t="shared" si="319"/>
        <v>50102.19435028619</v>
      </c>
      <c r="H2565" s="7">
        <f t="shared" si="324"/>
        <v>-2205.1943502861905</v>
      </c>
      <c r="I2565" s="7">
        <f t="shared" si="320"/>
        <v>2205.1943502861905</v>
      </c>
      <c r="J2565" s="12">
        <f t="shared" si="325"/>
        <v>4.6040343868847533E-2</v>
      </c>
      <c r="K2565" s="7">
        <f t="shared" si="326"/>
        <v>4862882.1225341335</v>
      </c>
    </row>
    <row r="2566" spans="1:11" ht="17" x14ac:dyDescent="0.4">
      <c r="A2566" s="1">
        <v>2565</v>
      </c>
      <c r="B2566" s="21">
        <v>42378</v>
      </c>
      <c r="C2566" s="24">
        <v>45737</v>
      </c>
      <c r="D2566" s="19">
        <f t="shared" si="321"/>
        <v>59980.345069574258</v>
      </c>
      <c r="E2566" s="19">
        <f t="shared" si="322"/>
        <v>1.0006260386120458</v>
      </c>
      <c r="F2566" s="19">
        <f t="shared" si="323"/>
        <v>0.82294155142602166</v>
      </c>
      <c r="G2566" s="20">
        <f t="shared" ref="G2566:G2629" si="327">(D2565+1*E2565)*F2563</f>
        <v>49908.769518880908</v>
      </c>
      <c r="H2566" s="7">
        <f t="shared" si="324"/>
        <v>-4171.7695188809084</v>
      </c>
      <c r="I2566" s="7">
        <f t="shared" si="320"/>
        <v>4171.7695188809084</v>
      </c>
      <c r="J2566" s="12">
        <f t="shared" si="325"/>
        <v>9.1212137194851176E-2</v>
      </c>
      <c r="K2566" s="7">
        <f t="shared" si="326"/>
        <v>17403660.918663844</v>
      </c>
    </row>
    <row r="2567" spans="1:11" ht="17" x14ac:dyDescent="0.4">
      <c r="A2567" s="1">
        <v>2566</v>
      </c>
      <c r="B2567" s="21">
        <v>42379</v>
      </c>
      <c r="C2567" s="24">
        <v>44372</v>
      </c>
      <c r="D2567" s="19">
        <f t="shared" si="321"/>
        <v>59310.982574166599</v>
      </c>
      <c r="E2567" s="19">
        <f t="shared" si="322"/>
        <v>1.0005590022999014</v>
      </c>
      <c r="F2567" s="19">
        <f t="shared" si="323"/>
        <v>0.81697210535300202</v>
      </c>
      <c r="G2567" s="20">
        <f t="shared" si="327"/>
        <v>49073.513626105057</v>
      </c>
      <c r="H2567" s="7">
        <f t="shared" si="324"/>
        <v>-4701.5136261050575</v>
      </c>
      <c r="I2567" s="7">
        <f t="shared" si="320"/>
        <v>4701.5136261050575</v>
      </c>
      <c r="J2567" s="12">
        <f t="shared" si="325"/>
        <v>0.1059567661161331</v>
      </c>
      <c r="K2567" s="7">
        <f t="shared" si="326"/>
        <v>22104230.376451526</v>
      </c>
    </row>
    <row r="2568" spans="1:11" ht="17" x14ac:dyDescent="0.4">
      <c r="A2568" s="1">
        <v>2567</v>
      </c>
      <c r="B2568" s="21">
        <v>42380</v>
      </c>
      <c r="C2568" s="24">
        <v>53454</v>
      </c>
      <c r="D2568" s="19">
        <f t="shared" si="321"/>
        <v>59975.304905722325</v>
      </c>
      <c r="E2568" s="19">
        <f t="shared" si="322"/>
        <v>1.0006253344771567</v>
      </c>
      <c r="F2568" s="19">
        <f t="shared" si="323"/>
        <v>0.82354733921697498</v>
      </c>
      <c r="G2568" s="20">
        <f t="shared" si="327"/>
        <v>48777.725582633648</v>
      </c>
      <c r="H2568" s="7">
        <f t="shared" si="324"/>
        <v>4676.2744173663523</v>
      </c>
      <c r="I2568" s="7">
        <f t="shared" ref="I2568:I2631" si="328">ABS(H2568)</f>
        <v>4676.2744173663523</v>
      </c>
      <c r="J2568" s="12">
        <f t="shared" si="325"/>
        <v>8.7482216810086291E-2</v>
      </c>
      <c r="K2568" s="7">
        <f t="shared" si="326"/>
        <v>21867542.426515017</v>
      </c>
    </row>
    <row r="2569" spans="1:11" ht="17" x14ac:dyDescent="0.4">
      <c r="A2569" s="1">
        <v>2568</v>
      </c>
      <c r="B2569" s="21">
        <v>42381</v>
      </c>
      <c r="C2569" s="24">
        <v>54075</v>
      </c>
      <c r="D2569" s="19">
        <f t="shared" si="321"/>
        <v>60645.100303138315</v>
      </c>
      <c r="E2569" s="19">
        <f t="shared" si="322"/>
        <v>1.000692213954365</v>
      </c>
      <c r="F2569" s="19">
        <f t="shared" si="323"/>
        <v>0.82409390392245541</v>
      </c>
      <c r="G2569" s="20">
        <f t="shared" si="327"/>
        <v>49356.993922528971</v>
      </c>
      <c r="H2569" s="7">
        <f t="shared" si="324"/>
        <v>4718.0060774710291</v>
      </c>
      <c r="I2569" s="7">
        <f t="shared" si="328"/>
        <v>4718.0060774710291</v>
      </c>
      <c r="J2569" s="12">
        <f t="shared" si="325"/>
        <v>8.7249303328174377E-2</v>
      </c>
      <c r="K2569" s="7">
        <f t="shared" si="326"/>
        <v>22259581.347053565</v>
      </c>
    </row>
    <row r="2570" spans="1:11" ht="17" x14ac:dyDescent="0.4">
      <c r="A2570" s="1">
        <v>2569</v>
      </c>
      <c r="B2570" s="21">
        <v>42382</v>
      </c>
      <c r="C2570" s="24">
        <v>53912</v>
      </c>
      <c r="D2570" s="19">
        <f t="shared" si="321"/>
        <v>61269.495080724744</v>
      </c>
      <c r="E2570" s="19">
        <f t="shared" si="322"/>
        <v>1.0007545533629023</v>
      </c>
      <c r="F2570" s="19">
        <f t="shared" si="323"/>
        <v>0.81802757271800075</v>
      </c>
      <c r="G2570" s="20">
        <f t="shared" si="327"/>
        <v>49546.172811623735</v>
      </c>
      <c r="H2570" s="7">
        <f t="shared" si="324"/>
        <v>4365.8271883762645</v>
      </c>
      <c r="I2570" s="7">
        <f t="shared" si="328"/>
        <v>4365.8271883762645</v>
      </c>
      <c r="J2570" s="12">
        <f t="shared" si="325"/>
        <v>8.098062005446402E-2</v>
      </c>
      <c r="K2570" s="7">
        <f t="shared" si="326"/>
        <v>19060447.038765401</v>
      </c>
    </row>
    <row r="2571" spans="1:11" ht="17" x14ac:dyDescent="0.4">
      <c r="A2571" s="1">
        <v>2570</v>
      </c>
      <c r="B2571" s="21">
        <v>42383</v>
      </c>
      <c r="C2571" s="24">
        <v>43084</v>
      </c>
      <c r="D2571" s="19">
        <f t="shared" si="321"/>
        <v>60225.809585090952</v>
      </c>
      <c r="E2571" s="19">
        <f t="shared" si="322"/>
        <v>1.0006500847378836</v>
      </c>
      <c r="F2571" s="19">
        <f t="shared" si="323"/>
        <v>0.82173344897083911</v>
      </c>
      <c r="G2571" s="20">
        <f t="shared" si="327"/>
        <v>50459.153817648032</v>
      </c>
      <c r="H2571" s="7">
        <f t="shared" si="324"/>
        <v>-7375.1538176480317</v>
      </c>
      <c r="I2571" s="7">
        <f t="shared" si="328"/>
        <v>7375.1538176480317</v>
      </c>
      <c r="J2571" s="12">
        <f t="shared" si="325"/>
        <v>0.17118080534880772</v>
      </c>
      <c r="K2571" s="7">
        <f t="shared" si="326"/>
        <v>54392893.833968334</v>
      </c>
    </row>
    <row r="2572" spans="1:11" ht="17" x14ac:dyDescent="0.4">
      <c r="A2572" s="1">
        <v>2571</v>
      </c>
      <c r="B2572" s="21">
        <v>42384</v>
      </c>
      <c r="C2572" s="24">
        <v>53729</v>
      </c>
      <c r="D2572" s="19">
        <f t="shared" si="321"/>
        <v>60806.685550542934</v>
      </c>
      <c r="E2572" s="19">
        <f t="shared" si="322"/>
        <v>1.0007080722694204</v>
      </c>
      <c r="F2572" s="19">
        <f t="shared" si="323"/>
        <v>0.82509178594087118</v>
      </c>
      <c r="G2572" s="20">
        <f t="shared" si="327"/>
        <v>49632.547167502831</v>
      </c>
      <c r="H2572" s="7">
        <f t="shared" si="324"/>
        <v>4096.4528324971689</v>
      </c>
      <c r="I2572" s="7">
        <f t="shared" si="328"/>
        <v>4096.4528324971689</v>
      </c>
      <c r="J2572" s="12">
        <f t="shared" si="325"/>
        <v>7.6242863863037996E-2</v>
      </c>
      <c r="K2572" s="7">
        <f t="shared" si="326"/>
        <v>16780925.808874078</v>
      </c>
    </row>
    <row r="2573" spans="1:11" ht="17" x14ac:dyDescent="0.4">
      <c r="A2573" s="1">
        <v>2572</v>
      </c>
      <c r="B2573" s="21">
        <v>42385</v>
      </c>
      <c r="C2573" s="24">
        <v>48011</v>
      </c>
      <c r="D2573" s="19">
        <f t="shared" si="321"/>
        <v>60560.784715960377</v>
      </c>
      <c r="E2573" s="19">
        <f t="shared" si="322"/>
        <v>1.0006833821151548</v>
      </c>
      <c r="F2573" s="19">
        <f t="shared" si="323"/>
        <v>0.81760410583030996</v>
      </c>
      <c r="G2573" s="20">
        <f t="shared" si="327"/>
        <v>49742.363992732724</v>
      </c>
      <c r="H2573" s="7">
        <f t="shared" si="324"/>
        <v>-1731.363992732724</v>
      </c>
      <c r="I2573" s="7">
        <f t="shared" si="328"/>
        <v>1731.363992732724</v>
      </c>
      <c r="J2573" s="12">
        <f t="shared" si="325"/>
        <v>3.6061819015074131E-2</v>
      </c>
      <c r="K2573" s="7">
        <f t="shared" si="326"/>
        <v>2997621.2753313999</v>
      </c>
    </row>
    <row r="2574" spans="1:11" ht="17" x14ac:dyDescent="0.4">
      <c r="A2574" s="1">
        <v>2573</v>
      </c>
      <c r="B2574" s="21">
        <v>42386</v>
      </c>
      <c r="C2574" s="24">
        <v>44823</v>
      </c>
      <c r="D2574" s="19">
        <f t="shared" si="321"/>
        <v>59860.117190886827</v>
      </c>
      <c r="E2574" s="19">
        <f t="shared" si="322"/>
        <v>1.0006132152943095</v>
      </c>
      <c r="F2574" s="19">
        <f t="shared" si="323"/>
        <v>0.82051039842004381</v>
      </c>
      <c r="G2574" s="20">
        <f t="shared" si="327"/>
        <v>49765.644792033512</v>
      </c>
      <c r="H2574" s="7">
        <f t="shared" si="324"/>
        <v>-4942.6447920335122</v>
      </c>
      <c r="I2574" s="7">
        <f t="shared" si="328"/>
        <v>4942.6447920335122</v>
      </c>
      <c r="J2574" s="12">
        <f t="shared" si="325"/>
        <v>0.11027028070485045</v>
      </c>
      <c r="K2574" s="7">
        <f t="shared" si="326"/>
        <v>24429737.540216003</v>
      </c>
    </row>
    <row r="2575" spans="1:11" ht="17" x14ac:dyDescent="0.4">
      <c r="A2575" s="1">
        <v>2574</v>
      </c>
      <c r="B2575" s="21">
        <v>42387</v>
      </c>
      <c r="C2575" s="24">
        <v>54206</v>
      </c>
      <c r="D2575" s="19">
        <f t="shared" si="321"/>
        <v>60541.894867245799</v>
      </c>
      <c r="E2575" s="19">
        <f t="shared" si="322"/>
        <v>1.0006812930006239</v>
      </c>
      <c r="F2575" s="19">
        <f t="shared" si="323"/>
        <v>0.82626985398090935</v>
      </c>
      <c r="G2575" s="20">
        <f t="shared" si="327"/>
        <v>49390.916597403499</v>
      </c>
      <c r="H2575" s="7">
        <f t="shared" si="324"/>
        <v>4815.0834025965014</v>
      </c>
      <c r="I2575" s="7">
        <f t="shared" si="328"/>
        <v>4815.0834025965014</v>
      </c>
      <c r="J2575" s="12">
        <f t="shared" si="325"/>
        <v>8.8829343662998592E-2</v>
      </c>
      <c r="K2575" s="7">
        <f t="shared" si="326"/>
        <v>23185028.173960302</v>
      </c>
    </row>
    <row r="2576" spans="1:11" ht="17" x14ac:dyDescent="0.4">
      <c r="A2576" s="1">
        <v>2575</v>
      </c>
      <c r="B2576" s="21">
        <v>42388</v>
      </c>
      <c r="C2576" s="24">
        <v>55660</v>
      </c>
      <c r="D2576" s="19">
        <f t="shared" si="321"/>
        <v>61421.781563902681</v>
      </c>
      <c r="E2576" s="19">
        <f t="shared" si="322"/>
        <v>1.0007691816021602</v>
      </c>
      <c r="F2576" s="19">
        <f t="shared" si="323"/>
        <v>0.81908960500133043</v>
      </c>
      <c r="G2576" s="20">
        <f t="shared" si="327"/>
        <v>49500.119979340918</v>
      </c>
      <c r="H2576" s="7">
        <f t="shared" si="324"/>
        <v>6159.8800206590822</v>
      </c>
      <c r="I2576" s="7">
        <f t="shared" si="328"/>
        <v>6159.8800206590822</v>
      </c>
      <c r="J2576" s="12">
        <f t="shared" si="325"/>
        <v>0.11066978118323899</v>
      </c>
      <c r="K2576" s="7">
        <f t="shared" si="326"/>
        <v>37944121.868914932</v>
      </c>
    </row>
    <row r="2577" spans="1:11" ht="17" x14ac:dyDescent="0.4">
      <c r="A2577" s="1">
        <v>2576</v>
      </c>
      <c r="B2577" s="21">
        <v>42389</v>
      </c>
      <c r="C2577" s="24">
        <v>55497</v>
      </c>
      <c r="D2577" s="19">
        <f t="shared" si="321"/>
        <v>62147.721551878596</v>
      </c>
      <c r="E2577" s="19">
        <f t="shared" si="322"/>
        <v>1.0008416755240397</v>
      </c>
      <c r="F2577" s="19">
        <f t="shared" si="323"/>
        <v>0.82172568773244337</v>
      </c>
      <c r="G2577" s="20">
        <f t="shared" si="327"/>
        <v>50398.03160418661</v>
      </c>
      <c r="H2577" s="7">
        <f t="shared" si="324"/>
        <v>5098.9683958133901</v>
      </c>
      <c r="I2577" s="7">
        <f t="shared" si="328"/>
        <v>5098.9683958133901</v>
      </c>
      <c r="J2577" s="12">
        <f t="shared" si="325"/>
        <v>9.1878270822087507E-2</v>
      </c>
      <c r="K2577" s="7">
        <f t="shared" si="326"/>
        <v>25999478.701503776</v>
      </c>
    </row>
    <row r="2578" spans="1:11" ht="17" x14ac:dyDescent="0.4">
      <c r="A2578" s="1">
        <v>2577</v>
      </c>
      <c r="B2578" s="21">
        <v>42390</v>
      </c>
      <c r="C2578" s="24">
        <v>43925</v>
      </c>
      <c r="D2578" s="19">
        <f t="shared" si="321"/>
        <v>61100.212790463302</v>
      </c>
      <c r="E2578" s="19">
        <f t="shared" si="322"/>
        <v>1.0007368245637307</v>
      </c>
      <c r="F2578" s="19">
        <f t="shared" si="323"/>
        <v>0.8244694465247776</v>
      </c>
      <c r="G2578" s="20">
        <f t="shared" si="327"/>
        <v>51351.615777222032</v>
      </c>
      <c r="H2578" s="7">
        <f t="shared" si="324"/>
        <v>-7426.6157772220322</v>
      </c>
      <c r="I2578" s="7">
        <f t="shared" si="328"/>
        <v>7426.6157772220322</v>
      </c>
      <c r="J2578" s="12">
        <f t="shared" si="325"/>
        <v>0.1690749180927042</v>
      </c>
      <c r="K2578" s="7">
        <f t="shared" si="326"/>
        <v>55154621.90248321</v>
      </c>
    </row>
    <row r="2579" spans="1:11" ht="17" x14ac:dyDescent="0.4">
      <c r="A2579" s="1">
        <v>2578</v>
      </c>
      <c r="B2579" s="21">
        <v>42391</v>
      </c>
      <c r="C2579" s="24">
        <v>56163</v>
      </c>
      <c r="D2579" s="19">
        <f t="shared" si="321"/>
        <v>61972.203658169237</v>
      </c>
      <c r="E2579" s="19">
        <f t="shared" si="322"/>
        <v>1.0008239235768188</v>
      </c>
      <c r="F2579" s="19">
        <f t="shared" si="323"/>
        <v>0.82055133417261472</v>
      </c>
      <c r="G2579" s="20">
        <f t="shared" si="327"/>
        <v>50047.368853168169</v>
      </c>
      <c r="H2579" s="7">
        <f t="shared" si="324"/>
        <v>6115.6311468318308</v>
      </c>
      <c r="I2579" s="7">
        <f t="shared" si="328"/>
        <v>6115.6311468318308</v>
      </c>
      <c r="J2579" s="12">
        <f t="shared" si="325"/>
        <v>0.10889074919131511</v>
      </c>
      <c r="K2579" s="7">
        <f t="shared" si="326"/>
        <v>37400944.324099615</v>
      </c>
    </row>
    <row r="2580" spans="1:11" ht="17" x14ac:dyDescent="0.4">
      <c r="A2580" s="1">
        <v>2579</v>
      </c>
      <c r="B2580" s="21">
        <v>42392</v>
      </c>
      <c r="C2580" s="24">
        <v>52647</v>
      </c>
      <c r="D2580" s="19">
        <f t="shared" si="321"/>
        <v>62217.669198776719</v>
      </c>
      <c r="E2580" s="19">
        <f t="shared" si="322"/>
        <v>1.0008483700484871</v>
      </c>
      <c r="F2580" s="19">
        <f t="shared" si="323"/>
        <v>0.8221356543718169</v>
      </c>
      <c r="G2580" s="20">
        <f t="shared" si="327"/>
        <v>50924.974074031059</v>
      </c>
      <c r="H2580" s="7">
        <f t="shared" si="324"/>
        <v>1722.025925968941</v>
      </c>
      <c r="I2580" s="7">
        <f t="shared" si="328"/>
        <v>1722.025925968941</v>
      </c>
      <c r="J2580" s="12">
        <f t="shared" si="325"/>
        <v>3.2708908883107131E-2</v>
      </c>
      <c r="K2580" s="7">
        <f t="shared" si="326"/>
        <v>2965373.2897091885</v>
      </c>
    </row>
    <row r="2581" spans="1:11" ht="17" x14ac:dyDescent="0.4">
      <c r="A2581" s="1">
        <v>2580</v>
      </c>
      <c r="B2581" s="21">
        <v>42393</v>
      </c>
      <c r="C2581" s="24">
        <v>49439</v>
      </c>
      <c r="D2581" s="19">
        <f t="shared" si="321"/>
        <v>61955.724250539468</v>
      </c>
      <c r="E2581" s="19">
        <f t="shared" si="322"/>
        <v>1.0008220754688266</v>
      </c>
      <c r="F2581" s="19">
        <f t="shared" si="323"/>
        <v>0.82402514422046802</v>
      </c>
      <c r="G2581" s="20">
        <f t="shared" si="327"/>
        <v>51297.392457278853</v>
      </c>
      <c r="H2581" s="7">
        <f t="shared" si="324"/>
        <v>-1858.3924572788528</v>
      </c>
      <c r="I2581" s="7">
        <f t="shared" si="328"/>
        <v>1858.3924572788528</v>
      </c>
      <c r="J2581" s="12">
        <f t="shared" si="325"/>
        <v>3.7589604508158597E-2</v>
      </c>
      <c r="K2581" s="7">
        <f t="shared" si="326"/>
        <v>3453622.5252709328</v>
      </c>
    </row>
    <row r="2582" spans="1:11" ht="17" x14ac:dyDescent="0.4">
      <c r="A2582" s="1">
        <v>2581</v>
      </c>
      <c r="B2582" s="21">
        <v>42394</v>
      </c>
      <c r="C2582" s="24">
        <v>58911</v>
      </c>
      <c r="D2582" s="19">
        <f t="shared" si="321"/>
        <v>63104.340379969392</v>
      </c>
      <c r="E2582" s="19">
        <f t="shared" si="322"/>
        <v>1.0009368369995622</v>
      </c>
      <c r="F2582" s="19">
        <f t="shared" si="323"/>
        <v>0.82244612843940224</v>
      </c>
      <c r="G2582" s="20">
        <f t="shared" si="327"/>
        <v>50838.673419300074</v>
      </c>
      <c r="H2582" s="7">
        <f t="shared" si="324"/>
        <v>8072.3265806999261</v>
      </c>
      <c r="I2582" s="7">
        <f t="shared" si="328"/>
        <v>8072.3265806999261</v>
      </c>
      <c r="J2582" s="12">
        <f t="shared" si="325"/>
        <v>0.13702579451545427</v>
      </c>
      <c r="K2582" s="7">
        <f t="shared" si="326"/>
        <v>65162456.425474562</v>
      </c>
    </row>
    <row r="2583" spans="1:11" ht="17" x14ac:dyDescent="0.4">
      <c r="A2583" s="1">
        <v>2582</v>
      </c>
      <c r="B2583" s="21">
        <v>42395</v>
      </c>
      <c r="C2583" s="24">
        <v>60294</v>
      </c>
      <c r="D2583" s="19">
        <f t="shared" si="321"/>
        <v>64299.062694407316</v>
      </c>
      <c r="E2583" s="19">
        <f t="shared" si="322"/>
        <v>1.0010562091373223</v>
      </c>
      <c r="F2583" s="19">
        <f t="shared" si="323"/>
        <v>0.82407368670127945</v>
      </c>
      <c r="G2583" s="20">
        <f t="shared" si="327"/>
        <v>51881.151077849478</v>
      </c>
      <c r="H2583" s="7">
        <f t="shared" si="324"/>
        <v>8412.8489221505224</v>
      </c>
      <c r="I2583" s="7">
        <f t="shared" si="328"/>
        <v>8412.8489221505224</v>
      </c>
      <c r="J2583" s="12">
        <f t="shared" si="325"/>
        <v>0.13953044949995891</v>
      </c>
      <c r="K2583" s="7">
        <f t="shared" si="326"/>
        <v>70776026.986929208</v>
      </c>
    </row>
    <row r="2584" spans="1:11" ht="17" x14ac:dyDescent="0.4">
      <c r="A2584" s="1">
        <v>2583</v>
      </c>
      <c r="B2584" s="21">
        <v>42396</v>
      </c>
      <c r="C2584" s="24">
        <v>60180</v>
      </c>
      <c r="D2584" s="19">
        <f t="shared" si="321"/>
        <v>65318.658862424723</v>
      </c>
      <c r="E2584" s="19">
        <f t="shared" si="322"/>
        <v>1.0011580686485031</v>
      </c>
      <c r="F2584" s="19">
        <f t="shared" si="323"/>
        <v>0.82565678292049338</v>
      </c>
      <c r="G2584" s="20">
        <f t="shared" si="327"/>
        <v>52984.869305487009</v>
      </c>
      <c r="H2584" s="7">
        <f t="shared" si="324"/>
        <v>7195.1306945129909</v>
      </c>
      <c r="I2584" s="7">
        <f t="shared" si="328"/>
        <v>7195.1306945129909</v>
      </c>
      <c r="J2584" s="12">
        <f t="shared" si="325"/>
        <v>0.11956016441530394</v>
      </c>
      <c r="K2584" s="7">
        <f t="shared" si="326"/>
        <v>51769905.711122997</v>
      </c>
    </row>
    <row r="2585" spans="1:11" ht="17" x14ac:dyDescent="0.4">
      <c r="A2585" s="1">
        <v>2584</v>
      </c>
      <c r="B2585" s="21">
        <v>42397</v>
      </c>
      <c r="C2585" s="24">
        <v>47359</v>
      </c>
      <c r="D2585" s="19">
        <f t="shared" si="321"/>
        <v>64417.151929712934</v>
      </c>
      <c r="E2585" s="19">
        <f t="shared" si="322"/>
        <v>1.0010678178394252</v>
      </c>
      <c r="F2585" s="19">
        <f t="shared" si="323"/>
        <v>0.82098302089364839</v>
      </c>
      <c r="G2585" s="20">
        <f t="shared" si="327"/>
        <v>53721.901494832775</v>
      </c>
      <c r="H2585" s="7">
        <f t="shared" si="324"/>
        <v>-6362.9014948327749</v>
      </c>
      <c r="I2585" s="7">
        <f t="shared" si="328"/>
        <v>6362.9014948327749</v>
      </c>
      <c r="J2585" s="12">
        <f t="shared" si="325"/>
        <v>0.13435464209195241</v>
      </c>
      <c r="K2585" s="7">
        <f t="shared" si="326"/>
        <v>40486515.432945162</v>
      </c>
    </row>
    <row r="2586" spans="1:11" ht="17" x14ac:dyDescent="0.4">
      <c r="A2586" s="1">
        <v>2585</v>
      </c>
      <c r="B2586" s="21">
        <v>42398</v>
      </c>
      <c r="C2586" s="24">
        <v>58203</v>
      </c>
      <c r="D2586" s="19">
        <f t="shared" ref="D2586:D2649" si="329">$R$2*(C2586/F2583)+(1-$R$2)*(D2585+E2585)</f>
        <v>65142.608526954762</v>
      </c>
      <c r="E2586" s="19">
        <f t="shared" ref="E2586:E2649" si="330">$R$3*(D2586-D2585)+(1-$R$3)*E2585</f>
        <v>1.0011402633923676</v>
      </c>
      <c r="F2586" s="19">
        <f t="shared" ref="F2586:F2649" si="331">$R$4*(C2586/D2586)+(1-$R$4)*F2583</f>
        <v>0.8252373620610951</v>
      </c>
      <c r="G2586" s="20">
        <f t="shared" si="327"/>
        <v>53085.304831162255</v>
      </c>
      <c r="H2586" s="7">
        <f t="shared" ref="H2586:H2649" si="332">C2586-G2586</f>
        <v>5117.6951688377449</v>
      </c>
      <c r="I2586" s="7">
        <f t="shared" si="328"/>
        <v>5117.6951688377449</v>
      </c>
      <c r="J2586" s="12">
        <f t="shared" ref="J2586:J2649" si="333">I2586/C2586</f>
        <v>8.7928374290633562E-2</v>
      </c>
      <c r="K2586" s="7">
        <f t="shared" ref="K2586:K2649" si="334">H2586^2</f>
        <v>26190803.841145195</v>
      </c>
    </row>
    <row r="2587" spans="1:11" ht="17" x14ac:dyDescent="0.4">
      <c r="A2587" s="1">
        <v>2586</v>
      </c>
      <c r="B2587" s="21">
        <v>42399</v>
      </c>
      <c r="C2587" s="24">
        <v>51203</v>
      </c>
      <c r="D2587" s="19">
        <f t="shared" si="329"/>
        <v>64778.626810258749</v>
      </c>
      <c r="E2587" s="19">
        <f t="shared" si="330"/>
        <v>1.0011037651066719</v>
      </c>
      <c r="F2587" s="19">
        <f t="shared" si="331"/>
        <v>0.82506609309946044</v>
      </c>
      <c r="G2587" s="20">
        <f t="shared" si="327"/>
        <v>53786.263185663694</v>
      </c>
      <c r="H2587" s="7">
        <f t="shared" si="332"/>
        <v>-2583.2631856636945</v>
      </c>
      <c r="I2587" s="7">
        <f t="shared" si="328"/>
        <v>2583.2631856636945</v>
      </c>
      <c r="J2587" s="12">
        <f t="shared" si="333"/>
        <v>5.0451402958101958E-2</v>
      </c>
      <c r="K2587" s="7">
        <f t="shared" si="334"/>
        <v>6673248.6864053393</v>
      </c>
    </row>
    <row r="2588" spans="1:11" ht="17" x14ac:dyDescent="0.4">
      <c r="A2588" s="1">
        <v>2587</v>
      </c>
      <c r="B2588" s="21">
        <v>42400</v>
      </c>
      <c r="C2588" s="24">
        <v>47474</v>
      </c>
      <c r="D2588" s="19">
        <f t="shared" si="329"/>
        <v>63968.429110719793</v>
      </c>
      <c r="E2588" s="19">
        <f t="shared" si="330"/>
        <v>1.0010226452263415</v>
      </c>
      <c r="F2588" s="19">
        <f t="shared" si="331"/>
        <v>0.81966107099456276</v>
      </c>
      <c r="G2588" s="20">
        <f t="shared" si="327"/>
        <v>53182.974617221815</v>
      </c>
      <c r="H2588" s="7">
        <f t="shared" si="332"/>
        <v>-5708.9746172218147</v>
      </c>
      <c r="I2588" s="7">
        <f t="shared" si="328"/>
        <v>5708.9746172218147</v>
      </c>
      <c r="J2588" s="12">
        <f t="shared" si="333"/>
        <v>0.1202547629696637</v>
      </c>
      <c r="K2588" s="7">
        <f t="shared" si="334"/>
        <v>32592391.180082966</v>
      </c>
    </row>
    <row r="2589" spans="1:11" ht="17" x14ac:dyDescent="0.4">
      <c r="A2589" s="1">
        <v>2588</v>
      </c>
      <c r="B2589" s="21">
        <v>42401</v>
      </c>
      <c r="C2589" s="23">
        <v>60878</v>
      </c>
      <c r="D2589" s="19">
        <f t="shared" si="329"/>
        <v>65112.749526587009</v>
      </c>
      <c r="E2589" s="19">
        <f t="shared" si="330"/>
        <v>1.0011369771656637</v>
      </c>
      <c r="F2589" s="19">
        <f t="shared" si="331"/>
        <v>0.82707728495211641</v>
      </c>
      <c r="G2589" s="20">
        <f t="shared" si="327"/>
        <v>52789.96377580968</v>
      </c>
      <c r="H2589" s="7">
        <f t="shared" si="332"/>
        <v>8088.0362241903204</v>
      </c>
      <c r="I2589" s="7">
        <f t="shared" si="328"/>
        <v>8088.0362241903204</v>
      </c>
      <c r="J2589" s="12">
        <f t="shared" si="333"/>
        <v>0.13285647071504189</v>
      </c>
      <c r="K2589" s="7">
        <f t="shared" si="334"/>
        <v>65416329.963814817</v>
      </c>
    </row>
    <row r="2590" spans="1:11" ht="17" x14ac:dyDescent="0.4">
      <c r="A2590" s="1">
        <v>2589</v>
      </c>
      <c r="B2590" s="21">
        <v>42402</v>
      </c>
      <c r="C2590" s="23">
        <v>61421</v>
      </c>
      <c r="D2590" s="19">
        <f t="shared" si="329"/>
        <v>66202.139777736869</v>
      </c>
      <c r="E2590" s="19">
        <f t="shared" si="330"/>
        <v>1.0012458160770812</v>
      </c>
      <c r="F2590" s="19">
        <f t="shared" si="331"/>
        <v>0.82678843793581003</v>
      </c>
      <c r="G2590" s="20">
        <f t="shared" si="327"/>
        <v>53723.147867039297</v>
      </c>
      <c r="H2590" s="7">
        <f t="shared" si="332"/>
        <v>7697.8521329607029</v>
      </c>
      <c r="I2590" s="7">
        <f t="shared" si="328"/>
        <v>7697.8521329607029</v>
      </c>
      <c r="J2590" s="12">
        <f t="shared" si="333"/>
        <v>0.12532931949920553</v>
      </c>
      <c r="K2590" s="7">
        <f t="shared" si="334"/>
        <v>59256927.460927643</v>
      </c>
    </row>
    <row r="2591" spans="1:11" ht="17" x14ac:dyDescent="0.4">
      <c r="A2591" s="1">
        <v>2590</v>
      </c>
      <c r="B2591" s="21">
        <v>42403</v>
      </c>
      <c r="C2591" s="23">
        <v>60982</v>
      </c>
      <c r="D2591" s="19">
        <f t="shared" si="329"/>
        <v>67159.234087543024</v>
      </c>
      <c r="E2591" s="19">
        <f t="shared" si="330"/>
        <v>1.0013414253834803</v>
      </c>
      <c r="F2591" s="19">
        <f t="shared" si="331"/>
        <v>0.82114272891607842</v>
      </c>
      <c r="G2591" s="20">
        <f t="shared" si="327"/>
        <v>54264.137474569485</v>
      </c>
      <c r="H2591" s="7">
        <f t="shared" si="332"/>
        <v>6717.8625254305152</v>
      </c>
      <c r="I2591" s="7">
        <f t="shared" si="328"/>
        <v>6717.8625254305152</v>
      </c>
      <c r="J2591" s="12">
        <f t="shared" si="333"/>
        <v>0.11016140050228782</v>
      </c>
      <c r="K2591" s="7">
        <f t="shared" si="334"/>
        <v>45129676.91058366</v>
      </c>
    </row>
    <row r="2592" spans="1:11" ht="17" x14ac:dyDescent="0.4">
      <c r="A2592" s="1">
        <v>2591</v>
      </c>
      <c r="B2592" s="21">
        <v>42404</v>
      </c>
      <c r="C2592" s="23">
        <v>48353</v>
      </c>
      <c r="D2592" s="19">
        <f t="shared" si="329"/>
        <v>66145.600273057236</v>
      </c>
      <c r="E2592" s="19">
        <f t="shared" si="330"/>
        <v>1.0012399618678891</v>
      </c>
      <c r="F2592" s="19">
        <f t="shared" si="331"/>
        <v>0.82546636395400474</v>
      </c>
      <c r="G2592" s="20">
        <f t="shared" si="327"/>
        <v>55546.705175336123</v>
      </c>
      <c r="H2592" s="7">
        <f t="shared" si="332"/>
        <v>-7193.7051753361229</v>
      </c>
      <c r="I2592" s="7">
        <f t="shared" si="328"/>
        <v>7193.7051753361229</v>
      </c>
      <c r="J2592" s="12">
        <f t="shared" si="333"/>
        <v>0.14877474355957485</v>
      </c>
      <c r="K2592" s="7">
        <f t="shared" si="334"/>
        <v>51749394.149657719</v>
      </c>
    </row>
    <row r="2593" spans="1:11" ht="17" x14ac:dyDescent="0.4">
      <c r="A2593" s="1">
        <v>2592</v>
      </c>
      <c r="B2593" s="21">
        <v>42405</v>
      </c>
      <c r="C2593" s="23">
        <v>59117</v>
      </c>
      <c r="D2593" s="19">
        <f t="shared" si="329"/>
        <v>66771.331739080924</v>
      </c>
      <c r="E2593" s="19">
        <f t="shared" si="330"/>
        <v>1.0013024348904953</v>
      </c>
      <c r="F2593" s="19">
        <f t="shared" si="331"/>
        <v>0.82777067446247665</v>
      </c>
      <c r="G2593" s="20">
        <f t="shared" si="327"/>
        <v>54689.245339711553</v>
      </c>
      <c r="H2593" s="7">
        <f t="shared" si="332"/>
        <v>4427.7546602884468</v>
      </c>
      <c r="I2593" s="7">
        <f t="shared" si="328"/>
        <v>4427.7546602884468</v>
      </c>
      <c r="J2593" s="12">
        <f t="shared" si="333"/>
        <v>7.48981622932227E-2</v>
      </c>
      <c r="K2593" s="7">
        <f t="shared" si="334"/>
        <v>19605011.331706058</v>
      </c>
    </row>
    <row r="2594" spans="1:11" ht="17" x14ac:dyDescent="0.4">
      <c r="A2594" s="1">
        <v>2593</v>
      </c>
      <c r="B2594" s="21">
        <v>42406</v>
      </c>
      <c r="C2594" s="23">
        <v>52214</v>
      </c>
      <c r="D2594" s="19">
        <f t="shared" si="329"/>
        <v>66400.747625834032</v>
      </c>
      <c r="E2594" s="19">
        <f t="shared" si="330"/>
        <v>1.0012652763489271</v>
      </c>
      <c r="F2594" s="19">
        <f t="shared" si="331"/>
        <v>0.82055925217640024</v>
      </c>
      <c r="G2594" s="20">
        <f t="shared" si="327"/>
        <v>54829.615769803524</v>
      </c>
      <c r="H2594" s="7">
        <f t="shared" si="332"/>
        <v>-2615.615769803524</v>
      </c>
      <c r="I2594" s="7">
        <f t="shared" si="328"/>
        <v>2615.615769803524</v>
      </c>
      <c r="J2594" s="12">
        <f t="shared" si="333"/>
        <v>5.0094146585274522E-2</v>
      </c>
      <c r="K2594" s="7">
        <f t="shared" si="334"/>
        <v>6841445.8552448815</v>
      </c>
    </row>
    <row r="2595" spans="1:11" ht="17" x14ac:dyDescent="0.4">
      <c r="A2595" s="1">
        <v>2594</v>
      </c>
      <c r="B2595" s="21">
        <v>42407</v>
      </c>
      <c r="C2595" s="23">
        <v>47538</v>
      </c>
      <c r="D2595" s="19">
        <f t="shared" si="329"/>
        <v>65373.728400099586</v>
      </c>
      <c r="E2595" s="19">
        <f t="shared" si="330"/>
        <v>1.0011624742998262</v>
      </c>
      <c r="F2595" s="19">
        <f t="shared" si="331"/>
        <v>0.8238181366532743</v>
      </c>
      <c r="G2595" s="20">
        <f t="shared" si="327"/>
        <v>54812.410217331759</v>
      </c>
      <c r="H2595" s="7">
        <f t="shared" si="332"/>
        <v>-7274.4102173317588</v>
      </c>
      <c r="I2595" s="7">
        <f t="shared" si="328"/>
        <v>7274.4102173317588</v>
      </c>
      <c r="J2595" s="12">
        <f t="shared" si="333"/>
        <v>0.15302305981176656</v>
      </c>
      <c r="K2595" s="7">
        <f t="shared" si="334"/>
        <v>52917044.010020688</v>
      </c>
    </row>
    <row r="2596" spans="1:11" ht="17" x14ac:dyDescent="0.4">
      <c r="A2596" s="1">
        <v>2595</v>
      </c>
      <c r="B2596" s="21">
        <v>42408</v>
      </c>
      <c r="C2596" s="23">
        <v>56982</v>
      </c>
      <c r="D2596" s="19">
        <f t="shared" si="329"/>
        <v>65778.726433178905</v>
      </c>
      <c r="E2596" s="19">
        <f t="shared" si="330"/>
        <v>1.0012028739868868</v>
      </c>
      <c r="F2596" s="19">
        <f t="shared" si="331"/>
        <v>0.82841621241730878</v>
      </c>
      <c r="G2596" s="20">
        <f t="shared" si="327"/>
        <v>54115.283982813795</v>
      </c>
      <c r="H2596" s="7">
        <f t="shared" si="332"/>
        <v>2866.7160171862051</v>
      </c>
      <c r="I2596" s="7">
        <f t="shared" si="328"/>
        <v>2866.7160171862051</v>
      </c>
      <c r="J2596" s="12">
        <f t="shared" si="333"/>
        <v>5.0309150559583821E-2</v>
      </c>
      <c r="K2596" s="7">
        <f t="shared" si="334"/>
        <v>8218060.7231919384</v>
      </c>
    </row>
    <row r="2597" spans="1:11" ht="17" x14ac:dyDescent="0.4">
      <c r="A2597" s="1">
        <v>2596</v>
      </c>
      <c r="B2597" s="21">
        <v>42409</v>
      </c>
      <c r="C2597" s="23">
        <v>59095</v>
      </c>
      <c r="D2597" s="19">
        <f t="shared" si="329"/>
        <v>66507.448160030777</v>
      </c>
      <c r="E2597" s="19">
        <f t="shared" si="330"/>
        <v>1.0012756460392847</v>
      </c>
      <c r="F2597" s="19">
        <f t="shared" si="331"/>
        <v>0.82169930110492906</v>
      </c>
      <c r="G2597" s="20">
        <f t="shared" si="327"/>
        <v>53976.16411740685</v>
      </c>
      <c r="H2597" s="7">
        <f t="shared" si="332"/>
        <v>5118.83588259315</v>
      </c>
      <c r="I2597" s="7">
        <f t="shared" si="328"/>
        <v>5118.83588259315</v>
      </c>
      <c r="J2597" s="12">
        <f t="shared" si="333"/>
        <v>8.6620456596888912E-2</v>
      </c>
      <c r="K2597" s="7">
        <f t="shared" si="334"/>
        <v>26202480.792923193</v>
      </c>
    </row>
    <row r="2598" spans="1:11" ht="17" x14ac:dyDescent="0.4">
      <c r="A2598" s="1">
        <v>2597</v>
      </c>
      <c r="B2598" s="21">
        <v>42410</v>
      </c>
      <c r="C2598" s="23">
        <v>58659</v>
      </c>
      <c r="D2598" s="19">
        <f t="shared" si="329"/>
        <v>67056.18813577434</v>
      </c>
      <c r="E2598" s="19">
        <f t="shared" si="330"/>
        <v>1.0013304199092945</v>
      </c>
      <c r="F2598" s="19">
        <f t="shared" si="331"/>
        <v>0.82467258363263041</v>
      </c>
      <c r="G2598" s="20">
        <f t="shared" si="327"/>
        <v>54790.866885797783</v>
      </c>
      <c r="H2598" s="7">
        <f t="shared" si="332"/>
        <v>3868.1331142022173</v>
      </c>
      <c r="I2598" s="7">
        <f t="shared" si="328"/>
        <v>3868.1331142022173</v>
      </c>
      <c r="J2598" s="12">
        <f t="shared" si="333"/>
        <v>6.5942704686445683E-2</v>
      </c>
      <c r="K2598" s="7">
        <f t="shared" si="334"/>
        <v>14962453.789187744</v>
      </c>
    </row>
    <row r="2599" spans="1:11" ht="17" x14ac:dyDescent="0.4">
      <c r="A2599" s="1">
        <v>2598</v>
      </c>
      <c r="B2599" s="21">
        <v>42411</v>
      </c>
      <c r="C2599" s="23">
        <v>46643</v>
      </c>
      <c r="D2599" s="19">
        <f t="shared" si="329"/>
        <v>65802.755511007126</v>
      </c>
      <c r="E2599" s="19">
        <f t="shared" si="330"/>
        <v>1.0012049765137758</v>
      </c>
      <c r="F2599" s="19">
        <f t="shared" si="331"/>
        <v>0.82641094860921382</v>
      </c>
      <c r="G2599" s="20">
        <f t="shared" si="327"/>
        <v>55551.262912934493</v>
      </c>
      <c r="H2599" s="7">
        <f t="shared" si="332"/>
        <v>-8908.2629129344932</v>
      </c>
      <c r="I2599" s="7">
        <f t="shared" si="328"/>
        <v>8908.2629129344932</v>
      </c>
      <c r="J2599" s="12">
        <f t="shared" si="333"/>
        <v>0.19098820643900463</v>
      </c>
      <c r="K2599" s="7">
        <f t="shared" si="334"/>
        <v>79357148.125964135</v>
      </c>
    </row>
    <row r="2600" spans="1:11" ht="17" x14ac:dyDescent="0.4">
      <c r="A2600" s="1">
        <v>2599</v>
      </c>
      <c r="B2600" s="21">
        <v>42412</v>
      </c>
      <c r="C2600" s="23">
        <v>57659</v>
      </c>
      <c r="D2600" s="19">
        <f t="shared" si="329"/>
        <v>66313.151948377621</v>
      </c>
      <c r="E2600" s="19">
        <f t="shared" si="330"/>
        <v>1.0012559160370151</v>
      </c>
      <c r="F2600" s="19">
        <f t="shared" si="331"/>
        <v>0.82250077120980247</v>
      </c>
      <c r="G2600" s="20">
        <f t="shared" si="327"/>
        <v>54070.900903602545</v>
      </c>
      <c r="H2600" s="7">
        <f t="shared" si="332"/>
        <v>3588.0990963974546</v>
      </c>
      <c r="I2600" s="7">
        <f t="shared" si="328"/>
        <v>3588.0990963974546</v>
      </c>
      <c r="J2600" s="12">
        <f t="shared" si="333"/>
        <v>6.2229644919222574E-2</v>
      </c>
      <c r="K2600" s="7">
        <f t="shared" si="334"/>
        <v>12874455.12556823</v>
      </c>
    </row>
    <row r="2601" spans="1:11" ht="17" x14ac:dyDescent="0.4">
      <c r="A2601" s="1">
        <v>2600</v>
      </c>
      <c r="B2601" s="21">
        <v>42413</v>
      </c>
      <c r="C2601" s="23">
        <v>50972</v>
      </c>
      <c r="D2601" s="19">
        <f t="shared" si="329"/>
        <v>65788.577994874388</v>
      </c>
      <c r="E2601" s="19">
        <f t="shared" si="330"/>
        <v>1.0012033585160731</v>
      </c>
      <c r="F2601" s="19">
        <f t="shared" si="331"/>
        <v>0.82383604667140453</v>
      </c>
      <c r="G2601" s="20">
        <f t="shared" si="327"/>
        <v>54687.464054394928</v>
      </c>
      <c r="H2601" s="7">
        <f t="shared" si="332"/>
        <v>-3715.4640543949281</v>
      </c>
      <c r="I2601" s="7">
        <f t="shared" si="328"/>
        <v>3715.4640543949281</v>
      </c>
      <c r="J2601" s="12">
        <f t="shared" si="333"/>
        <v>7.2892255638290201E-2</v>
      </c>
      <c r="K2601" s="7">
        <f t="shared" si="334"/>
        <v>13804673.139500797</v>
      </c>
    </row>
    <row r="2602" spans="1:11" ht="17" x14ac:dyDescent="0.4">
      <c r="A2602" s="1">
        <v>2601</v>
      </c>
      <c r="B2602" s="21">
        <v>42414</v>
      </c>
      <c r="C2602" s="23">
        <v>47428</v>
      </c>
      <c r="D2602" s="19">
        <f t="shared" si="329"/>
        <v>64809.765183668169</v>
      </c>
      <c r="E2602" s="19">
        <f t="shared" si="330"/>
        <v>1.0011053771146168</v>
      </c>
      <c r="F2602" s="19">
        <f t="shared" si="331"/>
        <v>0.82482452754974867</v>
      </c>
      <c r="G2602" s="20">
        <f t="shared" si="327"/>
        <v>54369.22855381266</v>
      </c>
      <c r="H2602" s="7">
        <f t="shared" si="332"/>
        <v>-6941.2285538126598</v>
      </c>
      <c r="I2602" s="7">
        <f t="shared" si="328"/>
        <v>6941.2285538126598</v>
      </c>
      <c r="J2602" s="12">
        <f t="shared" si="333"/>
        <v>0.14635296773662521</v>
      </c>
      <c r="K2602" s="7">
        <f t="shared" si="334"/>
        <v>48180653.836264186</v>
      </c>
    </row>
    <row r="2603" spans="1:11" ht="17" x14ac:dyDescent="0.4">
      <c r="A2603" s="1">
        <v>2602</v>
      </c>
      <c r="B2603" s="21">
        <v>42415</v>
      </c>
      <c r="C2603" s="23">
        <v>57137</v>
      </c>
      <c r="D2603" s="19">
        <f t="shared" si="329"/>
        <v>65353.987310652723</v>
      </c>
      <c r="E2603" s="19">
        <f t="shared" si="330"/>
        <v>1.0011596992167775</v>
      </c>
      <c r="F2603" s="19">
        <f t="shared" si="331"/>
        <v>0.8233688517034421</v>
      </c>
      <c r="G2603" s="20">
        <f t="shared" si="327"/>
        <v>53306.905255438018</v>
      </c>
      <c r="H2603" s="7">
        <f t="shared" si="332"/>
        <v>3830.0947445619822</v>
      </c>
      <c r="I2603" s="7">
        <f t="shared" si="328"/>
        <v>3830.0947445619822</v>
      </c>
      <c r="J2603" s="12">
        <f t="shared" si="333"/>
        <v>6.7033528966553763E-2</v>
      </c>
      <c r="K2603" s="7">
        <f t="shared" si="334"/>
        <v>14669625.752321316</v>
      </c>
    </row>
    <row r="2604" spans="1:11" ht="17" x14ac:dyDescent="0.4">
      <c r="A2604" s="1">
        <v>2603</v>
      </c>
      <c r="B2604" s="21">
        <v>42416</v>
      </c>
      <c r="C2604" s="23">
        <v>59763</v>
      </c>
      <c r="D2604" s="19">
        <f t="shared" si="329"/>
        <v>66193.429740141699</v>
      </c>
      <c r="E2604" s="19">
        <f t="shared" si="330"/>
        <v>1.0012435433437565</v>
      </c>
      <c r="F2604" s="19">
        <f t="shared" si="331"/>
        <v>0.82516105240757287</v>
      </c>
      <c r="G2604" s="20">
        <f t="shared" si="327"/>
        <v>53841.795331669964</v>
      </c>
      <c r="H2604" s="7">
        <f t="shared" si="332"/>
        <v>5921.2046683300359</v>
      </c>
      <c r="I2604" s="7">
        <f t="shared" si="328"/>
        <v>5921.2046683300359</v>
      </c>
      <c r="J2604" s="12">
        <f t="shared" si="333"/>
        <v>9.907810297893406E-2</v>
      </c>
      <c r="K2604" s="7">
        <f t="shared" si="334"/>
        <v>35060664.724253409</v>
      </c>
    </row>
    <row r="2605" spans="1:11" ht="17" x14ac:dyDescent="0.4">
      <c r="A2605" s="1">
        <v>2604</v>
      </c>
      <c r="B2605" s="21">
        <v>42417</v>
      </c>
      <c r="C2605" s="23">
        <v>59132</v>
      </c>
      <c r="D2605" s="19">
        <f t="shared" si="329"/>
        <v>66835.56321519347</v>
      </c>
      <c r="E2605" s="19">
        <f t="shared" si="330"/>
        <v>1.0013076565669075</v>
      </c>
      <c r="F2605" s="19">
        <f t="shared" si="331"/>
        <v>0.82582919138783806</v>
      </c>
      <c r="G2605" s="20">
        <f t="shared" si="327"/>
        <v>54598.790262542461</v>
      </c>
      <c r="H2605" s="7">
        <f t="shared" si="332"/>
        <v>4533.2097374575387</v>
      </c>
      <c r="I2605" s="7">
        <f t="shared" si="328"/>
        <v>4533.2097374575387</v>
      </c>
      <c r="J2605" s="12">
        <f t="shared" si="333"/>
        <v>7.6662547139578208E-2</v>
      </c>
      <c r="K2605" s="7">
        <f t="shared" si="334"/>
        <v>20549990.523779847</v>
      </c>
    </row>
    <row r="2606" spans="1:11" ht="17" x14ac:dyDescent="0.4">
      <c r="A2606" s="1">
        <v>2605</v>
      </c>
      <c r="B2606" s="21">
        <v>42418</v>
      </c>
      <c r="C2606" s="23">
        <v>47191</v>
      </c>
      <c r="D2606" s="19">
        <f t="shared" si="329"/>
        <v>65725.771745538266</v>
      </c>
      <c r="E2606" s="19">
        <f t="shared" si="330"/>
        <v>1.0011965772891762</v>
      </c>
      <c r="F2606" s="19">
        <f t="shared" si="331"/>
        <v>0.82160195568737915</v>
      </c>
      <c r="G2606" s="20">
        <f t="shared" si="327"/>
        <v>55031.145382982053</v>
      </c>
      <c r="H2606" s="7">
        <f t="shared" si="332"/>
        <v>-7840.145382982053</v>
      </c>
      <c r="I2606" s="7">
        <f t="shared" si="328"/>
        <v>7840.145382982053</v>
      </c>
      <c r="J2606" s="12">
        <f t="shared" si="333"/>
        <v>0.1661364536242515</v>
      </c>
      <c r="K2606" s="7">
        <f t="shared" si="334"/>
        <v>61467879.626294799</v>
      </c>
    </row>
    <row r="2607" spans="1:11" ht="17" x14ac:dyDescent="0.4">
      <c r="A2607" s="1">
        <v>2606</v>
      </c>
      <c r="B2607" s="21">
        <v>42419</v>
      </c>
      <c r="C2607" s="23">
        <v>57549</v>
      </c>
      <c r="D2607" s="19">
        <f t="shared" si="329"/>
        <v>66195.25661326744</v>
      </c>
      <c r="E2607" s="19">
        <f t="shared" si="330"/>
        <v>1.0012434256562914</v>
      </c>
      <c r="F2607" s="19">
        <f t="shared" si="331"/>
        <v>0.82590257692409808</v>
      </c>
      <c r="G2607" s="20">
        <f t="shared" si="327"/>
        <v>54235.173132269651</v>
      </c>
      <c r="H2607" s="7">
        <f t="shared" si="332"/>
        <v>3313.8268677303495</v>
      </c>
      <c r="I2607" s="7">
        <f t="shared" si="328"/>
        <v>3313.8268677303495</v>
      </c>
      <c r="J2607" s="12">
        <f t="shared" si="333"/>
        <v>5.7582701136950243E-2</v>
      </c>
      <c r="K2607" s="7">
        <f t="shared" si="334"/>
        <v>10981448.509291539</v>
      </c>
    </row>
    <row r="2608" spans="1:11" ht="17" x14ac:dyDescent="0.4">
      <c r="A2608" s="1">
        <v>2607</v>
      </c>
      <c r="B2608" s="21">
        <v>42420</v>
      </c>
      <c r="C2608" s="23">
        <v>51350</v>
      </c>
      <c r="D2608" s="19">
        <f t="shared" si="329"/>
        <v>65727.732938063724</v>
      </c>
      <c r="E2608" s="19">
        <f t="shared" si="330"/>
        <v>1.0011965731644286</v>
      </c>
      <c r="F2608" s="19">
        <f t="shared" si="331"/>
        <v>0.8250817218878107</v>
      </c>
      <c r="G2608" s="20">
        <f t="shared" si="327"/>
        <v>54666.802098693675</v>
      </c>
      <c r="H2608" s="7">
        <f t="shared" si="332"/>
        <v>-3316.8020986936754</v>
      </c>
      <c r="I2608" s="7">
        <f t="shared" si="328"/>
        <v>3316.8020986936754</v>
      </c>
      <c r="J2608" s="12">
        <f t="shared" si="333"/>
        <v>6.4592056449730775E-2</v>
      </c>
      <c r="K2608" s="7">
        <f t="shared" si="334"/>
        <v>11001176.161898769</v>
      </c>
    </row>
    <row r="2609" spans="1:11" ht="17" x14ac:dyDescent="0.4">
      <c r="A2609" s="1">
        <v>2608</v>
      </c>
      <c r="B2609" s="21">
        <v>42421</v>
      </c>
      <c r="C2609" s="23">
        <v>45976</v>
      </c>
      <c r="D2609" s="19">
        <f t="shared" si="329"/>
        <v>64589.042397181824</v>
      </c>
      <c r="E2609" s="19">
        <f t="shared" si="330"/>
        <v>1.0010826039906831</v>
      </c>
      <c r="F2609" s="19">
        <f t="shared" si="331"/>
        <v>0.81976114459141758</v>
      </c>
      <c r="G2609" s="20">
        <f t="shared" si="327"/>
        <v>54002.856509873462</v>
      </c>
      <c r="H2609" s="7">
        <f t="shared" si="332"/>
        <v>-8026.8565098734616</v>
      </c>
      <c r="I2609" s="7">
        <f t="shared" si="328"/>
        <v>8026.8565098734616</v>
      </c>
      <c r="J2609" s="12">
        <f t="shared" si="333"/>
        <v>0.17458797002508833</v>
      </c>
      <c r="K2609" s="7">
        <f t="shared" si="334"/>
        <v>64430425.430097967</v>
      </c>
    </row>
    <row r="2610" spans="1:11" ht="17" x14ac:dyDescent="0.4">
      <c r="A2610" s="1">
        <v>2609</v>
      </c>
      <c r="B2610" s="21">
        <v>42422</v>
      </c>
      <c r="C2610" s="23">
        <v>54970</v>
      </c>
      <c r="D2610" s="19">
        <f t="shared" si="329"/>
        <v>64819.555603322107</v>
      </c>
      <c r="E2610" s="19">
        <f t="shared" si="330"/>
        <v>1.0011055552030368</v>
      </c>
      <c r="F2610" s="19">
        <f t="shared" si="331"/>
        <v>0.82627389629697234</v>
      </c>
      <c r="G2610" s="20">
        <f t="shared" si="327"/>
        <v>53345.083353594644</v>
      </c>
      <c r="H2610" s="7">
        <f t="shared" si="332"/>
        <v>1624.916646405356</v>
      </c>
      <c r="I2610" s="7">
        <f t="shared" si="328"/>
        <v>1624.916646405356</v>
      </c>
      <c r="J2610" s="12">
        <f t="shared" si="333"/>
        <v>2.9560062696113443E-2</v>
      </c>
      <c r="K2610" s="7">
        <f t="shared" si="334"/>
        <v>2640354.107765229</v>
      </c>
    </row>
    <row r="2611" spans="1:11" ht="17" x14ac:dyDescent="0.4">
      <c r="A2611" s="1">
        <v>2610</v>
      </c>
      <c r="B2611" s="21">
        <v>42423</v>
      </c>
      <c r="C2611" s="23">
        <v>55242</v>
      </c>
      <c r="D2611" s="19">
        <f t="shared" si="329"/>
        <v>65069.359791816511</v>
      </c>
      <c r="E2611" s="19">
        <f t="shared" si="330"/>
        <v>1.0011304355113309</v>
      </c>
      <c r="F2611" s="19">
        <f t="shared" si="331"/>
        <v>0.825482307544539</v>
      </c>
      <c r="G2611" s="20">
        <f t="shared" si="327"/>
        <v>53482.256543086973</v>
      </c>
      <c r="H2611" s="7">
        <f t="shared" si="332"/>
        <v>1759.7434569130273</v>
      </c>
      <c r="I2611" s="7">
        <f t="shared" si="328"/>
        <v>1759.7434569130273</v>
      </c>
      <c r="J2611" s="12">
        <f t="shared" si="333"/>
        <v>3.1855172819829608E-2</v>
      </c>
      <c r="K2611" s="7">
        <f t="shared" si="334"/>
        <v>3096697.0341482116</v>
      </c>
    </row>
    <row r="2612" spans="1:11" ht="17" x14ac:dyDescent="0.4">
      <c r="A2612" s="1">
        <v>2611</v>
      </c>
      <c r="B2612" s="21">
        <v>42424</v>
      </c>
      <c r="C2612" s="23">
        <v>54059</v>
      </c>
      <c r="D2612" s="19">
        <f t="shared" si="329"/>
        <v>65172.370787697604</v>
      </c>
      <c r="E2612" s="19">
        <f t="shared" si="330"/>
        <v>1.0011406364978757</v>
      </c>
      <c r="F2612" s="19">
        <f t="shared" si="331"/>
        <v>0.81992406863855682</v>
      </c>
      <c r="G2612" s="20">
        <f t="shared" si="327"/>
        <v>53342.153548601971</v>
      </c>
      <c r="H2612" s="7">
        <f t="shared" si="332"/>
        <v>716.84645139802888</v>
      </c>
      <c r="I2612" s="7">
        <f t="shared" si="328"/>
        <v>716.84645139802888</v>
      </c>
      <c r="J2612" s="12">
        <f t="shared" si="333"/>
        <v>1.3260446020052699E-2</v>
      </c>
      <c r="K2612" s="7">
        <f t="shared" si="334"/>
        <v>513868.83488194656</v>
      </c>
    </row>
    <row r="2613" spans="1:11" ht="17" x14ac:dyDescent="0.4">
      <c r="A2613" s="1">
        <v>2612</v>
      </c>
      <c r="B2613" s="21">
        <v>42425</v>
      </c>
      <c r="C2613" s="23">
        <v>42931</v>
      </c>
      <c r="D2613" s="19">
        <f t="shared" si="329"/>
        <v>63631.656580878771</v>
      </c>
      <c r="E2613" s="19">
        <f t="shared" si="330"/>
        <v>1.0009864649631302</v>
      </c>
      <c r="F2613" s="19">
        <f t="shared" si="331"/>
        <v>0.82373190415446151</v>
      </c>
      <c r="G2613" s="20">
        <f t="shared" si="327"/>
        <v>53851.055958036341</v>
      </c>
      <c r="H2613" s="7">
        <f t="shared" si="332"/>
        <v>-10920.055958036341</v>
      </c>
      <c r="I2613" s="7">
        <f t="shared" si="328"/>
        <v>10920.055958036341</v>
      </c>
      <c r="J2613" s="12">
        <f t="shared" si="333"/>
        <v>0.25436295353092964</v>
      </c>
      <c r="K2613" s="7">
        <f t="shared" si="334"/>
        <v>119247622.12664498</v>
      </c>
    </row>
    <row r="2614" spans="1:11" ht="17" x14ac:dyDescent="0.4">
      <c r="A2614" s="1">
        <v>2613</v>
      </c>
      <c r="B2614" s="21">
        <v>42426</v>
      </c>
      <c r="C2614" s="23">
        <v>52737</v>
      </c>
      <c r="D2614" s="19">
        <f t="shared" si="329"/>
        <v>63662.244763919174</v>
      </c>
      <c r="E2614" s="19">
        <f t="shared" si="330"/>
        <v>1.0009894236827876</v>
      </c>
      <c r="F2614" s="19">
        <f t="shared" si="331"/>
        <v>0.82553102098953246</v>
      </c>
      <c r="G2614" s="20">
        <f t="shared" si="327"/>
        <v>52527.633003882373</v>
      </c>
      <c r="H2614" s="7">
        <f t="shared" si="332"/>
        <v>209.36699611762742</v>
      </c>
      <c r="I2614" s="7">
        <f t="shared" si="328"/>
        <v>209.36699611762742</v>
      </c>
      <c r="J2614" s="12">
        <f t="shared" si="333"/>
        <v>3.9700209742235511E-3</v>
      </c>
      <c r="K2614" s="7">
        <f t="shared" si="334"/>
        <v>43834.539063318618</v>
      </c>
    </row>
    <row r="2615" spans="1:11" ht="17" x14ac:dyDescent="0.4">
      <c r="A2615" s="1">
        <v>2614</v>
      </c>
      <c r="B2615" s="21">
        <v>42427</v>
      </c>
      <c r="C2615" s="23">
        <v>47171</v>
      </c>
      <c r="D2615" s="19">
        <f t="shared" si="329"/>
        <v>62947.881273736042</v>
      </c>
      <c r="E2615" s="19">
        <f t="shared" si="330"/>
        <v>1.000917887234827</v>
      </c>
      <c r="F2615" s="19">
        <f t="shared" si="331"/>
        <v>0.81874092058019954</v>
      </c>
      <c r="G2615" s="20">
        <f t="shared" si="327"/>
        <v>52199.027480817203</v>
      </c>
      <c r="H2615" s="7">
        <f t="shared" si="332"/>
        <v>-5028.0274808172035</v>
      </c>
      <c r="I2615" s="7">
        <f t="shared" si="328"/>
        <v>5028.0274808172035</v>
      </c>
      <c r="J2615" s="12">
        <f t="shared" si="333"/>
        <v>0.10659149648761322</v>
      </c>
      <c r="K2615" s="7">
        <f t="shared" si="334"/>
        <v>25281060.347852994</v>
      </c>
    </row>
    <row r="2616" spans="1:11" ht="17" x14ac:dyDescent="0.4">
      <c r="A2616" s="1">
        <v>2615</v>
      </c>
      <c r="B2616" s="21">
        <v>42428</v>
      </c>
      <c r="C2616" s="23">
        <v>42839</v>
      </c>
      <c r="D2616" s="19">
        <f t="shared" si="329"/>
        <v>61672.340050860221</v>
      </c>
      <c r="E2616" s="19">
        <f t="shared" si="330"/>
        <v>1.0007902330207508</v>
      </c>
      <c r="F2616" s="19">
        <f t="shared" si="331"/>
        <v>0.82156694443196343</v>
      </c>
      <c r="G2616" s="20">
        <f t="shared" si="327"/>
        <v>51853.002592100718</v>
      </c>
      <c r="H2616" s="7">
        <f t="shared" si="332"/>
        <v>-9014.0025921007182</v>
      </c>
      <c r="I2616" s="7">
        <f t="shared" si="328"/>
        <v>9014.0025921007182</v>
      </c>
      <c r="J2616" s="12">
        <f t="shared" si="333"/>
        <v>0.21041580317235972</v>
      </c>
      <c r="K2616" s="7">
        <f t="shared" si="334"/>
        <v>81252242.730398461</v>
      </c>
    </row>
    <row r="2617" spans="1:11" ht="17" x14ac:dyDescent="0.4">
      <c r="A2617" s="1">
        <v>2616</v>
      </c>
      <c r="B2617" s="21">
        <v>42429</v>
      </c>
      <c r="C2617" s="23">
        <v>52835</v>
      </c>
      <c r="D2617" s="19">
        <f t="shared" si="329"/>
        <v>61944.900649562696</v>
      </c>
      <c r="E2617" s="19">
        <f t="shared" si="330"/>
        <v>1.0008173890015977</v>
      </c>
      <c r="F2617" s="19">
        <f t="shared" si="331"/>
        <v>0.82599054957832074</v>
      </c>
      <c r="G2617" s="20">
        <f t="shared" si="327"/>
        <v>50913.256032383135</v>
      </c>
      <c r="H2617" s="7">
        <f t="shared" si="332"/>
        <v>1921.7439676168651</v>
      </c>
      <c r="I2617" s="7">
        <f t="shared" si="328"/>
        <v>1921.7439676168651</v>
      </c>
      <c r="J2617" s="12">
        <f t="shared" si="333"/>
        <v>3.6372555457875745E-2</v>
      </c>
      <c r="K2617" s="7">
        <f t="shared" si="334"/>
        <v>3693099.8770718109</v>
      </c>
    </row>
    <row r="2618" spans="1:11" ht="17" x14ac:dyDescent="0.4">
      <c r="A2618" s="1">
        <v>2617</v>
      </c>
      <c r="B2618" s="21">
        <v>42430</v>
      </c>
      <c r="C2618" s="24">
        <v>57135</v>
      </c>
      <c r="D2618" s="19">
        <f t="shared" si="329"/>
        <v>62860.252528264798</v>
      </c>
      <c r="E2618" s="19">
        <f t="shared" si="330"/>
        <v>1.0009088241077291</v>
      </c>
      <c r="F2618" s="19">
        <f t="shared" si="331"/>
        <v>0.82025309732168639</v>
      </c>
      <c r="G2618" s="20">
        <f t="shared" si="327"/>
        <v>50717.644393222363</v>
      </c>
      <c r="H2618" s="7">
        <f t="shared" si="332"/>
        <v>6417.3556067776371</v>
      </c>
      <c r="I2618" s="7">
        <f t="shared" si="328"/>
        <v>6417.3556067776371</v>
      </c>
      <c r="J2618" s="12">
        <f t="shared" si="333"/>
        <v>0.11231916700407171</v>
      </c>
      <c r="K2618" s="7">
        <f t="shared" si="334"/>
        <v>41182452.983840376</v>
      </c>
    </row>
    <row r="2619" spans="1:11" ht="17" x14ac:dyDescent="0.4">
      <c r="A2619" s="1">
        <v>2618</v>
      </c>
      <c r="B2619" s="21">
        <v>42431</v>
      </c>
      <c r="C2619" s="24">
        <v>58646</v>
      </c>
      <c r="D2619" s="19">
        <f t="shared" si="329"/>
        <v>63855.370123080407</v>
      </c>
      <c r="E2619" s="19">
        <f t="shared" si="330"/>
        <v>1.0010082357763284</v>
      </c>
      <c r="F2619" s="19">
        <f t="shared" si="331"/>
        <v>0.82319100454107086</v>
      </c>
      <c r="G2619" s="20">
        <f t="shared" si="327"/>
        <v>51644.727909472393</v>
      </c>
      <c r="H2619" s="7">
        <f t="shared" si="332"/>
        <v>7001.2720905276074</v>
      </c>
      <c r="I2619" s="7">
        <f t="shared" si="328"/>
        <v>7001.2720905276074</v>
      </c>
      <c r="J2619" s="12">
        <f t="shared" si="333"/>
        <v>0.11938192017405462</v>
      </c>
      <c r="K2619" s="7">
        <f t="shared" si="334"/>
        <v>49017810.885600813</v>
      </c>
    </row>
    <row r="2620" spans="1:11" ht="17" x14ac:dyDescent="0.4">
      <c r="A2620" s="1">
        <v>2619</v>
      </c>
      <c r="B2620" s="21">
        <v>42432</v>
      </c>
      <c r="C2620" s="24">
        <v>47942</v>
      </c>
      <c r="D2620" s="19">
        <f t="shared" si="329"/>
        <v>63178.075393147876</v>
      </c>
      <c r="E2620" s="19">
        <f t="shared" si="330"/>
        <v>1.0009404062025116</v>
      </c>
      <c r="F2620" s="19">
        <f t="shared" si="331"/>
        <v>0.82486452730774329</v>
      </c>
      <c r="G2620" s="20">
        <f t="shared" si="327"/>
        <v>52744.759084833073</v>
      </c>
      <c r="H2620" s="7">
        <f t="shared" si="332"/>
        <v>-4802.7590848330728</v>
      </c>
      <c r="I2620" s="7">
        <f t="shared" si="328"/>
        <v>4802.7590848330728</v>
      </c>
      <c r="J2620" s="12">
        <f t="shared" si="333"/>
        <v>0.10017852999109493</v>
      </c>
      <c r="K2620" s="7">
        <f t="shared" si="334"/>
        <v>23066494.826946616</v>
      </c>
    </row>
    <row r="2621" spans="1:11" ht="17" x14ac:dyDescent="0.4">
      <c r="A2621" s="1">
        <v>2620</v>
      </c>
      <c r="B2621" s="21">
        <v>42433</v>
      </c>
      <c r="C2621" s="24">
        <v>59805</v>
      </c>
      <c r="D2621" s="19">
        <f t="shared" si="329"/>
        <v>64314.286554522027</v>
      </c>
      <c r="E2621" s="19">
        <f t="shared" si="330"/>
        <v>1.0010539272246084</v>
      </c>
      <c r="F2621" s="19">
        <f t="shared" si="331"/>
        <v>0.82209148000465548</v>
      </c>
      <c r="G2621" s="20">
        <f t="shared" si="327"/>
        <v>51822.833048520988</v>
      </c>
      <c r="H2621" s="7">
        <f t="shared" si="332"/>
        <v>7982.1669514790119</v>
      </c>
      <c r="I2621" s="7">
        <f t="shared" si="328"/>
        <v>7982.1669514790119</v>
      </c>
      <c r="J2621" s="12">
        <f t="shared" si="333"/>
        <v>0.1334698930102669</v>
      </c>
      <c r="K2621" s="7">
        <f t="shared" si="334"/>
        <v>63714989.241283745</v>
      </c>
    </row>
    <row r="2622" spans="1:11" ht="17" x14ac:dyDescent="0.4">
      <c r="A2622" s="1">
        <v>2621</v>
      </c>
      <c r="B2622" s="21">
        <v>42434</v>
      </c>
      <c r="C2622" s="24">
        <v>50969</v>
      </c>
      <c r="D2622" s="19">
        <f t="shared" si="329"/>
        <v>64035.442038112669</v>
      </c>
      <c r="E2622" s="19">
        <f t="shared" si="330"/>
        <v>1.0010259426675747</v>
      </c>
      <c r="F2622" s="19">
        <f t="shared" si="331"/>
        <v>0.82273421321753848</v>
      </c>
      <c r="G2622" s="20">
        <f t="shared" si="327"/>
        <v>52943.766213747229</v>
      </c>
      <c r="H2622" s="7">
        <f t="shared" si="332"/>
        <v>-1974.7662137472289</v>
      </c>
      <c r="I2622" s="7">
        <f t="shared" si="328"/>
        <v>1974.7662137472289</v>
      </c>
      <c r="J2622" s="12">
        <f t="shared" si="333"/>
        <v>3.8744456704020658E-2</v>
      </c>
      <c r="K2622" s="7">
        <f t="shared" si="334"/>
        <v>3899701.5989575661</v>
      </c>
    </row>
    <row r="2623" spans="1:11" ht="17" x14ac:dyDescent="0.4">
      <c r="A2623" s="1">
        <v>2622</v>
      </c>
      <c r="B2623" s="21">
        <v>42435</v>
      </c>
      <c r="C2623" s="24">
        <v>46241</v>
      </c>
      <c r="D2623" s="19">
        <f t="shared" si="329"/>
        <v>63105.823039581301</v>
      </c>
      <c r="E2623" s="19">
        <f t="shared" si="330"/>
        <v>1.0009328806651274</v>
      </c>
      <c r="F2623" s="19">
        <f t="shared" si="331"/>
        <v>0.82331996728316981</v>
      </c>
      <c r="G2623" s="20">
        <f t="shared" si="327"/>
        <v>52821.390338501224</v>
      </c>
      <c r="H2623" s="7">
        <f t="shared" si="332"/>
        <v>-6580.3903385012236</v>
      </c>
      <c r="I2623" s="7">
        <f t="shared" si="328"/>
        <v>6580.3903385012236</v>
      </c>
      <c r="J2623" s="12">
        <f t="shared" si="333"/>
        <v>0.14230640207826872</v>
      </c>
      <c r="K2623" s="7">
        <f t="shared" si="334"/>
        <v>43301537.007040247</v>
      </c>
    </row>
    <row r="2624" spans="1:11" ht="17" x14ac:dyDescent="0.4">
      <c r="A2624" s="1">
        <v>2623</v>
      </c>
      <c r="B2624" s="21">
        <v>42436</v>
      </c>
      <c r="C2624" s="24">
        <v>54308</v>
      </c>
      <c r="D2624" s="19">
        <f t="shared" si="329"/>
        <v>63451.417093658769</v>
      </c>
      <c r="E2624" s="19">
        <f t="shared" si="330"/>
        <v>1.000967339977247</v>
      </c>
      <c r="F2624" s="19">
        <f t="shared" si="331"/>
        <v>0.82265837762020266</v>
      </c>
      <c r="G2624" s="20">
        <f t="shared" si="327"/>
        <v>51879.58231791453</v>
      </c>
      <c r="H2624" s="7">
        <f t="shared" si="332"/>
        <v>2428.41768208547</v>
      </c>
      <c r="I2624" s="7">
        <f t="shared" si="328"/>
        <v>2428.41768208547</v>
      </c>
      <c r="J2624" s="12">
        <f t="shared" si="333"/>
        <v>4.4715652980877034E-2</v>
      </c>
      <c r="K2624" s="7">
        <f t="shared" si="334"/>
        <v>5897212.4386653667</v>
      </c>
    </row>
    <row r="2625" spans="1:11" ht="17" x14ac:dyDescent="0.4">
      <c r="A2625" s="1">
        <v>2624</v>
      </c>
      <c r="B2625" s="21">
        <v>42437</v>
      </c>
      <c r="C2625" s="24">
        <v>56831</v>
      </c>
      <c r="D2625" s="19">
        <f t="shared" si="329"/>
        <v>64108.410293015186</v>
      </c>
      <c r="E2625" s="19">
        <f t="shared" si="330"/>
        <v>1.0010329392004487</v>
      </c>
      <c r="F2625" s="19">
        <f t="shared" si="331"/>
        <v>0.82380317567236971</v>
      </c>
      <c r="G2625" s="20">
        <f t="shared" si="327"/>
        <v>52204.475250166128</v>
      </c>
      <c r="H2625" s="7">
        <f t="shared" si="332"/>
        <v>4626.5247498338722</v>
      </c>
      <c r="I2625" s="7">
        <f t="shared" si="328"/>
        <v>4626.5247498338722</v>
      </c>
      <c r="J2625" s="12">
        <f t="shared" si="333"/>
        <v>8.1408469846278836E-2</v>
      </c>
      <c r="K2625" s="7">
        <f t="shared" si="334"/>
        <v>21404731.260825373</v>
      </c>
    </row>
    <row r="2626" spans="1:11" ht="17" x14ac:dyDescent="0.4">
      <c r="A2626" s="1">
        <v>2625</v>
      </c>
      <c r="B2626" s="21">
        <v>42438</v>
      </c>
      <c r="C2626" s="24">
        <v>57266</v>
      </c>
      <c r="D2626" s="19">
        <f t="shared" si="329"/>
        <v>64744.663602636829</v>
      </c>
      <c r="E2626" s="19">
        <f t="shared" si="330"/>
        <v>1.0010964644281171</v>
      </c>
      <c r="F2626" s="19">
        <f t="shared" si="331"/>
        <v>0.82434569030864868</v>
      </c>
      <c r="G2626" s="20">
        <f t="shared" si="327"/>
        <v>52782.558435428044</v>
      </c>
      <c r="H2626" s="7">
        <f t="shared" si="332"/>
        <v>4483.4415645719564</v>
      </c>
      <c r="I2626" s="7">
        <f t="shared" si="328"/>
        <v>4483.4415645719564</v>
      </c>
      <c r="J2626" s="12">
        <f t="shared" si="333"/>
        <v>7.8291509177731228E-2</v>
      </c>
      <c r="K2626" s="7">
        <f t="shared" si="334"/>
        <v>20101248.262931433</v>
      </c>
    </row>
    <row r="2627" spans="1:11" ht="17" x14ac:dyDescent="0.4">
      <c r="A2627" s="1">
        <v>2626</v>
      </c>
      <c r="B2627" s="21">
        <v>42439</v>
      </c>
      <c r="C2627" s="24">
        <v>45140</v>
      </c>
      <c r="D2627" s="19">
        <f t="shared" si="329"/>
        <v>63593.723215437749</v>
      </c>
      <c r="E2627" s="19">
        <f t="shared" si="330"/>
        <v>1.0009812702797507</v>
      </c>
      <c r="F2627" s="19">
        <f t="shared" si="331"/>
        <v>0.82076623052276432</v>
      </c>
      <c r="G2627" s="20">
        <f t="shared" si="327"/>
        <v>53263.56347930427</v>
      </c>
      <c r="H2627" s="7">
        <f t="shared" si="332"/>
        <v>-8123.56347930427</v>
      </c>
      <c r="I2627" s="7">
        <f t="shared" si="328"/>
        <v>8123.56347930427</v>
      </c>
      <c r="J2627" s="12">
        <f t="shared" si="333"/>
        <v>0.17996374566469361</v>
      </c>
      <c r="K2627" s="7">
        <f t="shared" si="334"/>
        <v>65992283.6022861</v>
      </c>
    </row>
    <row r="2628" spans="1:11" ht="17" x14ac:dyDescent="0.4">
      <c r="A2628" s="1">
        <v>2627</v>
      </c>
      <c r="B2628" s="21">
        <v>42440</v>
      </c>
      <c r="C2628" s="24">
        <v>56875</v>
      </c>
      <c r="D2628" s="19">
        <f t="shared" si="329"/>
        <v>64229.890284392255</v>
      </c>
      <c r="E2628" s="19">
        <f t="shared" si="330"/>
        <v>1.0010447868885193</v>
      </c>
      <c r="F2628" s="19">
        <f t="shared" si="331"/>
        <v>0.82483758586019906</v>
      </c>
      <c r="G2628" s="20">
        <f t="shared" si="327"/>
        <v>52389.53574925656</v>
      </c>
      <c r="H2628" s="7">
        <f t="shared" si="332"/>
        <v>4485.4642507434401</v>
      </c>
      <c r="I2628" s="7">
        <f t="shared" si="328"/>
        <v>4485.4642507434401</v>
      </c>
      <c r="J2628" s="12">
        <f t="shared" si="333"/>
        <v>7.8865305507576963E-2</v>
      </c>
      <c r="K2628" s="7">
        <f t="shared" si="334"/>
        <v>20119389.544697411</v>
      </c>
    </row>
    <row r="2629" spans="1:11" ht="17" x14ac:dyDescent="0.4">
      <c r="A2629" s="1">
        <v>2628</v>
      </c>
      <c r="B2629" s="21">
        <v>42441</v>
      </c>
      <c r="C2629" s="24">
        <v>50509</v>
      </c>
      <c r="D2629" s="19">
        <f t="shared" si="329"/>
        <v>63885.678109323679</v>
      </c>
      <c r="E2629" s="19">
        <f t="shared" si="330"/>
        <v>1.0010102655665336</v>
      </c>
      <c r="F2629" s="19">
        <f t="shared" si="331"/>
        <v>0.82378008628997146</v>
      </c>
      <c r="G2629" s="20">
        <f t="shared" si="327"/>
        <v>52948.45845189198</v>
      </c>
      <c r="H2629" s="7">
        <f t="shared" si="332"/>
        <v>-2439.4584518919801</v>
      </c>
      <c r="I2629" s="7">
        <f t="shared" si="328"/>
        <v>2439.4584518919801</v>
      </c>
      <c r="J2629" s="12">
        <f t="shared" si="333"/>
        <v>4.8297500482923438E-2</v>
      </c>
      <c r="K2629" s="7">
        <f t="shared" si="334"/>
        <v>5950957.5385072157</v>
      </c>
    </row>
    <row r="2630" spans="1:11" ht="17" x14ac:dyDescent="0.4">
      <c r="A2630" s="1">
        <v>2629</v>
      </c>
      <c r="B2630" s="21">
        <v>42442</v>
      </c>
      <c r="C2630" s="24">
        <v>45380</v>
      </c>
      <c r="D2630" s="19">
        <f t="shared" si="329"/>
        <v>62883.810066580052</v>
      </c>
      <c r="E2630" s="19">
        <f t="shared" si="330"/>
        <v>1.0009099786612328</v>
      </c>
      <c r="F2630" s="19">
        <f t="shared" si="331"/>
        <v>0.8191041805893835</v>
      </c>
      <c r="G2630" s="20">
        <f t="shared" ref="G2630:G2693" si="335">(D2629+1*E2629)*F2627</f>
        <v>52436.028801602661</v>
      </c>
      <c r="H2630" s="7">
        <f t="shared" si="332"/>
        <v>-7056.0288016026607</v>
      </c>
      <c r="I2630" s="7">
        <f t="shared" si="328"/>
        <v>7056.0288016026607</v>
      </c>
      <c r="J2630" s="12">
        <f t="shared" si="333"/>
        <v>0.15548763335395901</v>
      </c>
      <c r="K2630" s="7">
        <f t="shared" si="334"/>
        <v>49787542.449046277</v>
      </c>
    </row>
    <row r="2631" spans="1:11" ht="17" x14ac:dyDescent="0.4">
      <c r="A2631" s="1">
        <v>2630</v>
      </c>
      <c r="B2631" s="21">
        <v>42443</v>
      </c>
      <c r="C2631" s="24">
        <v>55544</v>
      </c>
      <c r="D2631" s="19">
        <f t="shared" si="329"/>
        <v>63404.45143160037</v>
      </c>
      <c r="E2631" s="19">
        <f t="shared" si="330"/>
        <v>1.0009619427067371</v>
      </c>
      <c r="F2631" s="19">
        <f t="shared" si="331"/>
        <v>0.82569594859058815</v>
      </c>
      <c r="G2631" s="20">
        <f t="shared" si="335"/>
        <v>51869.755673179636</v>
      </c>
      <c r="H2631" s="7">
        <f t="shared" si="332"/>
        <v>3674.2443268203642</v>
      </c>
      <c r="I2631" s="7">
        <f t="shared" si="328"/>
        <v>3674.2443268203642</v>
      </c>
      <c r="J2631" s="12">
        <f t="shared" si="333"/>
        <v>6.615015711544657E-2</v>
      </c>
      <c r="K2631" s="7">
        <f t="shared" si="334"/>
        <v>13500071.373171631</v>
      </c>
    </row>
    <row r="2632" spans="1:11" ht="17" x14ac:dyDescent="0.4">
      <c r="A2632" s="1">
        <v>2631</v>
      </c>
      <c r="B2632" s="21">
        <v>42444</v>
      </c>
      <c r="C2632" s="24">
        <v>56245</v>
      </c>
      <c r="D2632" s="19">
        <f t="shared" si="329"/>
        <v>63973.709800062577</v>
      </c>
      <c r="E2632" s="19">
        <f t="shared" si="330"/>
        <v>1.001018768447389</v>
      </c>
      <c r="F2632" s="19">
        <f t="shared" si="331"/>
        <v>0.82470921111359607</v>
      </c>
      <c r="G2632" s="20">
        <f t="shared" si="335"/>
        <v>52232.149044007594</v>
      </c>
      <c r="H2632" s="7">
        <f t="shared" si="332"/>
        <v>4012.8509559924059</v>
      </c>
      <c r="I2632" s="7">
        <f t="shared" ref="I2632:I2695" si="336">ABS(H2632)</f>
        <v>4012.8509559924059</v>
      </c>
      <c r="J2632" s="12">
        <f t="shared" si="333"/>
        <v>7.134591441003478E-2</v>
      </c>
      <c r="K2632" s="7">
        <f t="shared" si="334"/>
        <v>16102972.795009166</v>
      </c>
    </row>
    <row r="2633" spans="1:11" ht="17" x14ac:dyDescent="0.4">
      <c r="A2633" s="1">
        <v>2632</v>
      </c>
      <c r="B2633" s="21">
        <v>42445</v>
      </c>
      <c r="C2633" s="24">
        <v>55899</v>
      </c>
      <c r="D2633" s="19">
        <f t="shared" si="329"/>
        <v>64472.752489086095</v>
      </c>
      <c r="E2633" s="19">
        <f t="shared" si="330"/>
        <v>1.0010685726144146</v>
      </c>
      <c r="F2633" s="19">
        <f t="shared" si="331"/>
        <v>0.81990761016887581</v>
      </c>
      <c r="G2633" s="20">
        <f t="shared" si="335"/>
        <v>52401.953083701352</v>
      </c>
      <c r="H2633" s="7">
        <f t="shared" si="332"/>
        <v>3497.0469162986483</v>
      </c>
      <c r="I2633" s="7">
        <f t="shared" si="336"/>
        <v>3497.0469162986483</v>
      </c>
      <c r="J2633" s="12">
        <f t="shared" si="333"/>
        <v>6.2560097967739106E-2</v>
      </c>
      <c r="K2633" s="7">
        <f t="shared" si="334"/>
        <v>12229337.134793885</v>
      </c>
    </row>
    <row r="2634" spans="1:11" ht="17" x14ac:dyDescent="0.4">
      <c r="A2634" s="1">
        <v>2633</v>
      </c>
      <c r="B2634" s="21">
        <v>42446</v>
      </c>
      <c r="C2634" s="24">
        <v>43367</v>
      </c>
      <c r="D2634" s="19">
        <f t="shared" si="329"/>
        <v>63079.49310005291</v>
      </c>
      <c r="E2634" s="19">
        <f t="shared" si="330"/>
        <v>1.0009291465686541</v>
      </c>
      <c r="F2634" s="19">
        <f t="shared" si="331"/>
        <v>0.82337858022225197</v>
      </c>
      <c r="G2634" s="20">
        <f t="shared" si="335"/>
        <v>53235.717102986819</v>
      </c>
      <c r="H2634" s="7">
        <f t="shared" si="332"/>
        <v>-9868.7171029868186</v>
      </c>
      <c r="I2634" s="7">
        <f t="shared" si="336"/>
        <v>9868.7171029868186</v>
      </c>
      <c r="J2634" s="12">
        <f t="shared" si="333"/>
        <v>0.22756282664207389</v>
      </c>
      <c r="K2634" s="7">
        <f t="shared" si="334"/>
        <v>97391577.258784547</v>
      </c>
    </row>
    <row r="2635" spans="1:11" ht="17" x14ac:dyDescent="0.4">
      <c r="A2635" s="1">
        <v>2634</v>
      </c>
      <c r="B2635" s="21">
        <v>42447</v>
      </c>
      <c r="C2635" s="24">
        <v>52578</v>
      </c>
      <c r="D2635" s="19">
        <f t="shared" si="329"/>
        <v>63158.989582125076</v>
      </c>
      <c r="E2635" s="19">
        <f t="shared" si="330"/>
        <v>1.0009369961239467</v>
      </c>
      <c r="F2635" s="19">
        <f t="shared" si="331"/>
        <v>0.82483935684539145</v>
      </c>
      <c r="G2635" s="20">
        <f t="shared" si="335"/>
        <v>52023.064467477008</v>
      </c>
      <c r="H2635" s="7">
        <f t="shared" si="332"/>
        <v>554.93553252299171</v>
      </c>
      <c r="I2635" s="7">
        <f t="shared" si="336"/>
        <v>554.93553252299171</v>
      </c>
      <c r="J2635" s="12">
        <f t="shared" si="333"/>
        <v>1.0554519618908891E-2</v>
      </c>
      <c r="K2635" s="7">
        <f t="shared" si="334"/>
        <v>307953.44525657641</v>
      </c>
    </row>
    <row r="2636" spans="1:11" ht="17" x14ac:dyDescent="0.4">
      <c r="A2636" s="1">
        <v>2635</v>
      </c>
      <c r="B2636" s="21">
        <v>42448</v>
      </c>
      <c r="C2636" s="24">
        <v>45242</v>
      </c>
      <c r="D2636" s="19">
        <f t="shared" si="329"/>
        <v>62229.013297396072</v>
      </c>
      <c r="E2636" s="19">
        <f t="shared" si="330"/>
        <v>1.0008438984017742</v>
      </c>
      <c r="F2636" s="19">
        <f t="shared" si="331"/>
        <v>0.81835010225200044</v>
      </c>
      <c r="G2636" s="20">
        <f t="shared" si="335"/>
        <v>51785.356884821522</v>
      </c>
      <c r="H2636" s="7">
        <f t="shared" si="332"/>
        <v>-6543.3568848215218</v>
      </c>
      <c r="I2636" s="7">
        <f t="shared" si="336"/>
        <v>6543.3568848215218</v>
      </c>
      <c r="J2636" s="12">
        <f t="shared" si="333"/>
        <v>0.14463014201011276</v>
      </c>
      <c r="K2636" s="7">
        <f t="shared" si="334"/>
        <v>42815519.322141208</v>
      </c>
    </row>
    <row r="2637" spans="1:11" ht="17" x14ac:dyDescent="0.4">
      <c r="A2637" s="1">
        <v>2636</v>
      </c>
      <c r="B2637" s="21">
        <v>42449</v>
      </c>
      <c r="C2637" s="24">
        <v>41732</v>
      </c>
      <c r="D2637" s="19">
        <f t="shared" si="329"/>
        <v>60883.096845450447</v>
      </c>
      <c r="E2637" s="19">
        <f t="shared" si="330"/>
        <v>1.0007092066721899</v>
      </c>
      <c r="F2637" s="19">
        <f t="shared" si="331"/>
        <v>0.82106564768930934</v>
      </c>
      <c r="G2637" s="20">
        <f t="shared" si="335"/>
        <v>51238.860690869704</v>
      </c>
      <c r="H2637" s="7">
        <f t="shared" si="332"/>
        <v>-9506.8606908697038</v>
      </c>
      <c r="I2637" s="7">
        <f t="shared" si="336"/>
        <v>9506.8606908697038</v>
      </c>
      <c r="J2637" s="12">
        <f t="shared" si="333"/>
        <v>0.22780745449222908</v>
      </c>
      <c r="K2637" s="7">
        <f t="shared" si="334"/>
        <v>90380400.195603579</v>
      </c>
    </row>
    <row r="2638" spans="1:11" ht="17" x14ac:dyDescent="0.4">
      <c r="A2638" s="1">
        <v>2637</v>
      </c>
      <c r="B2638" s="21">
        <v>42450</v>
      </c>
      <c r="C2638" s="24">
        <v>51336</v>
      </c>
      <c r="D2638" s="19">
        <f t="shared" si="329"/>
        <v>61041.987279688859</v>
      </c>
      <c r="E2638" s="19">
        <f t="shared" si="330"/>
        <v>1.0007249956446931</v>
      </c>
      <c r="F2638" s="19">
        <f t="shared" si="331"/>
        <v>0.82511025982663511</v>
      </c>
      <c r="G2638" s="20">
        <f t="shared" si="335"/>
        <v>50219.599869095451</v>
      </c>
      <c r="H2638" s="7">
        <f t="shared" si="332"/>
        <v>1116.4001309045489</v>
      </c>
      <c r="I2638" s="7">
        <f t="shared" si="336"/>
        <v>1116.4001309045489</v>
      </c>
      <c r="J2638" s="12">
        <f t="shared" si="333"/>
        <v>2.1746924787761978E-2</v>
      </c>
      <c r="K2638" s="7">
        <f t="shared" si="334"/>
        <v>1246349.2522836938</v>
      </c>
    </row>
    <row r="2639" spans="1:11" ht="17" x14ac:dyDescent="0.4">
      <c r="A2639" s="1">
        <v>2638</v>
      </c>
      <c r="B2639" s="21">
        <v>42451</v>
      </c>
      <c r="C2639" s="24">
        <v>53493</v>
      </c>
      <c r="D2639" s="19">
        <f t="shared" si="329"/>
        <v>61547.392640606617</v>
      </c>
      <c r="E2639" s="19">
        <f t="shared" si="330"/>
        <v>1.0007754361082852</v>
      </c>
      <c r="F2639" s="19">
        <f t="shared" si="331"/>
        <v>0.81920168676778615</v>
      </c>
      <c r="G2639" s="20">
        <f t="shared" si="335"/>
        <v>49954.535475401201</v>
      </c>
      <c r="H2639" s="7">
        <f t="shared" si="332"/>
        <v>3538.4645245987995</v>
      </c>
      <c r="I2639" s="7">
        <f t="shared" si="336"/>
        <v>3538.4645245987995</v>
      </c>
      <c r="J2639" s="12">
        <f t="shared" si="333"/>
        <v>6.6148178726166032E-2</v>
      </c>
      <c r="K2639" s="7">
        <f t="shared" si="334"/>
        <v>12520731.191844208</v>
      </c>
    </row>
    <row r="2640" spans="1:11" ht="17" x14ac:dyDescent="0.4">
      <c r="A2640" s="1">
        <v>2639</v>
      </c>
      <c r="B2640" s="21">
        <v>42452</v>
      </c>
      <c r="C2640" s="24">
        <v>54341</v>
      </c>
      <c r="D2640" s="19">
        <f t="shared" si="329"/>
        <v>62089.102025208726</v>
      </c>
      <c r="E2640" s="19">
        <f t="shared" si="330"/>
        <v>1.0008295069692019</v>
      </c>
      <c r="F2640" s="19">
        <f t="shared" si="331"/>
        <v>0.82197356227463303</v>
      </c>
      <c r="G2640" s="20">
        <f t="shared" si="335"/>
        <v>50535.27150437954</v>
      </c>
      <c r="H2640" s="7">
        <f t="shared" si="332"/>
        <v>3805.7284956204603</v>
      </c>
      <c r="I2640" s="7">
        <f t="shared" si="336"/>
        <v>3805.7284956204603</v>
      </c>
      <c r="J2640" s="12">
        <f t="shared" si="333"/>
        <v>7.0034200615013711E-2</v>
      </c>
      <c r="K2640" s="7">
        <f t="shared" si="334"/>
        <v>14483569.382377572</v>
      </c>
    </row>
    <row r="2641" spans="1:11" ht="17" x14ac:dyDescent="0.4">
      <c r="A2641" s="1">
        <v>2640</v>
      </c>
      <c r="B2641" s="21">
        <v>42453</v>
      </c>
      <c r="C2641" s="24">
        <v>43377</v>
      </c>
      <c r="D2641" s="19">
        <f t="shared" si="329"/>
        <v>60979.670066147832</v>
      </c>
      <c r="E2641" s="19">
        <f t="shared" si="330"/>
        <v>1.0007184636903452</v>
      </c>
      <c r="F2641" s="19">
        <f t="shared" si="331"/>
        <v>0.82320243542494609</v>
      </c>
      <c r="G2641" s="20">
        <f t="shared" si="335"/>
        <v>51231.180899116967</v>
      </c>
      <c r="H2641" s="7">
        <f t="shared" si="332"/>
        <v>-7854.1808991169673</v>
      </c>
      <c r="I2641" s="7">
        <f t="shared" si="336"/>
        <v>7854.1808991169673</v>
      </c>
      <c r="J2641" s="12">
        <f t="shared" si="333"/>
        <v>0.18106786774366523</v>
      </c>
      <c r="K2641" s="7">
        <f t="shared" si="334"/>
        <v>61688157.596053816</v>
      </c>
    </row>
    <row r="2642" spans="1:11" ht="17" x14ac:dyDescent="0.4">
      <c r="A2642" s="1">
        <v>2641</v>
      </c>
      <c r="B2642" s="21">
        <v>42454</v>
      </c>
      <c r="C2642" s="24">
        <v>53695</v>
      </c>
      <c r="D2642" s="19">
        <f t="shared" si="329"/>
        <v>61513.18320044018</v>
      </c>
      <c r="E2642" s="19">
        <f t="shared" si="330"/>
        <v>1.0007717149319282</v>
      </c>
      <c r="F2642" s="19">
        <f t="shared" si="331"/>
        <v>0.82010216160081828</v>
      </c>
      <c r="G2642" s="20">
        <f t="shared" si="335"/>
        <v>49955.468366984816</v>
      </c>
      <c r="H2642" s="7">
        <f t="shared" si="332"/>
        <v>3739.5316330151836</v>
      </c>
      <c r="I2642" s="7">
        <f t="shared" si="336"/>
        <v>3739.5316330151836</v>
      </c>
      <c r="J2642" s="12">
        <f t="shared" si="333"/>
        <v>6.9643945116215356E-2</v>
      </c>
      <c r="K2642" s="7">
        <f t="shared" si="334"/>
        <v>13984096.834321206</v>
      </c>
    </row>
    <row r="2643" spans="1:11" ht="17" x14ac:dyDescent="0.4">
      <c r="A2643" s="1">
        <v>2642</v>
      </c>
      <c r="B2643" s="21">
        <v>42455</v>
      </c>
      <c r="C2643" s="24">
        <v>47018</v>
      </c>
      <c r="D2643" s="19">
        <f t="shared" si="329"/>
        <v>61011.070682740232</v>
      </c>
      <c r="E2643" s="19">
        <f t="shared" si="330"/>
        <v>1.0007214036029868</v>
      </c>
      <c r="F2643" s="19">
        <f t="shared" si="331"/>
        <v>0.82111289716616465</v>
      </c>
      <c r="G2643" s="20">
        <f t="shared" si="335"/>
        <v>50563.032930009475</v>
      </c>
      <c r="H2643" s="7">
        <f t="shared" si="332"/>
        <v>-3545.0329300094745</v>
      </c>
      <c r="I2643" s="7">
        <f t="shared" si="336"/>
        <v>3545.0329300094745</v>
      </c>
      <c r="J2643" s="12">
        <f t="shared" si="333"/>
        <v>7.5397356969872695E-2</v>
      </c>
      <c r="K2643" s="7">
        <f t="shared" si="334"/>
        <v>12567258.47485156</v>
      </c>
    </row>
    <row r="2644" spans="1:11" ht="17" x14ac:dyDescent="0.4">
      <c r="A2644" s="1">
        <v>2643</v>
      </c>
      <c r="B2644" s="21">
        <v>42456</v>
      </c>
      <c r="C2644" s="24">
        <v>41050</v>
      </c>
      <c r="D2644" s="19">
        <f t="shared" si="329"/>
        <v>59711.852974615242</v>
      </c>
      <c r="E2644" s="19">
        <f t="shared" si="330"/>
        <v>1.000591381760034</v>
      </c>
      <c r="F2644" s="19">
        <f t="shared" si="331"/>
        <v>0.82092638635532766</v>
      </c>
      <c r="G2644" s="20">
        <f t="shared" si="335"/>
        <v>50225.285770211914</v>
      </c>
      <c r="H2644" s="7">
        <f t="shared" si="332"/>
        <v>-9175.2857702119145</v>
      </c>
      <c r="I2644" s="7">
        <f t="shared" si="336"/>
        <v>9175.2857702119145</v>
      </c>
      <c r="J2644" s="12">
        <f t="shared" si="333"/>
        <v>0.22351487868969341</v>
      </c>
      <c r="K2644" s="7">
        <f t="shared" si="334"/>
        <v>84185868.965053245</v>
      </c>
    </row>
    <row r="2645" spans="1:11" ht="17" x14ac:dyDescent="0.4">
      <c r="A2645" s="1">
        <v>2644</v>
      </c>
      <c r="B2645" s="21">
        <v>42457</v>
      </c>
      <c r="C2645" s="24">
        <v>51586</v>
      </c>
      <c r="D2645" s="19">
        <f t="shared" si="329"/>
        <v>60084.874036726418</v>
      </c>
      <c r="E2645" s="19">
        <f t="shared" si="330"/>
        <v>1.0006285838071072</v>
      </c>
      <c r="F2645" s="19">
        <f t="shared" si="331"/>
        <v>0.82074690788013349</v>
      </c>
      <c r="G2645" s="20">
        <f t="shared" si="335"/>
        <v>48970.64028482727</v>
      </c>
      <c r="H2645" s="7">
        <f t="shared" si="332"/>
        <v>2615.3597151727299</v>
      </c>
      <c r="I2645" s="7">
        <f t="shared" si="336"/>
        <v>2615.3597151727299</v>
      </c>
      <c r="J2645" s="12">
        <f t="shared" si="333"/>
        <v>5.0699021346348426E-2</v>
      </c>
      <c r="K2645" s="7">
        <f t="shared" si="334"/>
        <v>6840106.4397483831</v>
      </c>
    </row>
    <row r="2646" spans="1:11" ht="17" x14ac:dyDescent="0.4">
      <c r="A2646" s="1">
        <v>2645</v>
      </c>
      <c r="B2646" s="21">
        <v>42458</v>
      </c>
      <c r="C2646" s="24">
        <v>52524</v>
      </c>
      <c r="D2646" s="19">
        <f t="shared" si="329"/>
        <v>60538.609064762502</v>
      </c>
      <c r="E2646" s="19">
        <f t="shared" si="330"/>
        <v>1.0006738572470526</v>
      </c>
      <c r="F2646" s="19">
        <f t="shared" si="331"/>
        <v>0.82189260722045321</v>
      </c>
      <c r="G2646" s="20">
        <f t="shared" si="335"/>
        <v>49337.286625195935</v>
      </c>
      <c r="H2646" s="7">
        <f t="shared" si="332"/>
        <v>3186.7133748040651</v>
      </c>
      <c r="I2646" s="7">
        <f t="shared" si="336"/>
        <v>3186.7133748040651</v>
      </c>
      <c r="J2646" s="12">
        <f t="shared" si="333"/>
        <v>6.0671566803824253E-2</v>
      </c>
      <c r="K2646" s="7">
        <f t="shared" si="334"/>
        <v>10155142.133155113</v>
      </c>
    </row>
    <row r="2647" spans="1:11" ht="17" x14ac:dyDescent="0.4">
      <c r="A2647" s="1">
        <v>2646</v>
      </c>
      <c r="B2647" s="21">
        <v>42459</v>
      </c>
      <c r="C2647" s="24">
        <v>52541</v>
      </c>
      <c r="D2647" s="19">
        <f t="shared" si="329"/>
        <v>60943.524745458824</v>
      </c>
      <c r="E2647" s="19">
        <f t="shared" si="330"/>
        <v>1.0007142487477365</v>
      </c>
      <c r="F2647" s="19">
        <f t="shared" si="331"/>
        <v>0.82161723966194833</v>
      </c>
      <c r="G2647" s="20">
        <f t="shared" si="335"/>
        <v>49698.563054086917</v>
      </c>
      <c r="H2647" s="7">
        <f t="shared" si="332"/>
        <v>2842.436945913083</v>
      </c>
      <c r="I2647" s="7">
        <f t="shared" si="336"/>
        <v>2842.436945913083</v>
      </c>
      <c r="J2647" s="12">
        <f t="shared" si="333"/>
        <v>5.4099407051884874E-2</v>
      </c>
      <c r="K2647" s="7">
        <f t="shared" si="334"/>
        <v>8079447.7914916947</v>
      </c>
    </row>
    <row r="2648" spans="1:11" ht="17" x14ac:dyDescent="0.4">
      <c r="A2648" s="1">
        <v>2647</v>
      </c>
      <c r="B2648" s="21">
        <v>42460</v>
      </c>
      <c r="C2648" s="24">
        <v>41186</v>
      </c>
      <c r="D2648" s="19">
        <f t="shared" si="329"/>
        <v>59688.920508365081</v>
      </c>
      <c r="E2648" s="19">
        <f t="shared" si="330"/>
        <v>1.0005886882526023</v>
      </c>
      <c r="F2648" s="19">
        <f t="shared" si="331"/>
        <v>0.81855466960835532</v>
      </c>
      <c r="G2648" s="20">
        <f t="shared" si="335"/>
        <v>50020.030823277055</v>
      </c>
      <c r="H2648" s="7">
        <f t="shared" si="332"/>
        <v>-8834.0308232770549</v>
      </c>
      <c r="I2648" s="7">
        <f t="shared" si="336"/>
        <v>8834.0308232770549</v>
      </c>
      <c r="J2648" s="12">
        <f t="shared" si="333"/>
        <v>0.21449110919431494</v>
      </c>
      <c r="K2648" s="7">
        <f t="shared" si="334"/>
        <v>78040100.58660908</v>
      </c>
    </row>
    <row r="2649" spans="1:11" ht="17" x14ac:dyDescent="0.4">
      <c r="A2649" s="1">
        <v>2648</v>
      </c>
      <c r="B2649" s="21">
        <v>42461</v>
      </c>
      <c r="C2649" s="22">
        <v>55903</v>
      </c>
      <c r="D2649" s="19">
        <f t="shared" si="329"/>
        <v>60661.363415532622</v>
      </c>
      <c r="E2649" s="19">
        <f t="shared" si="330"/>
        <v>1.0006858324844503</v>
      </c>
      <c r="F2649" s="19">
        <f t="shared" si="331"/>
        <v>0.82356384840882535</v>
      </c>
      <c r="G2649" s="20">
        <f t="shared" si="335"/>
        <v>49058.704875240299</v>
      </c>
      <c r="H2649" s="7">
        <f t="shared" si="332"/>
        <v>6844.2951247597011</v>
      </c>
      <c r="I2649" s="7">
        <f t="shared" si="336"/>
        <v>6844.2951247597011</v>
      </c>
      <c r="J2649" s="12">
        <f t="shared" si="333"/>
        <v>0.12243162486377657</v>
      </c>
      <c r="K2649" s="7">
        <f t="shared" si="334"/>
        <v>46844375.754809409</v>
      </c>
    </row>
    <row r="2650" spans="1:11" ht="17" x14ac:dyDescent="0.4">
      <c r="A2650" s="1">
        <v>2649</v>
      </c>
      <c r="B2650" s="21">
        <v>42462</v>
      </c>
      <c r="C2650" s="22">
        <v>49842</v>
      </c>
      <c r="D2650" s="19">
        <f t="shared" ref="D2650:D2713" si="337">$R$2*(C2650/F2647)+(1-$R$2)*(D2649+E2649)</f>
        <v>60662.471419396024</v>
      </c>
      <c r="E2650" s="19">
        <f t="shared" ref="E2650:E2713" si="338">$R$3*(D2650-D2649)+(1-$R$3)*E2649</f>
        <v>1.0006858432162535</v>
      </c>
      <c r="F2650" s="19">
        <f t="shared" ref="F2650:F2713" si="339">$R$4*(C2650/D2650)+(1-$R$4)*F2647</f>
        <v>0.82161742422354744</v>
      </c>
      <c r="G2650" s="20">
        <f t="shared" si="335"/>
        <v>49841.244144331664</v>
      </c>
      <c r="H2650" s="7">
        <f t="shared" ref="H2650:H2713" si="340">C2650-G2650</f>
        <v>0.75585566833615303</v>
      </c>
      <c r="I2650" s="7">
        <f t="shared" si="336"/>
        <v>0.75585566833615303</v>
      </c>
      <c r="J2650" s="12">
        <f t="shared" ref="J2650:J2713" si="341">I2650/C2650</f>
        <v>1.5165034876934172E-5</v>
      </c>
      <c r="K2650" s="7">
        <f t="shared" ref="K2650:K2713" si="342">H2650^2</f>
        <v>0.57131779135589256</v>
      </c>
    </row>
    <row r="2651" spans="1:11" ht="17" x14ac:dyDescent="0.4">
      <c r="A2651" s="1">
        <v>2650</v>
      </c>
      <c r="B2651" s="21">
        <v>42463</v>
      </c>
      <c r="C2651" s="22">
        <v>45825</v>
      </c>
      <c r="D2651" s="19">
        <f t="shared" si="337"/>
        <v>60117.450806770474</v>
      </c>
      <c r="E2651" s="19">
        <f t="shared" si="338"/>
        <v>1.0006312410864067</v>
      </c>
      <c r="F2651" s="19">
        <f t="shared" si="339"/>
        <v>0.81761066107046576</v>
      </c>
      <c r="G2651" s="20">
        <f t="shared" si="335"/>
        <v>49656.368366399787</v>
      </c>
      <c r="H2651" s="7">
        <f t="shared" si="340"/>
        <v>-3831.3683663997872</v>
      </c>
      <c r="I2651" s="7">
        <f t="shared" si="336"/>
        <v>3831.3683663997872</v>
      </c>
      <c r="J2651" s="12">
        <f t="shared" si="341"/>
        <v>8.3608693211124657E-2</v>
      </c>
      <c r="K2651" s="7">
        <f t="shared" si="342"/>
        <v>14679383.559048973</v>
      </c>
    </row>
    <row r="2652" spans="1:11" ht="17" x14ac:dyDescent="0.4">
      <c r="A2652" s="1">
        <v>2651</v>
      </c>
      <c r="B2652" s="21">
        <v>42464</v>
      </c>
      <c r="C2652" s="22">
        <v>54694</v>
      </c>
      <c r="D2652" s="19">
        <f t="shared" si="337"/>
        <v>60852.551374572511</v>
      </c>
      <c r="E2652" s="19">
        <f t="shared" si="338"/>
        <v>1.0007046510800628</v>
      </c>
      <c r="F2652" s="19">
        <f t="shared" si="339"/>
        <v>0.82482536473181867</v>
      </c>
      <c r="G2652" s="20">
        <f t="shared" si="335"/>
        <v>49511.38322666788</v>
      </c>
      <c r="H2652" s="7">
        <f t="shared" si="340"/>
        <v>5182.6167733321199</v>
      </c>
      <c r="I2652" s="7">
        <f t="shared" si="336"/>
        <v>5182.6167733321199</v>
      </c>
      <c r="J2652" s="12">
        <f t="shared" si="341"/>
        <v>9.4756587072295312E-2</v>
      </c>
      <c r="K2652" s="7">
        <f t="shared" si="342"/>
        <v>26859516.619223434</v>
      </c>
    </row>
    <row r="2653" spans="1:11" ht="17" x14ac:dyDescent="0.4">
      <c r="A2653" s="1">
        <v>2652</v>
      </c>
      <c r="B2653" s="21">
        <v>42465</v>
      </c>
      <c r="C2653" s="22">
        <v>56310</v>
      </c>
      <c r="D2653" s="19">
        <f t="shared" si="337"/>
        <v>61749.695267970703</v>
      </c>
      <c r="E2653" s="19">
        <f t="shared" si="338"/>
        <v>1.0007942653989377</v>
      </c>
      <c r="F2653" s="19">
        <f t="shared" si="339"/>
        <v>0.82313144360757451</v>
      </c>
      <c r="G2653" s="20">
        <f t="shared" si="335"/>
        <v>49998.338714185185</v>
      </c>
      <c r="H2653" s="7">
        <f t="shared" si="340"/>
        <v>6311.6612858148146</v>
      </c>
      <c r="I2653" s="7">
        <f t="shared" si="336"/>
        <v>6311.6612858148146</v>
      </c>
      <c r="J2653" s="12">
        <f t="shared" si="341"/>
        <v>0.11208775147957405</v>
      </c>
      <c r="K2653" s="7">
        <f t="shared" si="342"/>
        <v>39837068.186853521</v>
      </c>
    </row>
    <row r="2654" spans="1:11" ht="17" x14ac:dyDescent="0.4">
      <c r="A2654" s="1">
        <v>2653</v>
      </c>
      <c r="B2654" s="21">
        <v>42466</v>
      </c>
      <c r="C2654" s="22">
        <v>56493</v>
      </c>
      <c r="D2654" s="19">
        <f t="shared" si="337"/>
        <v>62607.473155854437</v>
      </c>
      <c r="E2654" s="19">
        <f t="shared" si="338"/>
        <v>1.0008799431082995</v>
      </c>
      <c r="F2654" s="19">
        <f t="shared" si="339"/>
        <v>0.81903137756203137</v>
      </c>
      <c r="G2654" s="20">
        <f t="shared" si="335"/>
        <v>50488.027429006266</v>
      </c>
      <c r="H2654" s="7">
        <f t="shared" si="340"/>
        <v>6004.9725709937338</v>
      </c>
      <c r="I2654" s="7">
        <f t="shared" si="336"/>
        <v>6004.9725709937338</v>
      </c>
      <c r="J2654" s="12">
        <f t="shared" si="341"/>
        <v>0.1062958697713652</v>
      </c>
      <c r="K2654" s="7">
        <f t="shared" si="342"/>
        <v>36059695.578387097</v>
      </c>
    </row>
    <row r="2655" spans="1:11" ht="17" x14ac:dyDescent="0.4">
      <c r="A2655" s="1">
        <v>2654</v>
      </c>
      <c r="B2655" s="21">
        <v>42467</v>
      </c>
      <c r="C2655" s="22">
        <v>44786</v>
      </c>
      <c r="D2655" s="19">
        <f t="shared" si="337"/>
        <v>61638.963675122206</v>
      </c>
      <c r="E2655" s="19">
        <f t="shared" si="338"/>
        <v>1.000782992072232</v>
      </c>
      <c r="F2655" s="19">
        <f t="shared" si="339"/>
        <v>0.82317804333677425</v>
      </c>
      <c r="G2655" s="20">
        <f t="shared" si="335"/>
        <v>51641.057431879308</v>
      </c>
      <c r="H2655" s="7">
        <f t="shared" si="340"/>
        <v>-6855.0574318793078</v>
      </c>
      <c r="I2655" s="7">
        <f t="shared" si="336"/>
        <v>6855.0574318793078</v>
      </c>
      <c r="J2655" s="12">
        <f t="shared" si="341"/>
        <v>0.15306250685212583</v>
      </c>
      <c r="K2655" s="7">
        <f t="shared" si="342"/>
        <v>46991812.394363731</v>
      </c>
    </row>
    <row r="2656" spans="1:11" ht="17" x14ac:dyDescent="0.4">
      <c r="A2656" s="1">
        <v>2655</v>
      </c>
      <c r="B2656" s="21">
        <v>42468</v>
      </c>
      <c r="C2656" s="22">
        <v>56118</v>
      </c>
      <c r="D2656" s="19">
        <f t="shared" si="337"/>
        <v>62402.452722106391</v>
      </c>
      <c r="E2656" s="19">
        <f t="shared" si="338"/>
        <v>1.0008592408986312</v>
      </c>
      <c r="F2656" s="19">
        <f t="shared" si="339"/>
        <v>0.82440852889233829</v>
      </c>
      <c r="G2656" s="20">
        <f t="shared" si="335"/>
        <v>50737.792928327188</v>
      </c>
      <c r="H2656" s="7">
        <f t="shared" si="340"/>
        <v>5380.2070716728122</v>
      </c>
      <c r="I2656" s="7">
        <f t="shared" si="336"/>
        <v>5380.2070716728122</v>
      </c>
      <c r="J2656" s="12">
        <f t="shared" si="341"/>
        <v>9.5873107945272679E-2</v>
      </c>
      <c r="K2656" s="7">
        <f t="shared" si="342"/>
        <v>28946628.134078138</v>
      </c>
    </row>
    <row r="2657" spans="1:11" ht="17" x14ac:dyDescent="0.4">
      <c r="A2657" s="1">
        <v>2656</v>
      </c>
      <c r="B2657" s="21">
        <v>42469</v>
      </c>
      <c r="C2657" s="22">
        <v>48846</v>
      </c>
      <c r="D2657" s="19">
        <f t="shared" si="337"/>
        <v>62080.936002173425</v>
      </c>
      <c r="E2657" s="19">
        <f t="shared" si="338"/>
        <v>1.000826989140714</v>
      </c>
      <c r="F2657" s="19">
        <f t="shared" si="339"/>
        <v>0.81849110255165691</v>
      </c>
      <c r="G2657" s="20">
        <f t="shared" si="335"/>
        <v>51110.386551359152</v>
      </c>
      <c r="H2657" s="7">
        <f t="shared" si="340"/>
        <v>-2264.3865513591518</v>
      </c>
      <c r="I2657" s="7">
        <f t="shared" si="336"/>
        <v>2264.3865513591518</v>
      </c>
      <c r="J2657" s="12">
        <f t="shared" si="341"/>
        <v>4.6357665957481711E-2</v>
      </c>
      <c r="K2657" s="7">
        <f t="shared" si="342"/>
        <v>5127446.4539761925</v>
      </c>
    </row>
    <row r="2658" spans="1:11" ht="17" x14ac:dyDescent="0.4">
      <c r="A2658" s="1">
        <v>2657</v>
      </c>
      <c r="B2658" s="21">
        <v>42470</v>
      </c>
      <c r="C2658" s="22">
        <v>44848</v>
      </c>
      <c r="D2658" s="19">
        <f t="shared" si="337"/>
        <v>61195.311461433907</v>
      </c>
      <c r="E2658" s="19">
        <f t="shared" si="338"/>
        <v>1.0007383266039414</v>
      </c>
      <c r="F2658" s="19">
        <f t="shared" si="339"/>
        <v>0.82166366291441051</v>
      </c>
      <c r="G2658" s="20">
        <f t="shared" si="335"/>
        <v>51104.48728558726</v>
      </c>
      <c r="H2658" s="7">
        <f t="shared" si="340"/>
        <v>-6256.48728558726</v>
      </c>
      <c r="I2658" s="7">
        <f t="shared" si="336"/>
        <v>6256.48728558726</v>
      </c>
      <c r="J2658" s="12">
        <f t="shared" si="341"/>
        <v>0.13950426519771808</v>
      </c>
      <c r="K2658" s="7">
        <f t="shared" si="342"/>
        <v>39143633.154715039</v>
      </c>
    </row>
    <row r="2659" spans="1:11" ht="17" x14ac:dyDescent="0.4">
      <c r="A2659" s="1">
        <v>2658</v>
      </c>
      <c r="B2659" s="21">
        <v>42471</v>
      </c>
      <c r="C2659" s="22">
        <v>54462</v>
      </c>
      <c r="D2659" s="19">
        <f t="shared" si="337"/>
        <v>61763.908231253954</v>
      </c>
      <c r="E2659" s="19">
        <f t="shared" si="338"/>
        <v>1.0007950862070909</v>
      </c>
      <c r="F2659" s="19">
        <f t="shared" si="339"/>
        <v>0.82537050937862766</v>
      </c>
      <c r="G2659" s="20">
        <f t="shared" si="335"/>
        <v>50450.76171424082</v>
      </c>
      <c r="H2659" s="7">
        <f t="shared" si="340"/>
        <v>4011.2382857591801</v>
      </c>
      <c r="I2659" s="7">
        <f t="shared" si="336"/>
        <v>4011.2382857591801</v>
      </c>
      <c r="J2659" s="12">
        <f t="shared" si="341"/>
        <v>7.365205621826558E-2</v>
      </c>
      <c r="K2659" s="7">
        <f t="shared" si="342"/>
        <v>16090032.585140247</v>
      </c>
    </row>
    <row r="2660" spans="1:11" ht="17" x14ac:dyDescent="0.4">
      <c r="A2660" s="1">
        <v>2659</v>
      </c>
      <c r="B2660" s="21">
        <v>42472</v>
      </c>
      <c r="C2660" s="22">
        <v>55657</v>
      </c>
      <c r="D2660" s="19">
        <f t="shared" si="337"/>
        <v>62492.207281527706</v>
      </c>
      <c r="E2660" s="19">
        <f t="shared" si="338"/>
        <v>1.0008678160326099</v>
      </c>
      <c r="F2660" s="19">
        <f t="shared" si="339"/>
        <v>0.81970064147575605</v>
      </c>
      <c r="G2660" s="20">
        <f t="shared" si="335"/>
        <v>50554.02848797194</v>
      </c>
      <c r="H2660" s="7">
        <f t="shared" si="340"/>
        <v>5102.9715120280598</v>
      </c>
      <c r="I2660" s="7">
        <f t="shared" si="336"/>
        <v>5102.9715120280598</v>
      </c>
      <c r="J2660" s="12">
        <f t="shared" si="341"/>
        <v>9.1686068455505323E-2</v>
      </c>
      <c r="K2660" s="7">
        <f t="shared" si="342"/>
        <v>26040318.252569944</v>
      </c>
    </row>
    <row r="2661" spans="1:11" ht="17" x14ac:dyDescent="0.4">
      <c r="A2661" s="1">
        <v>2660</v>
      </c>
      <c r="B2661" s="21">
        <v>42473</v>
      </c>
      <c r="C2661" s="22">
        <v>55596</v>
      </c>
      <c r="D2661" s="19">
        <f t="shared" si="337"/>
        <v>63096.257796564947</v>
      </c>
      <c r="E2661" s="19">
        <f t="shared" si="338"/>
        <v>1.000928120997332</v>
      </c>
      <c r="F2661" s="19">
        <f t="shared" si="339"/>
        <v>0.82266081809942271</v>
      </c>
      <c r="G2661" s="20">
        <f t="shared" si="335"/>
        <v>51348.398315262464</v>
      </c>
      <c r="H2661" s="7">
        <f t="shared" si="340"/>
        <v>4247.6016847375358</v>
      </c>
      <c r="I2661" s="7">
        <f t="shared" si="336"/>
        <v>4247.6016847375358</v>
      </c>
      <c r="J2661" s="12">
        <f t="shared" si="341"/>
        <v>7.6401210244217851E-2</v>
      </c>
      <c r="K2661" s="7">
        <f t="shared" si="342"/>
        <v>18042120.072185151</v>
      </c>
    </row>
    <row r="2662" spans="1:11" ht="17" x14ac:dyDescent="0.4">
      <c r="A2662" s="1">
        <v>2661</v>
      </c>
      <c r="B2662" s="21">
        <v>42474</v>
      </c>
      <c r="C2662" s="22">
        <v>44706</v>
      </c>
      <c r="D2662" s="19">
        <f t="shared" si="337"/>
        <v>62055.23869886488</v>
      </c>
      <c r="E2662" s="19">
        <f t="shared" si="338"/>
        <v>1.0008239189947499</v>
      </c>
      <c r="F2662" s="19">
        <f t="shared" si="339"/>
        <v>0.82361069943443199</v>
      </c>
      <c r="G2662" s="20">
        <f t="shared" si="335"/>
        <v>52078.6165739891</v>
      </c>
      <c r="H2662" s="7">
        <f t="shared" si="340"/>
        <v>-7372.6165739891003</v>
      </c>
      <c r="I2662" s="7">
        <f t="shared" si="336"/>
        <v>7372.6165739891003</v>
      </c>
      <c r="J2662" s="12">
        <f t="shared" si="341"/>
        <v>0.16491335780407776</v>
      </c>
      <c r="K2662" s="7">
        <f t="shared" si="342"/>
        <v>54355475.147058778</v>
      </c>
    </row>
    <row r="2663" spans="1:11" ht="17" x14ac:dyDescent="0.4">
      <c r="A2663" s="1">
        <v>2662</v>
      </c>
      <c r="B2663" s="21">
        <v>42475</v>
      </c>
      <c r="C2663" s="22">
        <v>55325</v>
      </c>
      <c r="D2663" s="19">
        <f t="shared" si="337"/>
        <v>62690.599256523448</v>
      </c>
      <c r="E2663" s="19">
        <f t="shared" si="338"/>
        <v>1.0008873549681239</v>
      </c>
      <c r="F2663" s="19">
        <f t="shared" si="339"/>
        <v>0.82075383375556998</v>
      </c>
      <c r="G2663" s="20">
        <f t="shared" si="335"/>
        <v>50867.539344399105</v>
      </c>
      <c r="H2663" s="7">
        <f t="shared" si="340"/>
        <v>4457.4606556008948</v>
      </c>
      <c r="I2663" s="7">
        <f t="shared" si="336"/>
        <v>4457.4606556008948</v>
      </c>
      <c r="J2663" s="12">
        <f t="shared" si="341"/>
        <v>8.0568651705393485E-2</v>
      </c>
      <c r="K2663" s="7">
        <f t="shared" si="342"/>
        <v>19868955.496229958</v>
      </c>
    </row>
    <row r="2664" spans="1:11" ht="17" x14ac:dyDescent="0.4">
      <c r="A2664" s="1">
        <v>2663</v>
      </c>
      <c r="B2664" s="21">
        <v>42476</v>
      </c>
      <c r="C2664" s="22">
        <v>49232</v>
      </c>
      <c r="D2664" s="19">
        <f t="shared" si="337"/>
        <v>62359.510620502406</v>
      </c>
      <c r="E2664" s="19">
        <f t="shared" si="338"/>
        <v>1.0008541460157863</v>
      </c>
      <c r="F2664" s="19">
        <f t="shared" si="339"/>
        <v>0.82210453931781113</v>
      </c>
      <c r="G2664" s="20">
        <f t="shared" si="335"/>
        <v>51573.923062324902</v>
      </c>
      <c r="H2664" s="7">
        <f t="shared" si="340"/>
        <v>-2341.9230623249023</v>
      </c>
      <c r="I2664" s="7">
        <f t="shared" si="336"/>
        <v>2341.9230623249023</v>
      </c>
      <c r="J2664" s="12">
        <f t="shared" si="341"/>
        <v>4.756912297540019E-2</v>
      </c>
      <c r="K2664" s="7">
        <f t="shared" si="342"/>
        <v>5484603.6298492486</v>
      </c>
    </row>
    <row r="2665" spans="1:11" ht="17" x14ac:dyDescent="0.4">
      <c r="A2665" s="1">
        <v>2664</v>
      </c>
      <c r="B2665" s="21">
        <v>42477</v>
      </c>
      <c r="C2665" s="22">
        <v>44658</v>
      </c>
      <c r="D2665" s="19">
        <f t="shared" si="337"/>
        <v>61411.138991905857</v>
      </c>
      <c r="E2665" s="19">
        <f t="shared" si="338"/>
        <v>1.0007592087675119</v>
      </c>
      <c r="F2665" s="19">
        <f t="shared" si="339"/>
        <v>0.82199399484073321</v>
      </c>
      <c r="G2665" s="20">
        <f t="shared" si="335"/>
        <v>51360.78447272411</v>
      </c>
      <c r="H2665" s="7">
        <f t="shared" si="340"/>
        <v>-6702.7844727241099</v>
      </c>
      <c r="I2665" s="7">
        <f t="shared" si="336"/>
        <v>6702.7844727241099</v>
      </c>
      <c r="J2665" s="12">
        <f t="shared" si="341"/>
        <v>0.15009146116539276</v>
      </c>
      <c r="K2665" s="7">
        <f t="shared" si="342"/>
        <v>44927319.687791422</v>
      </c>
    </row>
    <row r="2666" spans="1:11" ht="17" x14ac:dyDescent="0.4">
      <c r="A2666" s="1">
        <v>2665</v>
      </c>
      <c r="B2666" s="21">
        <v>42478</v>
      </c>
      <c r="C2666" s="22">
        <v>53535</v>
      </c>
      <c r="D2666" s="19">
        <f t="shared" si="337"/>
        <v>61857.118174745774</v>
      </c>
      <c r="E2666" s="19">
        <f t="shared" si="338"/>
        <v>1.0008037066098749</v>
      </c>
      <c r="F2666" s="19">
        <f t="shared" si="339"/>
        <v>0.82150352319857523</v>
      </c>
      <c r="G2666" s="20">
        <f t="shared" si="335"/>
        <v>50404.249139860163</v>
      </c>
      <c r="H2666" s="7">
        <f t="shared" si="340"/>
        <v>3130.7508601398367</v>
      </c>
      <c r="I2666" s="7">
        <f t="shared" si="336"/>
        <v>3130.7508601398367</v>
      </c>
      <c r="J2666" s="12">
        <f t="shared" si="341"/>
        <v>5.8480449428221476E-2</v>
      </c>
      <c r="K2666" s="7">
        <f t="shared" si="342"/>
        <v>9801600.9482663274</v>
      </c>
    </row>
    <row r="2667" spans="1:11" ht="17" x14ac:dyDescent="0.4">
      <c r="A2667" s="1">
        <v>2666</v>
      </c>
      <c r="B2667" s="21">
        <v>42479</v>
      </c>
      <c r="C2667" s="22">
        <v>54638</v>
      </c>
      <c r="D2667" s="19">
        <f t="shared" si="337"/>
        <v>62395.083711092717</v>
      </c>
      <c r="E2667" s="19">
        <f t="shared" si="338"/>
        <v>1.000857403083139</v>
      </c>
      <c r="F2667" s="19">
        <f t="shared" si="339"/>
        <v>0.82300288118857412</v>
      </c>
      <c r="G2667" s="20">
        <f t="shared" si="335"/>
        <v>50853.840405846946</v>
      </c>
      <c r="H2667" s="7">
        <f t="shared" si="340"/>
        <v>3784.1595941530541</v>
      </c>
      <c r="I2667" s="7">
        <f t="shared" si="336"/>
        <v>3784.1595941530541</v>
      </c>
      <c r="J2667" s="12">
        <f t="shared" si="341"/>
        <v>6.9258750213277459E-2</v>
      </c>
      <c r="K2667" s="7">
        <f t="shared" si="342"/>
        <v>14319863.834020607</v>
      </c>
    </row>
    <row r="2668" spans="1:11" ht="17" x14ac:dyDescent="0.4">
      <c r="A2668" s="1">
        <v>2667</v>
      </c>
      <c r="B2668" s="21">
        <v>42480</v>
      </c>
      <c r="C2668" s="22">
        <v>53233</v>
      </c>
      <c r="D2668" s="19">
        <f t="shared" si="337"/>
        <v>62671.942054855215</v>
      </c>
      <c r="E2668" s="19">
        <f t="shared" si="338"/>
        <v>1.0008849888317748</v>
      </c>
      <c r="F2668" s="19">
        <f t="shared" si="339"/>
        <v>0.8224534038119854</v>
      </c>
      <c r="G2668" s="20">
        <f t="shared" si="335"/>
        <v>51289.20681687809</v>
      </c>
      <c r="H2668" s="7">
        <f t="shared" si="340"/>
        <v>1943.7931831219103</v>
      </c>
      <c r="I2668" s="7">
        <f t="shared" si="336"/>
        <v>1943.7931831219103</v>
      </c>
      <c r="J2668" s="12">
        <f t="shared" si="341"/>
        <v>3.6514815680534822E-2</v>
      </c>
      <c r="K2668" s="7">
        <f t="shared" si="342"/>
        <v>3778331.9387512081</v>
      </c>
    </row>
    <row r="2669" spans="1:11" ht="17" x14ac:dyDescent="0.4">
      <c r="A2669" s="1">
        <v>2668</v>
      </c>
      <c r="B2669" s="21">
        <v>42481</v>
      </c>
      <c r="C2669" s="22">
        <v>36797</v>
      </c>
      <c r="D2669" s="19">
        <f t="shared" si="337"/>
        <v>60587.071924745433</v>
      </c>
      <c r="E2669" s="19">
        <f t="shared" si="338"/>
        <v>1.000676401730265</v>
      </c>
      <c r="F2669" s="19">
        <f t="shared" si="339"/>
        <v>0.81791235190805422</v>
      </c>
      <c r="G2669" s="20">
        <f t="shared" si="335"/>
        <v>51486.043434305153</v>
      </c>
      <c r="H2669" s="7">
        <f t="shared" si="340"/>
        <v>-14689.043434305153</v>
      </c>
      <c r="I2669" s="7">
        <f t="shared" si="336"/>
        <v>14689.043434305153</v>
      </c>
      <c r="J2669" s="12">
        <f t="shared" si="341"/>
        <v>0.39919133174729332</v>
      </c>
      <c r="K2669" s="7">
        <f t="shared" si="342"/>
        <v>215767997.01490331</v>
      </c>
    </row>
    <row r="2670" spans="1:11" ht="17" x14ac:dyDescent="0.4">
      <c r="A2670" s="1">
        <v>2669</v>
      </c>
      <c r="B2670" s="21">
        <v>42482</v>
      </c>
      <c r="C2670" s="22">
        <v>42560</v>
      </c>
      <c r="D2670" s="19">
        <f t="shared" si="337"/>
        <v>59552.758362508532</v>
      </c>
      <c r="E2670" s="19">
        <f t="shared" si="338"/>
        <v>1.0005728703064012</v>
      </c>
      <c r="F2670" s="19">
        <f t="shared" si="339"/>
        <v>0.8211861491896929</v>
      </c>
      <c r="G2670" s="20">
        <f t="shared" si="335"/>
        <v>49864.158316406625</v>
      </c>
      <c r="H2670" s="7">
        <f t="shared" si="340"/>
        <v>-7304.1583164066251</v>
      </c>
      <c r="I2670" s="7">
        <f t="shared" si="336"/>
        <v>7304.1583164066251</v>
      </c>
      <c r="J2670" s="12">
        <f t="shared" si="341"/>
        <v>0.17162026119376469</v>
      </c>
      <c r="K2670" s="7">
        <f t="shared" si="342"/>
        <v>53350728.711132064</v>
      </c>
    </row>
    <row r="2671" spans="1:11" ht="17" x14ac:dyDescent="0.4">
      <c r="A2671" s="1">
        <v>2670</v>
      </c>
      <c r="B2671" s="21">
        <v>42483</v>
      </c>
      <c r="C2671" s="22">
        <v>44156</v>
      </c>
      <c r="D2671" s="19">
        <f t="shared" si="337"/>
        <v>58869.506071827273</v>
      </c>
      <c r="E2671" s="19">
        <f t="shared" si="338"/>
        <v>1.0005044450200462</v>
      </c>
      <c r="F2671" s="19">
        <f t="shared" si="339"/>
        <v>0.82123957696453276</v>
      </c>
      <c r="G2671" s="20">
        <f t="shared" si="335"/>
        <v>48980.191746200762</v>
      </c>
      <c r="H2671" s="7">
        <f t="shared" si="340"/>
        <v>-4824.1917462007623</v>
      </c>
      <c r="I2671" s="7">
        <f t="shared" si="336"/>
        <v>4824.1917462007623</v>
      </c>
      <c r="J2671" s="12">
        <f t="shared" si="341"/>
        <v>0.10925336865206908</v>
      </c>
      <c r="K2671" s="7">
        <f t="shared" si="342"/>
        <v>23272826.004111558</v>
      </c>
    </row>
    <row r="2672" spans="1:11" ht="17" x14ac:dyDescent="0.4">
      <c r="A2672" s="1">
        <v>2671</v>
      </c>
      <c r="B2672" s="21">
        <v>42484</v>
      </c>
      <c r="C2672" s="22">
        <v>41414</v>
      </c>
      <c r="D2672" s="19">
        <f t="shared" si="337"/>
        <v>57909.652066446368</v>
      </c>
      <c r="E2672" s="19">
        <f t="shared" si="338"/>
        <v>1.0004083595690638</v>
      </c>
      <c r="F2672" s="19">
        <f t="shared" si="339"/>
        <v>0.81618916395725083</v>
      </c>
      <c r="G2672" s="20">
        <f t="shared" si="335"/>
        <v>48150.914491817442</v>
      </c>
      <c r="H2672" s="7">
        <f t="shared" si="340"/>
        <v>-6736.9144918174425</v>
      </c>
      <c r="I2672" s="7">
        <f t="shared" si="336"/>
        <v>6736.9144918174425</v>
      </c>
      <c r="J2672" s="12">
        <f t="shared" si="341"/>
        <v>0.16267239319595891</v>
      </c>
      <c r="K2672" s="7">
        <f t="shared" si="342"/>
        <v>45386016.87005987</v>
      </c>
    </row>
    <row r="2673" spans="1:11" ht="17" x14ac:dyDescent="0.4">
      <c r="A2673" s="1">
        <v>2672</v>
      </c>
      <c r="B2673" s="21">
        <v>42485</v>
      </c>
      <c r="C2673" s="22">
        <v>46903</v>
      </c>
      <c r="D2673" s="19">
        <f t="shared" si="337"/>
        <v>57817.971026639469</v>
      </c>
      <c r="E2673" s="19">
        <f t="shared" si="338"/>
        <v>1.0003990914242473</v>
      </c>
      <c r="F2673" s="19">
        <f t="shared" si="339"/>
        <v>0.82101900519223625</v>
      </c>
      <c r="G2673" s="20">
        <f t="shared" si="335"/>
        <v>47555.42570284845</v>
      </c>
      <c r="H2673" s="7">
        <f t="shared" si="340"/>
        <v>-652.42570284844987</v>
      </c>
      <c r="I2673" s="7">
        <f t="shared" si="336"/>
        <v>652.42570284844987</v>
      </c>
      <c r="J2673" s="12">
        <f t="shared" si="341"/>
        <v>1.3910106024101867E-2</v>
      </c>
      <c r="K2673" s="7">
        <f t="shared" si="342"/>
        <v>425659.29773729382</v>
      </c>
    </row>
    <row r="2674" spans="1:11" ht="17" x14ac:dyDescent="0.4">
      <c r="A2674" s="1">
        <v>2673</v>
      </c>
      <c r="B2674" s="21">
        <v>42486</v>
      </c>
      <c r="C2674" s="22">
        <v>53079</v>
      </c>
      <c r="D2674" s="19">
        <f t="shared" si="337"/>
        <v>58613.836716631224</v>
      </c>
      <c r="E2674" s="19">
        <f t="shared" si="338"/>
        <v>1.0004785779533374</v>
      </c>
      <c r="F2674" s="19">
        <f t="shared" si="339"/>
        <v>0.82265368457240584</v>
      </c>
      <c r="G2674" s="20">
        <f t="shared" si="335"/>
        <v>47483.227634191651</v>
      </c>
      <c r="H2674" s="7">
        <f t="shared" si="340"/>
        <v>5595.7723658083487</v>
      </c>
      <c r="I2674" s="7">
        <f t="shared" si="336"/>
        <v>5595.7723658083487</v>
      </c>
      <c r="J2674" s="12">
        <f t="shared" si="341"/>
        <v>0.10542347003161982</v>
      </c>
      <c r="K2674" s="7">
        <f t="shared" si="342"/>
        <v>31312668.369944364</v>
      </c>
    </row>
    <row r="2675" spans="1:11" ht="17" x14ac:dyDescent="0.4">
      <c r="A2675" s="1">
        <v>2674</v>
      </c>
      <c r="B2675" s="21">
        <v>42487</v>
      </c>
      <c r="C2675" s="22">
        <v>53886</v>
      </c>
      <c r="D2675" s="19">
        <f t="shared" si="337"/>
        <v>59478.856757224843</v>
      </c>
      <c r="E2675" s="19">
        <f t="shared" si="338"/>
        <v>1.0005649799095391</v>
      </c>
      <c r="F2675" s="19">
        <f t="shared" si="339"/>
        <v>0.81769463009934129</v>
      </c>
      <c r="G2675" s="20">
        <f t="shared" si="335"/>
        <v>47840.794965848145</v>
      </c>
      <c r="H2675" s="7">
        <f t="shared" si="340"/>
        <v>6045.2050341518552</v>
      </c>
      <c r="I2675" s="7">
        <f t="shared" si="336"/>
        <v>6045.2050341518552</v>
      </c>
      <c r="J2675" s="12">
        <f t="shared" si="341"/>
        <v>0.11218507653475587</v>
      </c>
      <c r="K2675" s="7">
        <f t="shared" si="342"/>
        <v>36544503.904934935</v>
      </c>
    </row>
    <row r="2676" spans="1:11" ht="17" x14ac:dyDescent="0.4">
      <c r="A2676" s="1">
        <v>2675</v>
      </c>
      <c r="B2676" s="21">
        <v>42488</v>
      </c>
      <c r="C2676" s="22">
        <v>43712</v>
      </c>
      <c r="D2676" s="19">
        <f t="shared" si="337"/>
        <v>58752.081475649538</v>
      </c>
      <c r="E2676" s="19">
        <f t="shared" si="338"/>
        <v>1.0004922023248837</v>
      </c>
      <c r="F2676" s="19">
        <f t="shared" si="339"/>
        <v>0.81972764677944121</v>
      </c>
      <c r="G2676" s="20">
        <f t="shared" si="335"/>
        <v>48834.0932876527</v>
      </c>
      <c r="H2676" s="7">
        <f t="shared" si="340"/>
        <v>-5122.0932876527004</v>
      </c>
      <c r="I2676" s="7">
        <f t="shared" si="336"/>
        <v>5122.0932876527004</v>
      </c>
      <c r="J2676" s="12">
        <f t="shared" si="341"/>
        <v>0.11717819563627151</v>
      </c>
      <c r="K2676" s="7">
        <f t="shared" si="342"/>
        <v>26235839.647416849</v>
      </c>
    </row>
    <row r="2677" spans="1:11" ht="17" x14ac:dyDescent="0.4">
      <c r="A2677" s="1">
        <v>2676</v>
      </c>
      <c r="B2677" s="21">
        <v>42489</v>
      </c>
      <c r="C2677" s="22">
        <v>55126</v>
      </c>
      <c r="D2677" s="19">
        <f t="shared" si="337"/>
        <v>59716.289436863663</v>
      </c>
      <c r="E2677" s="19">
        <f t="shared" si="338"/>
        <v>1.0005885230717848</v>
      </c>
      <c r="F2677" s="19">
        <f t="shared" si="339"/>
        <v>0.82433854247611393</v>
      </c>
      <c r="G2677" s="20">
        <f t="shared" si="335"/>
        <v>48333.43936083791</v>
      </c>
      <c r="H2677" s="7">
        <f t="shared" si="340"/>
        <v>6792.5606391620895</v>
      </c>
      <c r="I2677" s="7">
        <f t="shared" si="336"/>
        <v>6792.5606391620895</v>
      </c>
      <c r="J2677" s="12">
        <f t="shared" si="341"/>
        <v>0.12321881941664713</v>
      </c>
      <c r="K2677" s="7">
        <f t="shared" si="342"/>
        <v>46138880.036694095</v>
      </c>
    </row>
    <row r="2678" spans="1:11" ht="17" x14ac:dyDescent="0.4">
      <c r="A2678" s="1">
        <v>2677</v>
      </c>
      <c r="B2678" s="21">
        <v>42490</v>
      </c>
      <c r="C2678" s="22">
        <v>48434</v>
      </c>
      <c r="D2678" s="19">
        <f t="shared" si="337"/>
        <v>59660.722980475482</v>
      </c>
      <c r="E2678" s="19">
        <f t="shared" si="338"/>
        <v>1.0005828663672938</v>
      </c>
      <c r="F2678" s="19">
        <f t="shared" si="339"/>
        <v>0.81759618698819736</v>
      </c>
      <c r="G2678" s="20">
        <f t="shared" si="335"/>
        <v>48830.507377843685</v>
      </c>
      <c r="H2678" s="7">
        <f t="shared" si="340"/>
        <v>-396.50737784368539</v>
      </c>
      <c r="I2678" s="7">
        <f t="shared" si="336"/>
        <v>396.50737784368539</v>
      </c>
      <c r="J2678" s="12">
        <f t="shared" si="341"/>
        <v>8.1865503126664196E-3</v>
      </c>
      <c r="K2678" s="7">
        <f t="shared" si="342"/>
        <v>157218.1006844751</v>
      </c>
    </row>
    <row r="2679" spans="1:11" ht="17" x14ac:dyDescent="0.4">
      <c r="A2679" s="1">
        <v>2678</v>
      </c>
      <c r="B2679" s="21">
        <v>42491</v>
      </c>
      <c r="C2679" s="22">
        <v>43818</v>
      </c>
      <c r="D2679" s="19">
        <f t="shared" si="337"/>
        <v>58937.601174617579</v>
      </c>
      <c r="E2679" s="19">
        <f t="shared" si="338"/>
        <v>1.0005104541284213</v>
      </c>
      <c r="F2679" s="19">
        <f t="shared" si="339"/>
        <v>0.81844883005438962</v>
      </c>
      <c r="G2679" s="20">
        <f t="shared" si="335"/>
        <v>48906.364259383758</v>
      </c>
      <c r="H2679" s="7">
        <f t="shared" si="340"/>
        <v>-5088.3642593837576</v>
      </c>
      <c r="I2679" s="7">
        <f t="shared" si="336"/>
        <v>5088.3642593837576</v>
      </c>
      <c r="J2679" s="12">
        <f t="shared" si="341"/>
        <v>0.11612497739248158</v>
      </c>
      <c r="K2679" s="7">
        <f t="shared" si="342"/>
        <v>25891450.836174015</v>
      </c>
    </row>
    <row r="2680" spans="1:11" ht="17" x14ac:dyDescent="0.4">
      <c r="A2680" s="1">
        <v>2679</v>
      </c>
      <c r="B2680" s="21">
        <v>42492</v>
      </c>
      <c r="C2680" s="22">
        <v>48184</v>
      </c>
      <c r="D2680" s="19">
        <f t="shared" si="337"/>
        <v>58881.803698853029</v>
      </c>
      <c r="E2680" s="19">
        <f t="shared" si="338"/>
        <v>1.0005047743297995</v>
      </c>
      <c r="F2680" s="19">
        <f t="shared" si="339"/>
        <v>0.82423757612900672</v>
      </c>
      <c r="G2680" s="20">
        <f t="shared" si="335"/>
        <v>48585.361008652246</v>
      </c>
      <c r="H2680" s="7">
        <f t="shared" si="340"/>
        <v>-401.3610086522458</v>
      </c>
      <c r="I2680" s="7">
        <f t="shared" si="336"/>
        <v>401.3610086522458</v>
      </c>
      <c r="J2680" s="12">
        <f t="shared" si="341"/>
        <v>8.3297569452981442E-3</v>
      </c>
      <c r="K2680" s="7">
        <f t="shared" si="342"/>
        <v>161090.65926634814</v>
      </c>
    </row>
    <row r="2681" spans="1:11" ht="17" x14ac:dyDescent="0.4">
      <c r="A2681" s="1">
        <v>2680</v>
      </c>
      <c r="B2681" s="21">
        <v>42493</v>
      </c>
      <c r="C2681" s="22">
        <v>54095</v>
      </c>
      <c r="D2681" s="19">
        <f t="shared" si="337"/>
        <v>59732.130172291916</v>
      </c>
      <c r="E2681" s="19">
        <f t="shared" si="338"/>
        <v>1.0005897069266658</v>
      </c>
      <c r="F2681" s="19">
        <f t="shared" si="339"/>
        <v>0.81907231649892809</v>
      </c>
      <c r="G2681" s="20">
        <f t="shared" si="335"/>
        <v>48142.356196058332</v>
      </c>
      <c r="H2681" s="7">
        <f t="shared" si="340"/>
        <v>5952.643803941668</v>
      </c>
      <c r="I2681" s="7">
        <f t="shared" si="336"/>
        <v>5952.643803941668</v>
      </c>
      <c r="J2681" s="12">
        <f t="shared" si="341"/>
        <v>0.11004055465277138</v>
      </c>
      <c r="K2681" s="7">
        <f t="shared" si="342"/>
        <v>35433968.256605133</v>
      </c>
    </row>
    <row r="2682" spans="1:11" ht="17" x14ac:dyDescent="0.4">
      <c r="A2682" s="1">
        <v>2681</v>
      </c>
      <c r="B2682" s="21">
        <v>42494</v>
      </c>
      <c r="C2682" s="22">
        <v>54641</v>
      </c>
      <c r="D2682" s="19">
        <f t="shared" si="337"/>
        <v>60553.043493597157</v>
      </c>
      <c r="E2682" s="19">
        <f t="shared" si="338"/>
        <v>1.0006716981998256</v>
      </c>
      <c r="F2682" s="19">
        <f t="shared" si="339"/>
        <v>0.81985598652202374</v>
      </c>
      <c r="G2682" s="20">
        <f t="shared" si="335"/>
        <v>48888.510987643822</v>
      </c>
      <c r="H2682" s="7">
        <f t="shared" si="340"/>
        <v>5752.4890123561781</v>
      </c>
      <c r="I2682" s="7">
        <f t="shared" si="336"/>
        <v>5752.4890123561781</v>
      </c>
      <c r="J2682" s="12">
        <f t="shared" si="341"/>
        <v>0.10527788679482766</v>
      </c>
      <c r="K2682" s="7">
        <f t="shared" si="342"/>
        <v>33091129.837278556</v>
      </c>
    </row>
    <row r="2683" spans="1:11" ht="17" x14ac:dyDescent="0.4">
      <c r="A2683" s="1">
        <v>2682</v>
      </c>
      <c r="B2683" s="21">
        <v>42495</v>
      </c>
      <c r="C2683" s="22">
        <v>43168</v>
      </c>
      <c r="D2683" s="19">
        <f t="shared" si="337"/>
        <v>59599.713517725366</v>
      </c>
      <c r="E2683" s="19">
        <f t="shared" si="338"/>
        <v>1.0005762651350687</v>
      </c>
      <c r="F2683" s="19">
        <f t="shared" si="339"/>
        <v>0.8225617602019899</v>
      </c>
      <c r="G2683" s="20">
        <f t="shared" si="335"/>
        <v>49910.918587611872</v>
      </c>
      <c r="H2683" s="7">
        <f t="shared" si="340"/>
        <v>-6742.9185876118718</v>
      </c>
      <c r="I2683" s="7">
        <f t="shared" si="336"/>
        <v>6742.9185876118718</v>
      </c>
      <c r="J2683" s="12">
        <f t="shared" si="341"/>
        <v>0.15620178344171312</v>
      </c>
      <c r="K2683" s="7">
        <f t="shared" si="342"/>
        <v>45466951.079161681</v>
      </c>
    </row>
    <row r="2684" spans="1:11" ht="17" x14ac:dyDescent="0.4">
      <c r="A2684" s="1">
        <v>2683</v>
      </c>
      <c r="B2684" s="21">
        <v>42496</v>
      </c>
      <c r="C2684" s="22">
        <v>53960</v>
      </c>
      <c r="D2684" s="19">
        <f t="shared" si="337"/>
        <v>60333.155239543019</v>
      </c>
      <c r="E2684" s="19">
        <f t="shared" si="338"/>
        <v>1.0006495092496241</v>
      </c>
      <c r="F2684" s="19">
        <f t="shared" si="339"/>
        <v>0.82033489429581863</v>
      </c>
      <c r="G2684" s="20">
        <f t="shared" si="335"/>
        <v>48817.294957955113</v>
      </c>
      <c r="H2684" s="7">
        <f t="shared" si="340"/>
        <v>5142.7050420448868</v>
      </c>
      <c r="I2684" s="7">
        <f t="shared" si="336"/>
        <v>5142.7050420448868</v>
      </c>
      <c r="J2684" s="12">
        <f t="shared" si="341"/>
        <v>9.5305875501202494E-2</v>
      </c>
      <c r="K2684" s="7">
        <f t="shared" si="342"/>
        <v>26447415.149473902</v>
      </c>
    </row>
    <row r="2685" spans="1:11" ht="17" x14ac:dyDescent="0.4">
      <c r="A2685" s="1">
        <v>2684</v>
      </c>
      <c r="B2685" s="21">
        <v>42497</v>
      </c>
      <c r="C2685" s="22">
        <v>48256</v>
      </c>
      <c r="D2685" s="19">
        <f t="shared" si="337"/>
        <v>60162.085305393637</v>
      </c>
      <c r="E2685" s="19">
        <f t="shared" si="338"/>
        <v>1.0006323021912584</v>
      </c>
      <c r="F2685" s="19">
        <f t="shared" si="339"/>
        <v>0.81955824422948587</v>
      </c>
      <c r="G2685" s="20">
        <f t="shared" si="335"/>
        <v>49465.318897392521</v>
      </c>
      <c r="H2685" s="7">
        <f t="shared" si="340"/>
        <v>-1209.3188973925207</v>
      </c>
      <c r="I2685" s="7">
        <f t="shared" si="336"/>
        <v>1209.3188973925207</v>
      </c>
      <c r="J2685" s="12">
        <f t="shared" si="341"/>
        <v>2.5060487760952436E-2</v>
      </c>
      <c r="K2685" s="7">
        <f t="shared" si="342"/>
        <v>1462452.1955906621</v>
      </c>
    </row>
    <row r="2686" spans="1:11" ht="17" x14ac:dyDescent="0.4">
      <c r="A2686" s="1">
        <v>2685</v>
      </c>
      <c r="B2686" s="21">
        <v>42498</v>
      </c>
      <c r="C2686" s="22">
        <v>43451</v>
      </c>
      <c r="D2686" s="19">
        <f t="shared" si="337"/>
        <v>59306.944511305963</v>
      </c>
      <c r="E2686" s="19">
        <f t="shared" si="338"/>
        <v>1.0005466880486196</v>
      </c>
      <c r="F2686" s="19">
        <f t="shared" si="339"/>
        <v>0.82105401594441496</v>
      </c>
      <c r="G2686" s="20">
        <f t="shared" si="335"/>
        <v>49487.853868094666</v>
      </c>
      <c r="H2686" s="7">
        <f t="shared" si="340"/>
        <v>-6036.8538680946658</v>
      </c>
      <c r="I2686" s="7">
        <f t="shared" si="336"/>
        <v>6036.8538680946658</v>
      </c>
      <c r="J2686" s="12">
        <f t="shared" si="341"/>
        <v>0.13893475105508885</v>
      </c>
      <c r="K2686" s="7">
        <f t="shared" si="342"/>
        <v>36443604.624729529</v>
      </c>
    </row>
    <row r="2687" spans="1:11" ht="17" x14ac:dyDescent="0.4">
      <c r="A2687" s="1">
        <v>2686</v>
      </c>
      <c r="B2687" s="21">
        <v>42499</v>
      </c>
      <c r="C2687" s="22">
        <v>53871</v>
      </c>
      <c r="D2687" s="19">
        <f t="shared" si="337"/>
        <v>60050.054772207572</v>
      </c>
      <c r="E2687" s="19">
        <f t="shared" si="338"/>
        <v>1.0006208990200409</v>
      </c>
      <c r="F2687" s="19">
        <f t="shared" si="339"/>
        <v>0.82162215081264978</v>
      </c>
      <c r="G2687" s="20">
        <f t="shared" si="335"/>
        <v>48652.376840051737</v>
      </c>
      <c r="H2687" s="7">
        <f t="shared" si="340"/>
        <v>5218.6231599482635</v>
      </c>
      <c r="I2687" s="7">
        <f t="shared" si="336"/>
        <v>5218.6231599482635</v>
      </c>
      <c r="J2687" s="12">
        <f t="shared" si="341"/>
        <v>9.6872587476532157E-2</v>
      </c>
      <c r="K2687" s="7">
        <f t="shared" si="342"/>
        <v>27234027.685548399</v>
      </c>
    </row>
    <row r="2688" spans="1:11" ht="17" x14ac:dyDescent="0.4">
      <c r="A2688" s="1">
        <v>2687</v>
      </c>
      <c r="B2688" s="21">
        <v>42500</v>
      </c>
      <c r="C2688" s="22">
        <v>55574</v>
      </c>
      <c r="D2688" s="19">
        <f t="shared" si="337"/>
        <v>60956.140282243367</v>
      </c>
      <c r="E2688" s="19">
        <f t="shared" si="338"/>
        <v>1.0007114075089545</v>
      </c>
      <c r="F2688" s="19">
        <f t="shared" si="339"/>
        <v>0.82110339507118169</v>
      </c>
      <c r="G2688" s="20">
        <f t="shared" si="335"/>
        <v>49215.33752210204</v>
      </c>
      <c r="H2688" s="7">
        <f t="shared" si="340"/>
        <v>6358.6624778979603</v>
      </c>
      <c r="I2688" s="7">
        <f t="shared" si="336"/>
        <v>6358.6624778979603</v>
      </c>
      <c r="J2688" s="12">
        <f t="shared" si="341"/>
        <v>0.11441793784679814</v>
      </c>
      <c r="K2688" s="7">
        <f t="shared" si="342"/>
        <v>40432588.507827431</v>
      </c>
    </row>
    <row r="2689" spans="1:11" ht="17" x14ac:dyDescent="0.4">
      <c r="A2689" s="1">
        <v>2688</v>
      </c>
      <c r="B2689" s="21">
        <v>42501</v>
      </c>
      <c r="C2689" s="22">
        <v>56113</v>
      </c>
      <c r="D2689" s="19">
        <f t="shared" si="337"/>
        <v>61818.696530813766</v>
      </c>
      <c r="E2689" s="19">
        <f t="shared" si="338"/>
        <v>1.0007975630626709</v>
      </c>
      <c r="F2689" s="19">
        <f t="shared" si="339"/>
        <v>0.8225069783225053</v>
      </c>
      <c r="G2689" s="20">
        <f t="shared" si="335"/>
        <v>50049.105413326979</v>
      </c>
      <c r="H2689" s="7">
        <f t="shared" si="340"/>
        <v>6063.894586673021</v>
      </c>
      <c r="I2689" s="7">
        <f t="shared" si="336"/>
        <v>6063.894586673021</v>
      </c>
      <c r="J2689" s="12">
        <f t="shared" si="341"/>
        <v>0.10806577061773602</v>
      </c>
      <c r="K2689" s="7">
        <f t="shared" si="342"/>
        <v>36770817.558282368</v>
      </c>
    </row>
    <row r="2690" spans="1:11" ht="17" x14ac:dyDescent="0.4">
      <c r="A2690" s="1">
        <v>2689</v>
      </c>
      <c r="B2690" s="21">
        <v>42502</v>
      </c>
      <c r="C2690" s="22">
        <v>44868</v>
      </c>
      <c r="D2690" s="19">
        <f t="shared" si="337"/>
        <v>60978.538525304764</v>
      </c>
      <c r="E2690" s="19">
        <f t="shared" si="338"/>
        <v>1.0007134471823638</v>
      </c>
      <c r="F2690" s="19">
        <f t="shared" si="339"/>
        <v>0.82018304632552663</v>
      </c>
      <c r="G2690" s="20">
        <f t="shared" si="335"/>
        <v>50792.432681527993</v>
      </c>
      <c r="H2690" s="7">
        <f t="shared" si="340"/>
        <v>-5924.4326815279928</v>
      </c>
      <c r="I2690" s="7">
        <f t="shared" si="336"/>
        <v>5924.4326815279928</v>
      </c>
      <c r="J2690" s="12">
        <f t="shared" si="341"/>
        <v>0.13204138097370047</v>
      </c>
      <c r="K2690" s="7">
        <f t="shared" si="342"/>
        <v>35098902.597956963</v>
      </c>
    </row>
    <row r="2691" spans="1:11" ht="17" x14ac:dyDescent="0.4">
      <c r="A2691" s="1">
        <v>2690</v>
      </c>
      <c r="B2691" s="21">
        <v>42503</v>
      </c>
      <c r="C2691" s="22">
        <v>55936</v>
      </c>
      <c r="D2691" s="19">
        <f t="shared" si="337"/>
        <v>61812.855889911814</v>
      </c>
      <c r="E2691" s="19">
        <f t="shared" si="338"/>
        <v>1.0007967788474796</v>
      </c>
      <c r="F2691" s="19">
        <f t="shared" si="339"/>
        <v>0.82250895155671233</v>
      </c>
      <c r="G2691" s="20">
        <f t="shared" si="335"/>
        <v>50070.506698815567</v>
      </c>
      <c r="H2691" s="7">
        <f t="shared" si="340"/>
        <v>5865.4933011844332</v>
      </c>
      <c r="I2691" s="7">
        <f t="shared" si="336"/>
        <v>5865.4933011844332</v>
      </c>
      <c r="J2691" s="12">
        <f t="shared" si="341"/>
        <v>0.10486079271282239</v>
      </c>
      <c r="K2691" s="7">
        <f t="shared" si="342"/>
        <v>34404011.666239463</v>
      </c>
    </row>
    <row r="2692" spans="1:11" ht="17" x14ac:dyDescent="0.4">
      <c r="A2692" s="1">
        <v>2691</v>
      </c>
      <c r="B2692" s="21">
        <v>42504</v>
      </c>
      <c r="C2692" s="22">
        <v>49990</v>
      </c>
      <c r="D2692" s="19">
        <f t="shared" si="337"/>
        <v>61692.972143242703</v>
      </c>
      <c r="E2692" s="19">
        <f t="shared" si="338"/>
        <v>1.0007846903931348</v>
      </c>
      <c r="F2692" s="19">
        <f t="shared" si="339"/>
        <v>0.82230233674379827</v>
      </c>
      <c r="G2692" s="20">
        <f t="shared" si="335"/>
        <v>50842.328481830329</v>
      </c>
      <c r="H2692" s="7">
        <f t="shared" si="340"/>
        <v>-852.32848183032911</v>
      </c>
      <c r="I2692" s="7">
        <f t="shared" si="336"/>
        <v>852.32848183032911</v>
      </c>
      <c r="J2692" s="12">
        <f t="shared" si="341"/>
        <v>1.7049979632533088E-2</v>
      </c>
      <c r="K2692" s="7">
        <f t="shared" si="342"/>
        <v>726463.84093919361</v>
      </c>
    </row>
    <row r="2693" spans="1:11" ht="17" x14ac:dyDescent="0.4">
      <c r="A2693" s="1">
        <v>2692</v>
      </c>
      <c r="B2693" s="21">
        <v>42505</v>
      </c>
      <c r="C2693" s="22">
        <v>44350</v>
      </c>
      <c r="D2693" s="19">
        <f t="shared" si="337"/>
        <v>60804.982756646597</v>
      </c>
      <c r="E2693" s="19">
        <f t="shared" si="338"/>
        <v>1.0006957913760062</v>
      </c>
      <c r="F2693" s="19">
        <f t="shared" si="339"/>
        <v>0.81866043946328315</v>
      </c>
      <c r="G2693" s="20">
        <f t="shared" si="335"/>
        <v>50600.350655956732</v>
      </c>
      <c r="H2693" s="7">
        <f t="shared" si="340"/>
        <v>-6250.3506559567322</v>
      </c>
      <c r="I2693" s="7">
        <f t="shared" si="336"/>
        <v>6250.3506559567322</v>
      </c>
      <c r="J2693" s="12">
        <f t="shared" si="341"/>
        <v>0.14093237104750242</v>
      </c>
      <c r="K2693" s="7">
        <f t="shared" si="342"/>
        <v>39066883.322418749</v>
      </c>
    </row>
    <row r="2694" spans="1:11" ht="17" x14ac:dyDescent="0.4">
      <c r="A2694" s="1">
        <v>2693</v>
      </c>
      <c r="B2694" s="21">
        <v>42506</v>
      </c>
      <c r="C2694" s="22">
        <v>53869</v>
      </c>
      <c r="D2694" s="19">
        <f t="shared" si="337"/>
        <v>61352.807119213816</v>
      </c>
      <c r="E2694" s="19">
        <f t="shared" si="338"/>
        <v>1.0007504737426838</v>
      </c>
      <c r="F2694" s="19">
        <f t="shared" si="339"/>
        <v>0.82343978655298189</v>
      </c>
      <c r="G2694" s="20">
        <f t="shared" ref="G2694:G2757" si="343">(D2693+1*E2693)*F2691</f>
        <v>50013.465697839558</v>
      </c>
      <c r="H2694" s="7">
        <f t="shared" si="340"/>
        <v>3855.5343021604422</v>
      </c>
      <c r="I2694" s="7">
        <f t="shared" si="336"/>
        <v>3855.5343021604422</v>
      </c>
      <c r="J2694" s="12">
        <f t="shared" si="341"/>
        <v>7.1572412745000688E-2</v>
      </c>
      <c r="K2694" s="7">
        <f t="shared" si="342"/>
        <v>14865144.755135808</v>
      </c>
    </row>
    <row r="2695" spans="1:11" ht="17" x14ac:dyDescent="0.4">
      <c r="A2695" s="1">
        <v>2694</v>
      </c>
      <c r="B2695" s="21">
        <v>42507</v>
      </c>
      <c r="C2695" s="22">
        <v>55459</v>
      </c>
      <c r="D2695" s="19">
        <f t="shared" si="337"/>
        <v>62064.208342765603</v>
      </c>
      <c r="E2695" s="19">
        <f t="shared" si="338"/>
        <v>1.0008215137899916</v>
      </c>
      <c r="F2695" s="19">
        <f t="shared" si="339"/>
        <v>0.82349746014810388</v>
      </c>
      <c r="G2695" s="20">
        <f t="shared" si="343"/>
        <v>50451.379579374123</v>
      </c>
      <c r="H2695" s="7">
        <f t="shared" si="340"/>
        <v>5007.6204206258772</v>
      </c>
      <c r="I2695" s="7">
        <f t="shared" si="336"/>
        <v>5007.6204206258772</v>
      </c>
      <c r="J2695" s="12">
        <f t="shared" si="341"/>
        <v>9.0294098714832169E-2</v>
      </c>
      <c r="K2695" s="7">
        <f t="shared" si="342"/>
        <v>25076262.277069286</v>
      </c>
    </row>
    <row r="2696" spans="1:11" ht="17" x14ac:dyDescent="0.4">
      <c r="A2696" s="1">
        <v>2695</v>
      </c>
      <c r="B2696" s="21">
        <v>42508</v>
      </c>
      <c r="C2696" s="22">
        <v>56228</v>
      </c>
      <c r="D2696" s="19">
        <f t="shared" si="337"/>
        <v>62837.199733894573</v>
      </c>
      <c r="E2696" s="19">
        <f t="shared" si="338"/>
        <v>1.0008987128469533</v>
      </c>
      <c r="F2696" s="19">
        <f t="shared" si="339"/>
        <v>0.81993751969258899</v>
      </c>
      <c r="G2696" s="20">
        <f t="shared" si="343"/>
        <v>50810.331409809558</v>
      </c>
      <c r="H2696" s="7">
        <f t="shared" si="340"/>
        <v>5417.668590190442</v>
      </c>
      <c r="I2696" s="7">
        <f t="shared" ref="I2696:I2759" si="344">ABS(H2696)</f>
        <v>5417.668590190442</v>
      </c>
      <c r="J2696" s="12">
        <f t="shared" si="341"/>
        <v>9.6351792526684965E-2</v>
      </c>
      <c r="K2696" s="7">
        <f t="shared" si="342"/>
        <v>29351132.95313609</v>
      </c>
    </row>
    <row r="2697" spans="1:11" ht="17" x14ac:dyDescent="0.4">
      <c r="A2697" s="1">
        <v>2696</v>
      </c>
      <c r="B2697" s="21">
        <v>42509</v>
      </c>
      <c r="C2697" s="22">
        <v>44788</v>
      </c>
      <c r="D2697" s="19">
        <f t="shared" si="337"/>
        <v>61852.833025570377</v>
      </c>
      <c r="E2697" s="19">
        <f t="shared" si="338"/>
        <v>1.0008001760862497</v>
      </c>
      <c r="F2697" s="19">
        <f t="shared" si="339"/>
        <v>0.82177411358683183</v>
      </c>
      <c r="G2697" s="20">
        <f t="shared" si="343"/>
        <v>51743.474516287708</v>
      </c>
      <c r="H2697" s="7">
        <f t="shared" si="340"/>
        <v>-6955.474516287708</v>
      </c>
      <c r="I2697" s="7">
        <f t="shared" si="344"/>
        <v>6955.474516287708</v>
      </c>
      <c r="J2697" s="12">
        <f t="shared" si="341"/>
        <v>0.15529772520067223</v>
      </c>
      <c r="K2697" s="7">
        <f t="shared" si="342"/>
        <v>48378625.746727727</v>
      </c>
    </row>
    <row r="2698" spans="1:11" ht="17" x14ac:dyDescent="0.4">
      <c r="A2698" s="1">
        <v>2697</v>
      </c>
      <c r="B2698" s="21">
        <v>42510</v>
      </c>
      <c r="C2698" s="22">
        <v>54691</v>
      </c>
      <c r="D2698" s="19">
        <f t="shared" si="337"/>
        <v>62385.692313714448</v>
      </c>
      <c r="E2698" s="19">
        <f t="shared" si="338"/>
        <v>1.0008533619350466</v>
      </c>
      <c r="F2698" s="19">
        <f t="shared" si="339"/>
        <v>0.82438890106614937</v>
      </c>
      <c r="G2698" s="20">
        <f t="shared" si="343"/>
        <v>50936.47505592509</v>
      </c>
      <c r="H2698" s="7">
        <f t="shared" si="340"/>
        <v>3754.5249440749103</v>
      </c>
      <c r="I2698" s="7">
        <f t="shared" si="344"/>
        <v>3754.5249440749103</v>
      </c>
      <c r="J2698" s="12">
        <f t="shared" si="341"/>
        <v>6.8649776820224717E-2</v>
      </c>
      <c r="K2698" s="7">
        <f t="shared" si="342"/>
        <v>14096457.555680709</v>
      </c>
    </row>
    <row r="2699" spans="1:11" ht="17" x14ac:dyDescent="0.4">
      <c r="A2699" s="1">
        <v>2698</v>
      </c>
      <c r="B2699" s="21">
        <v>42511</v>
      </c>
      <c r="C2699" s="22">
        <v>49006</v>
      </c>
      <c r="D2699" s="19">
        <f t="shared" si="337"/>
        <v>62081.205857890818</v>
      </c>
      <c r="E2699" s="19">
        <f t="shared" si="338"/>
        <v>1.0008228132041279</v>
      </c>
      <c r="F2699" s="19">
        <f t="shared" si="339"/>
        <v>0.81942520950277875</v>
      </c>
      <c r="G2699" s="20">
        <f t="shared" si="343"/>
        <v>51153.1904572352</v>
      </c>
      <c r="H2699" s="7">
        <f t="shared" si="340"/>
        <v>-2147.1904572351996</v>
      </c>
      <c r="I2699" s="7">
        <f t="shared" si="344"/>
        <v>2147.1904572351996</v>
      </c>
      <c r="J2699" s="12">
        <f t="shared" si="341"/>
        <v>4.3814848329494338E-2</v>
      </c>
      <c r="K2699" s="7">
        <f t="shared" si="342"/>
        <v>4610426.8596419059</v>
      </c>
    </row>
    <row r="2700" spans="1:11" ht="17" x14ac:dyDescent="0.4">
      <c r="A2700" s="1">
        <v>2699</v>
      </c>
      <c r="B2700" s="21">
        <v>42512</v>
      </c>
      <c r="C2700" s="22">
        <v>44365</v>
      </c>
      <c r="D2700" s="19">
        <f t="shared" si="337"/>
        <v>61137.843428410597</v>
      </c>
      <c r="E2700" s="19">
        <f t="shared" si="338"/>
        <v>1.0007283768788986</v>
      </c>
      <c r="F2700" s="19">
        <f t="shared" si="339"/>
        <v>0.82016235265144732</v>
      </c>
      <c r="G2700" s="20">
        <f t="shared" si="343"/>
        <v>51017.550364550036</v>
      </c>
      <c r="H2700" s="7">
        <f t="shared" si="340"/>
        <v>-6652.5503645500357</v>
      </c>
      <c r="I2700" s="7">
        <f t="shared" si="344"/>
        <v>6652.5503645500357</v>
      </c>
      <c r="J2700" s="12">
        <f t="shared" si="341"/>
        <v>0.14995041957737035</v>
      </c>
      <c r="K2700" s="7">
        <f t="shared" si="342"/>
        <v>44256426.352874815</v>
      </c>
    </row>
    <row r="2701" spans="1:11" ht="17" x14ac:dyDescent="0.4">
      <c r="A2701" s="1">
        <v>2700</v>
      </c>
      <c r="B2701" s="21">
        <v>42513</v>
      </c>
      <c r="C2701" s="22">
        <v>55304</v>
      </c>
      <c r="D2701" s="19">
        <f t="shared" si="337"/>
        <v>61832.474662518485</v>
      </c>
      <c r="E2701" s="19">
        <f t="shared" si="338"/>
        <v>1.0007977399294719</v>
      </c>
      <c r="F2701" s="19">
        <f t="shared" si="339"/>
        <v>0.82556315736403796</v>
      </c>
      <c r="G2701" s="20">
        <f t="shared" si="343"/>
        <v>50402.184546868593</v>
      </c>
      <c r="H2701" s="7">
        <f t="shared" si="340"/>
        <v>4901.8154531314067</v>
      </c>
      <c r="I2701" s="7">
        <f t="shared" si="344"/>
        <v>4901.8154531314067</v>
      </c>
      <c r="J2701" s="12">
        <f t="shared" si="341"/>
        <v>8.8634012967080261E-2</v>
      </c>
      <c r="K2701" s="7">
        <f t="shared" si="342"/>
        <v>24027794.736557856</v>
      </c>
    </row>
    <row r="2702" spans="1:11" ht="17" x14ac:dyDescent="0.4">
      <c r="A2702" s="1">
        <v>2701</v>
      </c>
      <c r="B2702" s="21">
        <v>42514</v>
      </c>
      <c r="C2702" s="22">
        <v>57549</v>
      </c>
      <c r="D2702" s="19">
        <f t="shared" si="337"/>
        <v>62813.081313350151</v>
      </c>
      <c r="E2702" s="19">
        <f t="shared" si="338"/>
        <v>1.0008957005147809</v>
      </c>
      <c r="F2702" s="19">
        <f t="shared" si="339"/>
        <v>0.8210478779781174</v>
      </c>
      <c r="G2702" s="20">
        <f t="shared" si="343"/>
        <v>50667.90858330718</v>
      </c>
      <c r="H2702" s="7">
        <f t="shared" si="340"/>
        <v>6881.0914166928196</v>
      </c>
      <c r="I2702" s="7">
        <f t="shared" si="344"/>
        <v>6881.0914166928196</v>
      </c>
      <c r="J2702" s="12">
        <f t="shared" si="341"/>
        <v>0.11956926126766441</v>
      </c>
      <c r="K2702" s="7">
        <f t="shared" si="342"/>
        <v>47349419.084883593</v>
      </c>
    </row>
    <row r="2703" spans="1:11" ht="17" x14ac:dyDescent="0.4">
      <c r="A2703" s="1">
        <v>2702</v>
      </c>
      <c r="B2703" s="21">
        <v>42515</v>
      </c>
      <c r="C2703" s="22">
        <v>58809</v>
      </c>
      <c r="D2703" s="19">
        <f t="shared" si="337"/>
        <v>63851.146773605593</v>
      </c>
      <c r="E2703" s="19">
        <f t="shared" si="338"/>
        <v>1.0009994069712365</v>
      </c>
      <c r="F2703" s="19">
        <f t="shared" si="339"/>
        <v>0.82185379082901588</v>
      </c>
      <c r="G2703" s="20">
        <f t="shared" si="343"/>
        <v>51517.745444216416</v>
      </c>
      <c r="H2703" s="7">
        <f t="shared" si="340"/>
        <v>7291.2545557835838</v>
      </c>
      <c r="I2703" s="7">
        <f t="shared" si="344"/>
        <v>7291.2545557835838</v>
      </c>
      <c r="J2703" s="12">
        <f t="shared" si="341"/>
        <v>0.12398195099021551</v>
      </c>
      <c r="K2703" s="7">
        <f t="shared" si="342"/>
        <v>53162392.997234866</v>
      </c>
    </row>
    <row r="2704" spans="1:11" ht="17" x14ac:dyDescent="0.4">
      <c r="A2704" s="1">
        <v>2703</v>
      </c>
      <c r="B2704" s="21">
        <v>42516</v>
      </c>
      <c r="C2704" s="22">
        <v>47149</v>
      </c>
      <c r="D2704" s="19">
        <f t="shared" si="337"/>
        <v>63065.79626259028</v>
      </c>
      <c r="E2704" s="19">
        <f t="shared" si="338"/>
        <v>1.0009207718201945</v>
      </c>
      <c r="F2704" s="19">
        <f t="shared" si="339"/>
        <v>0.82425610691604501</v>
      </c>
      <c r="G2704" s="20">
        <f t="shared" si="343"/>
        <v>52713.98071996338</v>
      </c>
      <c r="H2704" s="7">
        <f t="shared" si="340"/>
        <v>-5564.9807199633797</v>
      </c>
      <c r="I2704" s="7">
        <f t="shared" si="344"/>
        <v>5564.9807199633797</v>
      </c>
      <c r="J2704" s="12">
        <f t="shared" si="341"/>
        <v>0.1180296659518416</v>
      </c>
      <c r="K2704" s="7">
        <f t="shared" si="342"/>
        <v>30969010.413564134</v>
      </c>
    </row>
    <row r="2705" spans="1:11" ht="17" x14ac:dyDescent="0.4">
      <c r="A2705" s="1">
        <v>2704</v>
      </c>
      <c r="B2705" s="21">
        <v>42517</v>
      </c>
      <c r="C2705" s="22">
        <v>57247</v>
      </c>
      <c r="D2705" s="19">
        <f t="shared" si="337"/>
        <v>63843.429811840775</v>
      </c>
      <c r="E2705" s="19">
        <f t="shared" si="338"/>
        <v>1.0009984350830425</v>
      </c>
      <c r="F2705" s="19">
        <f t="shared" si="339"/>
        <v>0.82231607611360258</v>
      </c>
      <c r="G2705" s="20">
        <f t="shared" si="343"/>
        <v>51780.859998275759</v>
      </c>
      <c r="H2705" s="7">
        <f t="shared" si="340"/>
        <v>5466.1400017242413</v>
      </c>
      <c r="I2705" s="7">
        <f t="shared" si="344"/>
        <v>5466.1400017242413</v>
      </c>
      <c r="J2705" s="12">
        <f t="shared" si="341"/>
        <v>9.5483431476308653E-2</v>
      </c>
      <c r="K2705" s="7">
        <f t="shared" si="342"/>
        <v>29878686.518449888</v>
      </c>
    </row>
    <row r="2706" spans="1:11" ht="17" x14ac:dyDescent="0.4">
      <c r="A2706" s="1">
        <v>2705</v>
      </c>
      <c r="B2706" s="21">
        <v>42518</v>
      </c>
      <c r="C2706" s="22">
        <v>50108</v>
      </c>
      <c r="D2706" s="19">
        <f t="shared" si="337"/>
        <v>63509.053664981919</v>
      </c>
      <c r="E2706" s="19">
        <f t="shared" si="338"/>
        <v>1.000964897368513</v>
      </c>
      <c r="F2706" s="19">
        <f t="shared" si="339"/>
        <v>0.821302714711448</v>
      </c>
      <c r="G2706" s="20">
        <f t="shared" si="343"/>
        <v>52470.787484746033</v>
      </c>
      <c r="H2706" s="7">
        <f t="shared" si="340"/>
        <v>-2362.7874847460334</v>
      </c>
      <c r="I2706" s="7">
        <f t="shared" si="344"/>
        <v>2362.7874847460334</v>
      </c>
      <c r="J2706" s="12">
        <f t="shared" si="341"/>
        <v>4.7153897276802775E-2</v>
      </c>
      <c r="K2706" s="7">
        <f t="shared" si="342"/>
        <v>5582764.6980724875</v>
      </c>
    </row>
    <row r="2707" spans="1:11" ht="17" x14ac:dyDescent="0.4">
      <c r="A2707" s="1">
        <v>2706</v>
      </c>
      <c r="B2707" s="21">
        <v>42519</v>
      </c>
      <c r="C2707" s="22">
        <v>45520</v>
      </c>
      <c r="D2707" s="19">
        <f t="shared" si="337"/>
        <v>62543.626174087454</v>
      </c>
      <c r="E2707" s="19">
        <f t="shared" si="338"/>
        <v>1.0008682545229337</v>
      </c>
      <c r="F2707" s="19">
        <f t="shared" si="339"/>
        <v>0.82263889091277631</v>
      </c>
      <c r="G2707" s="20">
        <f t="shared" si="343"/>
        <v>52348.550379249646</v>
      </c>
      <c r="H2707" s="7">
        <f t="shared" si="340"/>
        <v>-6828.5503792496456</v>
      </c>
      <c r="I2707" s="7">
        <f t="shared" si="344"/>
        <v>6828.5503792496456</v>
      </c>
      <c r="J2707" s="12">
        <f t="shared" si="341"/>
        <v>0.15001209093254933</v>
      </c>
      <c r="K2707" s="7">
        <f t="shared" si="342"/>
        <v>46629100.281950481</v>
      </c>
    </row>
    <row r="2708" spans="1:11" ht="17" x14ac:dyDescent="0.4">
      <c r="A2708" s="1">
        <v>2707</v>
      </c>
      <c r="B2708" s="21">
        <v>42520</v>
      </c>
      <c r="C2708" s="22">
        <v>55072</v>
      </c>
      <c r="D2708" s="19">
        <f t="shared" si="337"/>
        <v>63061.080644216454</v>
      </c>
      <c r="E2708" s="19">
        <f t="shared" si="338"/>
        <v>1.000919899883121</v>
      </c>
      <c r="F2708" s="19">
        <f t="shared" si="339"/>
        <v>0.82317119773535763</v>
      </c>
      <c r="G2708" s="20">
        <f t="shared" si="343"/>
        <v>51431.452291447371</v>
      </c>
      <c r="H2708" s="7">
        <f t="shared" si="340"/>
        <v>3640.547708552629</v>
      </c>
      <c r="I2708" s="7">
        <f t="shared" si="344"/>
        <v>3640.547708552629</v>
      </c>
      <c r="J2708" s="12">
        <f t="shared" si="341"/>
        <v>6.6105238752045117E-2</v>
      </c>
      <c r="K2708" s="7">
        <f t="shared" si="342"/>
        <v>13253587.618247798</v>
      </c>
    </row>
    <row r="2709" spans="1:11" ht="17" x14ac:dyDescent="0.4">
      <c r="A2709" s="1">
        <v>2708</v>
      </c>
      <c r="B2709" s="21">
        <v>42521</v>
      </c>
      <c r="C2709" s="22">
        <v>56010</v>
      </c>
      <c r="D2709" s="19">
        <f t="shared" si="337"/>
        <v>63661.041334019494</v>
      </c>
      <c r="E2709" s="19">
        <f t="shared" si="338"/>
        <v>1.0009797958601112</v>
      </c>
      <c r="F2709" s="19">
        <f t="shared" si="339"/>
        <v>0.82228388949548814</v>
      </c>
      <c r="G2709" s="20">
        <f t="shared" si="343"/>
        <v>51793.058783963505</v>
      </c>
      <c r="H2709" s="7">
        <f t="shared" si="340"/>
        <v>4216.9412160364955</v>
      </c>
      <c r="I2709" s="7">
        <f t="shared" si="344"/>
        <v>4216.9412160364955</v>
      </c>
      <c r="J2709" s="12">
        <f t="shared" si="341"/>
        <v>7.5289077236859403E-2</v>
      </c>
      <c r="K2709" s="7">
        <f t="shared" si="342"/>
        <v>17782593.219507355</v>
      </c>
    </row>
    <row r="2710" spans="1:11" ht="17" x14ac:dyDescent="0.4">
      <c r="A2710" s="1">
        <v>2709</v>
      </c>
      <c r="B2710" s="21">
        <v>42522</v>
      </c>
      <c r="C2710" s="22">
        <v>55495</v>
      </c>
      <c r="D2710" s="19">
        <f t="shared" si="337"/>
        <v>64105.061936557438</v>
      </c>
      <c r="E2710" s="19">
        <f t="shared" si="338"/>
        <v>1.0010240978223854</v>
      </c>
      <c r="F2710" s="19">
        <f t="shared" si="339"/>
        <v>0.82336076105858036</v>
      </c>
      <c r="G2710" s="20">
        <f t="shared" si="343"/>
        <v>52370.871882279302</v>
      </c>
      <c r="H2710" s="7">
        <f t="shared" si="340"/>
        <v>3124.1281177206984</v>
      </c>
      <c r="I2710" s="7">
        <f t="shared" si="344"/>
        <v>3124.1281177206984</v>
      </c>
      <c r="J2710" s="12">
        <f t="shared" si="341"/>
        <v>5.6295668397525873E-2</v>
      </c>
      <c r="K2710" s="7">
        <f t="shared" si="342"/>
        <v>9760176.4959330745</v>
      </c>
    </row>
    <row r="2711" spans="1:11" ht="17" x14ac:dyDescent="0.4">
      <c r="A2711" s="1">
        <v>2710</v>
      </c>
      <c r="B2711" s="21">
        <v>42523</v>
      </c>
      <c r="C2711" s="22">
        <v>44648</v>
      </c>
      <c r="D2711" s="19">
        <f t="shared" si="337"/>
        <v>62955.023180187622</v>
      </c>
      <c r="E2711" s="19">
        <f t="shared" si="338"/>
        <v>1.0009089938443387</v>
      </c>
      <c r="F2711" s="19">
        <f t="shared" si="339"/>
        <v>0.82126015976312472</v>
      </c>
      <c r="G2711" s="20">
        <f t="shared" si="343"/>
        <v>52770.264629420839</v>
      </c>
      <c r="H2711" s="7">
        <f t="shared" si="340"/>
        <v>-8122.2646294208389</v>
      </c>
      <c r="I2711" s="7">
        <f t="shared" si="344"/>
        <v>8122.2646294208389</v>
      </c>
      <c r="J2711" s="12">
        <f t="shared" si="341"/>
        <v>0.18191777077183388</v>
      </c>
      <c r="K2711" s="7">
        <f t="shared" si="342"/>
        <v>65971182.710340835</v>
      </c>
    </row>
    <row r="2712" spans="1:11" ht="17" x14ac:dyDescent="0.4">
      <c r="A2712" s="1">
        <v>2711</v>
      </c>
      <c r="B2712" s="21">
        <v>42524</v>
      </c>
      <c r="C2712" s="22">
        <v>55886</v>
      </c>
      <c r="D2712" s="19">
        <f t="shared" si="337"/>
        <v>63540.271766621765</v>
      </c>
      <c r="E2712" s="19">
        <f t="shared" si="338"/>
        <v>1.0009674186120827</v>
      </c>
      <c r="F2712" s="19">
        <f t="shared" si="339"/>
        <v>0.82324392857793083</v>
      </c>
      <c r="G2712" s="20">
        <f t="shared" si="343"/>
        <v>51767.724355223785</v>
      </c>
      <c r="H2712" s="7">
        <f t="shared" si="340"/>
        <v>4118.2756447762149</v>
      </c>
      <c r="I2712" s="7">
        <f t="shared" si="344"/>
        <v>4118.2756447762149</v>
      </c>
      <c r="J2712" s="12">
        <f t="shared" si="341"/>
        <v>7.3690649622020099E-2</v>
      </c>
      <c r="K2712" s="7">
        <f t="shared" si="342"/>
        <v>16960194.286356948</v>
      </c>
    </row>
    <row r="2713" spans="1:11" ht="17" x14ac:dyDescent="0.4">
      <c r="A2713" s="1">
        <v>2712</v>
      </c>
      <c r="B2713" s="21">
        <v>42525</v>
      </c>
      <c r="C2713" s="22">
        <v>50007</v>
      </c>
      <c r="D2713" s="19">
        <f t="shared" si="337"/>
        <v>63213.933077773305</v>
      </c>
      <c r="E2713" s="19">
        <f t="shared" si="338"/>
        <v>1.0009346846464562</v>
      </c>
      <c r="F2713" s="19">
        <f t="shared" si="339"/>
        <v>0.82281938981816094</v>
      </c>
      <c r="G2713" s="20">
        <f t="shared" si="343"/>
        <v>52317.390676930307</v>
      </c>
      <c r="H2713" s="7">
        <f t="shared" si="340"/>
        <v>-2310.3906769303067</v>
      </c>
      <c r="I2713" s="7">
        <f t="shared" si="344"/>
        <v>2310.3906769303067</v>
      </c>
      <c r="J2713" s="12">
        <f t="shared" si="341"/>
        <v>4.6201345350257099E-2</v>
      </c>
      <c r="K2713" s="7">
        <f t="shared" si="342"/>
        <v>5337905.0800464805</v>
      </c>
    </row>
    <row r="2714" spans="1:11" ht="17" x14ac:dyDescent="0.4">
      <c r="A2714" s="1">
        <v>2713</v>
      </c>
      <c r="B2714" s="21">
        <v>42526</v>
      </c>
      <c r="C2714" s="22">
        <v>45565</v>
      </c>
      <c r="D2714" s="19">
        <f t="shared" ref="D2714:D2777" si="345">$R$2*(C2714/F2711)+(1-$R$2)*(D2713+E2713)</f>
        <v>62312.826396558223</v>
      </c>
      <c r="E2714" s="19">
        <f t="shared" ref="E2714:E2777" si="346">$R$3*(D2714-D2713)+(1-$R$3)*E2713</f>
        <v>1.0008444738848663</v>
      </c>
      <c r="F2714" s="19">
        <f t="shared" ref="F2714:F2777" si="347">$R$4*(C2714/D2714)+(1-$R$4)*F2711</f>
        <v>0.81975049381546372</v>
      </c>
      <c r="G2714" s="20">
        <f t="shared" si="343"/>
        <v>51915.906806486608</v>
      </c>
      <c r="H2714" s="7">
        <f t="shared" ref="H2714:H2777" si="348">C2714-G2714</f>
        <v>-6350.9068064866078</v>
      </c>
      <c r="I2714" s="7">
        <f t="shared" si="344"/>
        <v>6350.9068064866078</v>
      </c>
      <c r="J2714" s="12">
        <f t="shared" ref="J2714:J2777" si="349">I2714/C2714</f>
        <v>0.1393812532971932</v>
      </c>
      <c r="K2714" s="7">
        <f t="shared" ref="K2714:K2777" si="350">H2714^2</f>
        <v>40334017.264677927</v>
      </c>
    </row>
    <row r="2715" spans="1:11" ht="17" x14ac:dyDescent="0.4">
      <c r="A2715" s="1">
        <v>2714</v>
      </c>
      <c r="B2715" s="21">
        <v>42527</v>
      </c>
      <c r="C2715" s="22">
        <v>54912</v>
      </c>
      <c r="D2715" s="19">
        <f t="shared" si="345"/>
        <v>62825.727200522037</v>
      </c>
      <c r="E2715" s="19">
        <f t="shared" si="346"/>
        <v>1.0008956638808153</v>
      </c>
      <c r="F2715" s="19">
        <f t="shared" si="347"/>
        <v>0.82409564557174231</v>
      </c>
      <c r="G2715" s="20">
        <f t="shared" si="343"/>
        <v>51299.479942633756</v>
      </c>
      <c r="H2715" s="7">
        <f t="shared" si="348"/>
        <v>3612.5200573662441</v>
      </c>
      <c r="I2715" s="7">
        <f t="shared" si="344"/>
        <v>3612.5200573662441</v>
      </c>
      <c r="J2715" s="12">
        <f t="shared" si="349"/>
        <v>6.5787442769635857E-2</v>
      </c>
      <c r="K2715" s="7">
        <f t="shared" si="350"/>
        <v>13050301.164873412</v>
      </c>
    </row>
    <row r="2716" spans="1:11" ht="17" x14ac:dyDescent="0.4">
      <c r="A2716" s="1">
        <v>2715</v>
      </c>
      <c r="B2716" s="21">
        <v>42528</v>
      </c>
      <c r="C2716" s="22">
        <v>54906</v>
      </c>
      <c r="D2716" s="19">
        <f t="shared" si="345"/>
        <v>63281.959673931568</v>
      </c>
      <c r="E2716" s="19">
        <f t="shared" si="346"/>
        <v>1.0009411870385898</v>
      </c>
      <c r="F2716" s="19">
        <f t="shared" si="347"/>
        <v>0.82357097149318659</v>
      </c>
      <c r="G2716" s="20">
        <f t="shared" si="343"/>
        <v>51695.050076375199</v>
      </c>
      <c r="H2716" s="7">
        <f t="shared" si="348"/>
        <v>3210.9499236248012</v>
      </c>
      <c r="I2716" s="7">
        <f t="shared" si="344"/>
        <v>3210.9499236248012</v>
      </c>
      <c r="J2716" s="12">
        <f t="shared" si="349"/>
        <v>5.8480856802986945E-2</v>
      </c>
      <c r="K2716" s="7">
        <f t="shared" si="350"/>
        <v>10310199.412026117</v>
      </c>
    </row>
    <row r="2717" spans="1:11" ht="17" x14ac:dyDescent="0.4">
      <c r="A2717" s="1">
        <v>2716</v>
      </c>
      <c r="B2717" s="21">
        <v>42529</v>
      </c>
      <c r="C2717" s="22">
        <v>54900</v>
      </c>
      <c r="D2717" s="19">
        <f t="shared" si="345"/>
        <v>63713.258540061783</v>
      </c>
      <c r="E2717" s="19">
        <f t="shared" si="346"/>
        <v>1.0009842168310843</v>
      </c>
      <c r="F2717" s="19">
        <f t="shared" si="347"/>
        <v>0.82045346953781939</v>
      </c>
      <c r="G2717" s="20">
        <f t="shared" si="343"/>
        <v>51876.238214348021</v>
      </c>
      <c r="H2717" s="7">
        <f t="shared" si="348"/>
        <v>3023.7617856519792</v>
      </c>
      <c r="I2717" s="7">
        <f t="shared" si="344"/>
        <v>3023.7617856519792</v>
      </c>
      <c r="J2717" s="12">
        <f t="shared" si="349"/>
        <v>5.5077628153952264E-2</v>
      </c>
      <c r="K2717" s="7">
        <f t="shared" si="350"/>
        <v>9143135.3363692462</v>
      </c>
    </row>
    <row r="2718" spans="1:11" ht="17" x14ac:dyDescent="0.4">
      <c r="A2718" s="1">
        <v>2717</v>
      </c>
      <c r="B2718" s="21">
        <v>42530</v>
      </c>
      <c r="C2718" s="22">
        <v>43825</v>
      </c>
      <c r="D2718" s="19">
        <f t="shared" si="345"/>
        <v>62485.32792833697</v>
      </c>
      <c r="E2718" s="19">
        <f t="shared" si="346"/>
        <v>1.0008613236714903</v>
      </c>
      <c r="F2718" s="19">
        <f t="shared" si="347"/>
        <v>0.82203764030797644</v>
      </c>
      <c r="G2718" s="20">
        <f t="shared" si="343"/>
        <v>52506.643834785915</v>
      </c>
      <c r="H2718" s="7">
        <f t="shared" si="348"/>
        <v>-8681.6438347859148</v>
      </c>
      <c r="I2718" s="7">
        <f t="shared" si="344"/>
        <v>8681.6438347859148</v>
      </c>
      <c r="J2718" s="12">
        <f t="shared" si="349"/>
        <v>0.19809797683481836</v>
      </c>
      <c r="K2718" s="7">
        <f t="shared" si="350"/>
        <v>75370939.674076289</v>
      </c>
    </row>
    <row r="2719" spans="1:11" ht="17" x14ac:dyDescent="0.4">
      <c r="A2719" s="1">
        <v>2718</v>
      </c>
      <c r="B2719" s="21">
        <v>42531</v>
      </c>
      <c r="C2719" s="22">
        <v>55499</v>
      </c>
      <c r="D2719" s="19">
        <f t="shared" si="345"/>
        <v>63058.161493644599</v>
      </c>
      <c r="E2719" s="19">
        <f t="shared" si="346"/>
        <v>1.0009185069418887</v>
      </c>
      <c r="F2719" s="19">
        <f t="shared" si="347"/>
        <v>0.82451927623234922</v>
      </c>
      <c r="G2719" s="20">
        <f t="shared" si="343"/>
        <v>51461.926506343487</v>
      </c>
      <c r="H2719" s="7">
        <f t="shared" si="348"/>
        <v>4037.0734936565132</v>
      </c>
      <c r="I2719" s="7">
        <f t="shared" si="344"/>
        <v>4037.0734936565132</v>
      </c>
      <c r="J2719" s="12">
        <f t="shared" si="349"/>
        <v>7.2741373604146259E-2</v>
      </c>
      <c r="K2719" s="7">
        <f t="shared" si="350"/>
        <v>16297962.393184004</v>
      </c>
    </row>
    <row r="2720" spans="1:11" ht="17" x14ac:dyDescent="0.4">
      <c r="A2720" s="1">
        <v>2719</v>
      </c>
      <c r="B2720" s="21">
        <v>42532</v>
      </c>
      <c r="C2720" s="22">
        <v>49518</v>
      </c>
      <c r="D2720" s="19">
        <f t="shared" si="345"/>
        <v>62743.641635189953</v>
      </c>
      <c r="E2720" s="19">
        <f t="shared" si="346"/>
        <v>1.0008869548641925</v>
      </c>
      <c r="F2720" s="19">
        <f t="shared" si="347"/>
        <v>0.81992959004040877</v>
      </c>
      <c r="G2720" s="20">
        <f t="shared" si="343"/>
        <v>51737.108587198578</v>
      </c>
      <c r="H2720" s="7">
        <f t="shared" si="348"/>
        <v>-2219.1085871985779</v>
      </c>
      <c r="I2720" s="7">
        <f t="shared" si="344"/>
        <v>2219.1085871985779</v>
      </c>
      <c r="J2720" s="12">
        <f t="shared" si="349"/>
        <v>4.4814180443446379E-2</v>
      </c>
      <c r="K2720" s="7">
        <f t="shared" si="350"/>
        <v>4924442.9217784684</v>
      </c>
    </row>
    <row r="2721" spans="1:11" ht="17" x14ac:dyDescent="0.4">
      <c r="A2721" s="1">
        <v>2720</v>
      </c>
      <c r="B2721" s="21">
        <v>42533</v>
      </c>
      <c r="C2721" s="22">
        <v>45483</v>
      </c>
      <c r="D2721" s="19">
        <f t="shared" si="345"/>
        <v>61879.638761950897</v>
      </c>
      <c r="E2721" s="19">
        <f t="shared" si="346"/>
        <v>1.0008004544881732</v>
      </c>
      <c r="F2721" s="19">
        <f t="shared" si="347"/>
        <v>0.82057855348739062</v>
      </c>
      <c r="G2721" s="20">
        <f t="shared" si="343"/>
        <v>51578.457880871443</v>
      </c>
      <c r="H2721" s="7">
        <f t="shared" si="348"/>
        <v>-6095.4578808714432</v>
      </c>
      <c r="I2721" s="7">
        <f t="shared" si="344"/>
        <v>6095.4578808714432</v>
      </c>
      <c r="J2721" s="12">
        <f t="shared" si="349"/>
        <v>0.13401617925096065</v>
      </c>
      <c r="K2721" s="7">
        <f t="shared" si="350"/>
        <v>37154606.777477786</v>
      </c>
    </row>
    <row r="2722" spans="1:11" ht="17" x14ac:dyDescent="0.4">
      <c r="A2722" s="1">
        <v>2721</v>
      </c>
      <c r="B2722" s="21">
        <v>42534</v>
      </c>
      <c r="C2722" s="22">
        <v>53761</v>
      </c>
      <c r="D2722" s="19">
        <f t="shared" si="345"/>
        <v>62268.191080328128</v>
      </c>
      <c r="E2722" s="19">
        <f t="shared" si="346"/>
        <v>1.0008392096399656</v>
      </c>
      <c r="F2722" s="19">
        <f t="shared" si="347"/>
        <v>0.82517087943654621</v>
      </c>
      <c r="G2722" s="20">
        <f t="shared" si="343"/>
        <v>51021.780144789365</v>
      </c>
      <c r="H2722" s="7">
        <f t="shared" si="348"/>
        <v>2739.2198552106347</v>
      </c>
      <c r="I2722" s="7">
        <f t="shared" si="344"/>
        <v>2739.2198552106347</v>
      </c>
      <c r="J2722" s="12">
        <f t="shared" si="349"/>
        <v>5.0951802518752157E-2</v>
      </c>
      <c r="K2722" s="7">
        <f t="shared" si="350"/>
        <v>7503325.4151801709</v>
      </c>
    </row>
    <row r="2723" spans="1:11" ht="17" x14ac:dyDescent="0.4">
      <c r="A2723" s="1">
        <v>2722</v>
      </c>
      <c r="B2723" s="21">
        <v>42535</v>
      </c>
      <c r="C2723" s="22">
        <v>58291</v>
      </c>
      <c r="D2723" s="19">
        <f t="shared" si="345"/>
        <v>63298.497080040761</v>
      </c>
      <c r="E2723" s="19">
        <f t="shared" si="346"/>
        <v>1.0009421401560159</v>
      </c>
      <c r="F2723" s="19">
        <f t="shared" si="347"/>
        <v>0.82162254933649082</v>
      </c>
      <c r="G2723" s="20">
        <f t="shared" si="343"/>
        <v>51056.35300273414</v>
      </c>
      <c r="H2723" s="7">
        <f t="shared" si="348"/>
        <v>7234.6469972658597</v>
      </c>
      <c r="I2723" s="7">
        <f t="shared" si="344"/>
        <v>7234.6469972658597</v>
      </c>
      <c r="J2723" s="12">
        <f t="shared" si="349"/>
        <v>0.12411259023289804</v>
      </c>
      <c r="K2723" s="7">
        <f t="shared" si="350"/>
        <v>52340117.175047919</v>
      </c>
    </row>
    <row r="2724" spans="1:11" ht="17" x14ac:dyDescent="0.4">
      <c r="A2724" s="1">
        <v>2723</v>
      </c>
      <c r="B2724" s="21">
        <v>42536</v>
      </c>
      <c r="C2724" s="22">
        <v>59437</v>
      </c>
      <c r="D2724" s="19">
        <f t="shared" si="345"/>
        <v>64364.97149322823</v>
      </c>
      <c r="E2724" s="19">
        <f t="shared" si="346"/>
        <v>1.0010486875031206</v>
      </c>
      <c r="F2724" s="19">
        <f t="shared" si="347"/>
        <v>0.82230332840071163</v>
      </c>
      <c r="G2724" s="20">
        <f t="shared" si="343"/>
        <v>51942.210523519163</v>
      </c>
      <c r="H2724" s="7">
        <f t="shared" si="348"/>
        <v>7494.789476480837</v>
      </c>
      <c r="I2724" s="7">
        <f t="shared" si="344"/>
        <v>7494.789476480837</v>
      </c>
      <c r="J2724" s="12">
        <f t="shared" si="349"/>
        <v>0.12609636213942219</v>
      </c>
      <c r="K2724" s="7">
        <f t="shared" si="350"/>
        <v>56171869.296767898</v>
      </c>
    </row>
    <row r="2725" spans="1:11" ht="17" x14ac:dyDescent="0.4">
      <c r="A2725" s="1">
        <v>2724</v>
      </c>
      <c r="B2725" s="21">
        <v>42537</v>
      </c>
      <c r="C2725" s="22">
        <v>47602</v>
      </c>
      <c r="D2725" s="19">
        <f t="shared" si="345"/>
        <v>63586.88893883265</v>
      </c>
      <c r="E2725" s="19">
        <f t="shared" si="346"/>
        <v>1.0009707791428124</v>
      </c>
      <c r="F2725" s="19">
        <f t="shared" si="347"/>
        <v>0.82388713201229435</v>
      </c>
      <c r="G2725" s="20">
        <f t="shared" si="343"/>
        <v>53112.926168201193</v>
      </c>
      <c r="H2725" s="7">
        <f t="shared" si="348"/>
        <v>-5510.9261682011929</v>
      </c>
      <c r="I2725" s="7">
        <f t="shared" si="344"/>
        <v>5510.9261682011929</v>
      </c>
      <c r="J2725" s="12">
        <f t="shared" si="349"/>
        <v>0.11577089551281865</v>
      </c>
      <c r="K2725" s="7">
        <f t="shared" si="350"/>
        <v>30370307.231364682</v>
      </c>
    </row>
    <row r="2726" spans="1:11" ht="17" x14ac:dyDescent="0.4">
      <c r="A2726" s="1">
        <v>2725</v>
      </c>
      <c r="B2726" s="21">
        <v>42538</v>
      </c>
      <c r="C2726" s="22">
        <v>58737</v>
      </c>
      <c r="D2726" s="19">
        <f t="shared" si="345"/>
        <v>64509.597551727275</v>
      </c>
      <c r="E2726" s="19">
        <f t="shared" si="346"/>
        <v>1.0010629499070238</v>
      </c>
      <c r="F2726" s="19">
        <f t="shared" si="347"/>
        <v>0.82311314691317394</v>
      </c>
      <c r="G2726" s="20">
        <f t="shared" si="343"/>
        <v>52245.244214463361</v>
      </c>
      <c r="H2726" s="7">
        <f t="shared" si="348"/>
        <v>6491.7557855366395</v>
      </c>
      <c r="I2726" s="7">
        <f t="shared" si="344"/>
        <v>6491.7557855366395</v>
      </c>
      <c r="J2726" s="12">
        <f t="shared" si="349"/>
        <v>0.11052242684401041</v>
      </c>
      <c r="K2726" s="7">
        <f t="shared" si="350"/>
        <v>42142893.179048434</v>
      </c>
    </row>
    <row r="2727" spans="1:11" ht="17" x14ac:dyDescent="0.4">
      <c r="A2727" s="1">
        <v>2726</v>
      </c>
      <c r="B2727" s="21">
        <v>42539</v>
      </c>
      <c r="C2727" s="22">
        <v>52188</v>
      </c>
      <c r="D2727" s="19">
        <f t="shared" si="345"/>
        <v>64388.697971013506</v>
      </c>
      <c r="E2727" s="19">
        <f t="shared" si="346"/>
        <v>1.0010507598426575</v>
      </c>
      <c r="F2727" s="19">
        <f t="shared" si="347"/>
        <v>0.82210565528443036</v>
      </c>
      <c r="G2727" s="20">
        <f t="shared" si="343"/>
        <v>53047.279957971383</v>
      </c>
      <c r="H2727" s="7">
        <f t="shared" si="348"/>
        <v>-859.27995797138283</v>
      </c>
      <c r="I2727" s="7">
        <f t="shared" si="344"/>
        <v>859.27995797138283</v>
      </c>
      <c r="J2727" s="12">
        <f t="shared" si="349"/>
        <v>1.6465086954307175E-2</v>
      </c>
      <c r="K2727" s="7">
        <f t="shared" si="350"/>
        <v>738362.04617130139</v>
      </c>
    </row>
    <row r="2728" spans="1:11" ht="17" x14ac:dyDescent="0.4">
      <c r="A2728" s="1">
        <v>2727</v>
      </c>
      <c r="B2728" s="21">
        <v>42540</v>
      </c>
      <c r="C2728" s="22">
        <v>47377</v>
      </c>
      <c r="D2728" s="19">
        <f t="shared" si="345"/>
        <v>63586.475309929498</v>
      </c>
      <c r="E2728" s="19">
        <f t="shared" si="346"/>
        <v>1.000970437471473</v>
      </c>
      <c r="F2728" s="19">
        <f t="shared" si="347"/>
        <v>0.82256565779695701</v>
      </c>
      <c r="G2728" s="20">
        <f t="shared" si="343"/>
        <v>53049.844458183681</v>
      </c>
      <c r="H2728" s="7">
        <f t="shared" si="348"/>
        <v>-5672.8444581836811</v>
      </c>
      <c r="I2728" s="7">
        <f t="shared" si="344"/>
        <v>5672.8444581836811</v>
      </c>
      <c r="J2728" s="12">
        <f t="shared" si="349"/>
        <v>0.1197383637246698</v>
      </c>
      <c r="K2728" s="7">
        <f t="shared" si="350"/>
        <v>32181164.246745303</v>
      </c>
    </row>
    <row r="2729" spans="1:11" ht="17" x14ac:dyDescent="0.4">
      <c r="A2729" s="1">
        <v>2728</v>
      </c>
      <c r="B2729" s="21">
        <v>42541</v>
      </c>
      <c r="C2729" s="22">
        <v>58946</v>
      </c>
      <c r="D2729" s="19">
        <f t="shared" si="345"/>
        <v>64523.750200077353</v>
      </c>
      <c r="E2729" s="19">
        <f t="shared" si="346"/>
        <v>1.0010640648634439</v>
      </c>
      <c r="F2729" s="19">
        <f t="shared" si="347"/>
        <v>0.82462971554307818</v>
      </c>
      <c r="G2729" s="20">
        <f t="shared" si="343"/>
        <v>52339.687705399658</v>
      </c>
      <c r="H2729" s="7">
        <f t="shared" si="348"/>
        <v>6606.3122946003423</v>
      </c>
      <c r="I2729" s="7">
        <f t="shared" si="344"/>
        <v>6606.3122946003423</v>
      </c>
      <c r="J2729" s="12">
        <f t="shared" si="349"/>
        <v>0.11207397100058261</v>
      </c>
      <c r="K2729" s="7">
        <f t="shared" si="350"/>
        <v>43643362.133787639</v>
      </c>
    </row>
    <row r="2730" spans="1:11" ht="17" x14ac:dyDescent="0.4">
      <c r="A2730" s="1">
        <v>2729</v>
      </c>
      <c r="B2730" s="21">
        <v>42542</v>
      </c>
      <c r="C2730" s="22">
        <v>61819</v>
      </c>
      <c r="D2730" s="19">
        <f t="shared" si="345"/>
        <v>65769.597736753392</v>
      </c>
      <c r="E2730" s="19">
        <f t="shared" si="346"/>
        <v>1.0011885495107049</v>
      </c>
      <c r="F2730" s="19">
        <f t="shared" si="347"/>
        <v>0.82408143011322554</v>
      </c>
      <c r="G2730" s="20">
        <f t="shared" si="343"/>
        <v>53046.162920072515</v>
      </c>
      <c r="H2730" s="7">
        <f t="shared" si="348"/>
        <v>8772.8370799274853</v>
      </c>
      <c r="I2730" s="7">
        <f t="shared" si="344"/>
        <v>8772.8370799274853</v>
      </c>
      <c r="J2730" s="12">
        <f t="shared" si="349"/>
        <v>0.14191166275623165</v>
      </c>
      <c r="K2730" s="7">
        <f t="shared" si="350"/>
        <v>76962670.430950612</v>
      </c>
    </row>
    <row r="2731" spans="1:11" ht="17" x14ac:dyDescent="0.4">
      <c r="A2731" s="1">
        <v>2730</v>
      </c>
      <c r="B2731" s="21">
        <v>42543</v>
      </c>
      <c r="C2731" s="22">
        <v>61414</v>
      </c>
      <c r="D2731" s="19">
        <f t="shared" si="345"/>
        <v>66807.769011285156</v>
      </c>
      <c r="E2731" s="19">
        <f t="shared" si="346"/>
        <v>1.0012922665193031</v>
      </c>
      <c r="F2731" s="19">
        <f t="shared" si="347"/>
        <v>0.82418714226163692</v>
      </c>
      <c r="G2731" s="20">
        <f t="shared" si="343"/>
        <v>54100.635968691611</v>
      </c>
      <c r="H2731" s="7">
        <f t="shared" si="348"/>
        <v>7313.3640313083888</v>
      </c>
      <c r="I2731" s="7">
        <f t="shared" si="344"/>
        <v>7313.3640313083888</v>
      </c>
      <c r="J2731" s="12">
        <f t="shared" si="349"/>
        <v>0.11908301089830313</v>
      </c>
      <c r="K2731" s="7">
        <f t="shared" si="350"/>
        <v>53485293.454435289</v>
      </c>
    </row>
    <row r="2732" spans="1:11" ht="17" x14ac:dyDescent="0.4">
      <c r="A2732" s="1">
        <v>2731</v>
      </c>
      <c r="B2732" s="21">
        <v>42544</v>
      </c>
      <c r="C2732" s="22">
        <v>45654</v>
      </c>
      <c r="D2732" s="19">
        <f t="shared" si="345"/>
        <v>65473.567493369083</v>
      </c>
      <c r="E2732" s="19">
        <f t="shared" si="346"/>
        <v>1.0011587462382849</v>
      </c>
      <c r="F2732" s="19">
        <f t="shared" si="347"/>
        <v>0.82249441299563386</v>
      </c>
      <c r="G2732" s="20">
        <f t="shared" si="343"/>
        <v>55092.497251200664</v>
      </c>
      <c r="H2732" s="7">
        <f t="shared" si="348"/>
        <v>-9438.4972512006643</v>
      </c>
      <c r="I2732" s="7">
        <f t="shared" si="344"/>
        <v>9438.4972512006643</v>
      </c>
      <c r="J2732" s="12">
        <f t="shared" si="349"/>
        <v>0.20673976543568284</v>
      </c>
      <c r="K2732" s="7">
        <f t="shared" si="350"/>
        <v>89085230.3609225</v>
      </c>
    </row>
    <row r="2733" spans="1:11" ht="17" x14ac:dyDescent="0.4">
      <c r="A2733" s="1">
        <v>2732</v>
      </c>
      <c r="B2733" s="21">
        <v>42545</v>
      </c>
      <c r="C2733" s="22">
        <v>55302</v>
      </c>
      <c r="D2733" s="19">
        <f t="shared" si="345"/>
        <v>65665.051951984307</v>
      </c>
      <c r="E2733" s="19">
        <f t="shared" si="346"/>
        <v>1.0011777945682721</v>
      </c>
      <c r="F2733" s="19">
        <f t="shared" si="347"/>
        <v>0.8243849673294027</v>
      </c>
      <c r="G2733" s="20">
        <f t="shared" si="343"/>
        <v>53956.376170881755</v>
      </c>
      <c r="H2733" s="7">
        <f t="shared" si="348"/>
        <v>1345.6238291182453</v>
      </c>
      <c r="I2733" s="7">
        <f t="shared" si="344"/>
        <v>1345.6238291182453</v>
      </c>
      <c r="J2733" s="12">
        <f t="shared" si="349"/>
        <v>2.4332281456696782E-2</v>
      </c>
      <c r="K2733" s="7">
        <f t="shared" si="350"/>
        <v>1810703.4894908487</v>
      </c>
    </row>
    <row r="2734" spans="1:11" ht="17" x14ac:dyDescent="0.4">
      <c r="A2734" s="1">
        <v>2733</v>
      </c>
      <c r="B2734" s="21">
        <v>42546</v>
      </c>
      <c r="C2734" s="22">
        <v>53564</v>
      </c>
      <c r="D2734" s="19">
        <f t="shared" si="345"/>
        <v>65587.199137645148</v>
      </c>
      <c r="E2734" s="19">
        <f t="shared" si="346"/>
        <v>1.0011699091690587</v>
      </c>
      <c r="F2734" s="19">
        <f t="shared" si="347"/>
        <v>0.82406132227337703</v>
      </c>
      <c r="G2734" s="20">
        <f t="shared" si="343"/>
        <v>54121.116672633267</v>
      </c>
      <c r="H2734" s="7">
        <f t="shared" si="348"/>
        <v>-557.11667263326672</v>
      </c>
      <c r="I2734" s="7">
        <f t="shared" si="344"/>
        <v>557.11667263326672</v>
      </c>
      <c r="J2734" s="12">
        <f t="shared" si="349"/>
        <v>1.0400953488037986E-2</v>
      </c>
      <c r="K2734" s="7">
        <f t="shared" si="350"/>
        <v>310378.9869259625</v>
      </c>
    </row>
    <row r="2735" spans="1:11" ht="17" x14ac:dyDescent="0.4">
      <c r="A2735" s="1">
        <v>2734</v>
      </c>
      <c r="B2735" s="21">
        <v>42547</v>
      </c>
      <c r="C2735" s="22">
        <v>50439</v>
      </c>
      <c r="D2735" s="19">
        <f t="shared" si="345"/>
        <v>65090.81002512441</v>
      </c>
      <c r="E2735" s="19">
        <f t="shared" si="346"/>
        <v>1.0011201701408157</v>
      </c>
      <c r="F2735" s="19">
        <f t="shared" si="347"/>
        <v>0.82169636358415266</v>
      </c>
      <c r="G2735" s="20">
        <f t="shared" si="343"/>
        <v>53945.928311401942</v>
      </c>
      <c r="H2735" s="7">
        <f t="shared" si="348"/>
        <v>-3506.9283114019418</v>
      </c>
      <c r="I2735" s="7">
        <f t="shared" si="344"/>
        <v>3506.9283114019418</v>
      </c>
      <c r="J2735" s="12">
        <f t="shared" si="349"/>
        <v>6.952810942726742E-2</v>
      </c>
      <c r="K2735" s="7">
        <f t="shared" si="350"/>
        <v>12298546.181312475</v>
      </c>
    </row>
    <row r="2736" spans="1:11" ht="17" x14ac:dyDescent="0.4">
      <c r="A2736" s="1">
        <v>2735</v>
      </c>
      <c r="B2736" s="21">
        <v>42548</v>
      </c>
      <c r="C2736" s="22">
        <v>62721</v>
      </c>
      <c r="D2736" s="19">
        <f t="shared" si="345"/>
        <v>66373.891868951265</v>
      </c>
      <c r="E2736" s="19">
        <f t="shared" si="346"/>
        <v>1.0012483782131814</v>
      </c>
      <c r="F2736" s="19">
        <f t="shared" si="347"/>
        <v>0.82640690310194032</v>
      </c>
      <c r="G2736" s="20">
        <f t="shared" si="343"/>
        <v>53660.710604425301</v>
      </c>
      <c r="H2736" s="7">
        <f t="shared" si="348"/>
        <v>9060.2893955746986</v>
      </c>
      <c r="I2736" s="7">
        <f t="shared" si="344"/>
        <v>9060.2893955746986</v>
      </c>
      <c r="J2736" s="12">
        <f t="shared" si="349"/>
        <v>0.14445384154549032</v>
      </c>
      <c r="K2736" s="7">
        <f t="shared" si="350"/>
        <v>82088843.931563333</v>
      </c>
    </row>
    <row r="2737" spans="1:11" ht="17" x14ac:dyDescent="0.4">
      <c r="A2737" s="1">
        <v>2736</v>
      </c>
      <c r="B2737" s="21">
        <v>42549</v>
      </c>
      <c r="C2737" s="22">
        <v>63962</v>
      </c>
      <c r="D2737" s="19">
        <f t="shared" si="345"/>
        <v>67686.458943865233</v>
      </c>
      <c r="E2737" s="19">
        <f t="shared" si="346"/>
        <v>1.001379534795835</v>
      </c>
      <c r="F2737" s="19">
        <f t="shared" si="347"/>
        <v>0.82608885108322738</v>
      </c>
      <c r="G2737" s="20">
        <f t="shared" si="343"/>
        <v>54696.982188020607</v>
      </c>
      <c r="H2737" s="7">
        <f t="shared" si="348"/>
        <v>9265.0178119793927</v>
      </c>
      <c r="I2737" s="7">
        <f t="shared" si="344"/>
        <v>9265.0178119793927</v>
      </c>
      <c r="J2737" s="12">
        <f t="shared" si="349"/>
        <v>0.14485190913322588</v>
      </c>
      <c r="K2737" s="7">
        <f t="shared" si="350"/>
        <v>85840555.05629541</v>
      </c>
    </row>
    <row r="2738" spans="1:11" ht="17" x14ac:dyDescent="0.4">
      <c r="A2738" s="1">
        <v>2737</v>
      </c>
      <c r="B2738" s="21">
        <v>42550</v>
      </c>
      <c r="C2738" s="22">
        <v>62239</v>
      </c>
      <c r="D2738" s="19">
        <f t="shared" si="345"/>
        <v>68627.357110485507</v>
      </c>
      <c r="E2738" s="19">
        <f t="shared" si="346"/>
        <v>1.0014735244745434</v>
      </c>
      <c r="F2738" s="19">
        <f t="shared" si="347"/>
        <v>0.82312530183179167</v>
      </c>
      <c r="G2738" s="20">
        <f t="shared" si="343"/>
        <v>55618.540007984411</v>
      </c>
      <c r="H2738" s="7">
        <f t="shared" si="348"/>
        <v>6620.4599920155888</v>
      </c>
      <c r="I2738" s="7">
        <f t="shared" si="344"/>
        <v>6620.4599920155888</v>
      </c>
      <c r="J2738" s="12">
        <f t="shared" si="349"/>
        <v>0.10637156753828932</v>
      </c>
      <c r="K2738" s="7">
        <f t="shared" si="350"/>
        <v>43830490.505879052</v>
      </c>
    </row>
    <row r="2739" spans="1:11" ht="17" x14ac:dyDescent="0.4">
      <c r="A2739" s="1">
        <v>2738</v>
      </c>
      <c r="B2739" s="21">
        <v>42551</v>
      </c>
      <c r="C2739" s="22">
        <v>49695</v>
      </c>
      <c r="D2739" s="19">
        <f t="shared" si="345"/>
        <v>67637.427611756721</v>
      </c>
      <c r="E2739" s="19">
        <f t="shared" si="346"/>
        <v>1.0013744313773181</v>
      </c>
      <c r="F2739" s="19">
        <f t="shared" si="347"/>
        <v>0.82486956474868856</v>
      </c>
      <c r="G2739" s="20">
        <f t="shared" si="343"/>
        <v>56714.949282381152</v>
      </c>
      <c r="H2739" s="7">
        <f t="shared" si="348"/>
        <v>-7019.9492823811524</v>
      </c>
      <c r="I2739" s="7">
        <f t="shared" si="344"/>
        <v>7019.9492823811524</v>
      </c>
      <c r="J2739" s="12">
        <f t="shared" si="349"/>
        <v>0.14126067576981893</v>
      </c>
      <c r="K2739" s="7">
        <f t="shared" si="350"/>
        <v>49279687.927203655</v>
      </c>
    </row>
    <row r="2740" spans="1:11" ht="17" x14ac:dyDescent="0.4">
      <c r="A2740" s="1">
        <v>2739</v>
      </c>
      <c r="B2740" s="21">
        <v>42552</v>
      </c>
      <c r="C2740" s="22">
        <v>62309</v>
      </c>
      <c r="D2740" s="19">
        <f t="shared" si="345"/>
        <v>68546.947733678826</v>
      </c>
      <c r="E2740" s="19">
        <f t="shared" si="346"/>
        <v>1.0014652832520672</v>
      </c>
      <c r="F2740" s="19">
        <f t="shared" si="347"/>
        <v>0.8274790973524776</v>
      </c>
      <c r="G2740" s="20">
        <f t="shared" si="343"/>
        <v>55875.352090274588</v>
      </c>
      <c r="H2740" s="7">
        <f t="shared" si="348"/>
        <v>6433.6479097254123</v>
      </c>
      <c r="I2740" s="7">
        <f t="shared" si="344"/>
        <v>6433.6479097254123</v>
      </c>
      <c r="J2740" s="12">
        <f t="shared" si="349"/>
        <v>0.10325391050611328</v>
      </c>
      <c r="K2740" s="7">
        <f t="shared" si="350"/>
        <v>41391825.426314168</v>
      </c>
    </row>
    <row r="2741" spans="1:11" ht="17" x14ac:dyDescent="0.4">
      <c r="A2741" s="1">
        <v>2740</v>
      </c>
      <c r="B2741" s="21">
        <v>42553</v>
      </c>
      <c r="C2741" s="22">
        <v>55736</v>
      </c>
      <c r="D2741" s="19">
        <f t="shared" si="345"/>
        <v>68450.508011559126</v>
      </c>
      <c r="E2741" s="19">
        <f t="shared" si="346"/>
        <v>1.0014555391333271</v>
      </c>
      <c r="F2741" s="19">
        <f t="shared" si="347"/>
        <v>0.82297651960699614</v>
      </c>
      <c r="G2741" s="20">
        <f t="shared" si="343"/>
        <v>56423.551374345981</v>
      </c>
      <c r="H2741" s="7">
        <f t="shared" si="348"/>
        <v>-687.55137434598146</v>
      </c>
      <c r="I2741" s="7">
        <f t="shared" si="344"/>
        <v>687.55137434598146</v>
      </c>
      <c r="J2741" s="12">
        <f t="shared" si="349"/>
        <v>1.2335857871859866E-2</v>
      </c>
      <c r="K2741" s="7">
        <f t="shared" si="350"/>
        <v>472726.89236504794</v>
      </c>
    </row>
    <row r="2742" spans="1:11" ht="17" x14ac:dyDescent="0.4">
      <c r="A2742" s="1">
        <v>2741</v>
      </c>
      <c r="B2742" s="21">
        <v>42554</v>
      </c>
      <c r="C2742" s="22">
        <v>49766</v>
      </c>
      <c r="D2742" s="19">
        <f t="shared" si="345"/>
        <v>67504.323751080388</v>
      </c>
      <c r="E2742" s="19">
        <f t="shared" si="346"/>
        <v>1.0013608205617253</v>
      </c>
      <c r="F2742" s="19">
        <f t="shared" si="347"/>
        <v>0.82339993466342176</v>
      </c>
      <c r="G2742" s="20">
        <f t="shared" si="343"/>
        <v>56463.566820516084</v>
      </c>
      <c r="H2742" s="7">
        <f t="shared" si="348"/>
        <v>-6697.5668205160837</v>
      </c>
      <c r="I2742" s="7">
        <f t="shared" si="344"/>
        <v>6697.5668205160837</v>
      </c>
      <c r="J2742" s="12">
        <f t="shared" si="349"/>
        <v>0.13458117631547811</v>
      </c>
      <c r="K2742" s="7">
        <f t="shared" si="350"/>
        <v>44857401.315277919</v>
      </c>
    </row>
    <row r="2743" spans="1:11" ht="17" x14ac:dyDescent="0.4">
      <c r="A2743" s="1">
        <v>2742</v>
      </c>
      <c r="B2743" s="21">
        <v>42555</v>
      </c>
      <c r="C2743" s="22">
        <v>58485</v>
      </c>
      <c r="D2743" s="19">
        <f t="shared" si="345"/>
        <v>67875.494458757545</v>
      </c>
      <c r="E2743" s="19">
        <f t="shared" si="346"/>
        <v>1.001397837496411</v>
      </c>
      <c r="F2743" s="19">
        <f t="shared" si="347"/>
        <v>0.82805210930814099</v>
      </c>
      <c r="G2743" s="20">
        <f t="shared" si="343"/>
        <v>55859.245490081339</v>
      </c>
      <c r="H2743" s="7">
        <f t="shared" si="348"/>
        <v>2625.7545099186609</v>
      </c>
      <c r="I2743" s="7">
        <f t="shared" si="344"/>
        <v>2625.7545099186609</v>
      </c>
      <c r="J2743" s="12">
        <f t="shared" si="349"/>
        <v>4.4896204324504758E-2</v>
      </c>
      <c r="K2743" s="7">
        <f t="shared" si="350"/>
        <v>6894586.7463581869</v>
      </c>
    </row>
    <row r="2744" spans="1:11" ht="17" x14ac:dyDescent="0.4">
      <c r="A2744" s="1">
        <v>2743</v>
      </c>
      <c r="B2744" s="21">
        <v>42556</v>
      </c>
      <c r="C2744" s="22">
        <v>61691</v>
      </c>
      <c r="D2744" s="19">
        <f t="shared" si="345"/>
        <v>68702.918446195676</v>
      </c>
      <c r="E2744" s="19">
        <f t="shared" si="346"/>
        <v>1.0014804797553709</v>
      </c>
      <c r="F2744" s="19">
        <f t="shared" si="347"/>
        <v>0.82423351487690732</v>
      </c>
      <c r="G2744" s="20">
        <f t="shared" si="343"/>
        <v>55860.762323179275</v>
      </c>
      <c r="H2744" s="7">
        <f t="shared" si="348"/>
        <v>5830.237676820725</v>
      </c>
      <c r="I2744" s="7">
        <f t="shared" si="344"/>
        <v>5830.237676820725</v>
      </c>
      <c r="J2744" s="12">
        <f t="shared" si="349"/>
        <v>9.4507102767352205E-2</v>
      </c>
      <c r="K2744" s="7">
        <f t="shared" si="350"/>
        <v>33991671.368219927</v>
      </c>
    </row>
    <row r="2745" spans="1:11" ht="17" x14ac:dyDescent="0.4">
      <c r="A2745" s="1">
        <v>2744</v>
      </c>
      <c r="B2745" s="21">
        <v>42557</v>
      </c>
      <c r="C2745" s="22">
        <v>62259</v>
      </c>
      <c r="D2745" s="19">
        <f t="shared" si="345"/>
        <v>69509.793940410644</v>
      </c>
      <c r="E2745" s="19">
        <f t="shared" si="346"/>
        <v>1.0015610671567445</v>
      </c>
      <c r="F2745" s="19">
        <f t="shared" si="347"/>
        <v>0.82461207020050598</v>
      </c>
      <c r="G2745" s="20">
        <f t="shared" si="343"/>
        <v>56570.803178745511</v>
      </c>
      <c r="H2745" s="7">
        <f t="shared" si="348"/>
        <v>5688.1968212544889</v>
      </c>
      <c r="I2745" s="7">
        <f t="shared" si="344"/>
        <v>5688.1968212544889</v>
      </c>
      <c r="J2745" s="12">
        <f t="shared" si="349"/>
        <v>9.136344659012334E-2</v>
      </c>
      <c r="K2745" s="7">
        <f t="shared" si="350"/>
        <v>32355583.077329673</v>
      </c>
    </row>
    <row r="2746" spans="1:11" ht="17" x14ac:dyDescent="0.4">
      <c r="A2746" s="1">
        <v>2745</v>
      </c>
      <c r="B2746" s="21">
        <v>42558</v>
      </c>
      <c r="C2746" s="22">
        <v>48570</v>
      </c>
      <c r="D2746" s="19">
        <f t="shared" si="345"/>
        <v>68244.49768241428</v>
      </c>
      <c r="E2746" s="19">
        <f t="shared" si="346"/>
        <v>1.0014344373748381</v>
      </c>
      <c r="F2746" s="19">
        <f t="shared" si="347"/>
        <v>0.82610116401995726</v>
      </c>
      <c r="G2746" s="20">
        <f t="shared" si="343"/>
        <v>57558.56083468553</v>
      </c>
      <c r="H2746" s="7">
        <f t="shared" si="348"/>
        <v>-8988.5608346855297</v>
      </c>
      <c r="I2746" s="7">
        <f t="shared" si="344"/>
        <v>8988.5608346855297</v>
      </c>
      <c r="J2746" s="12">
        <f t="shared" si="349"/>
        <v>0.18506404848024563</v>
      </c>
      <c r="K2746" s="7">
        <f t="shared" si="350"/>
        <v>80794225.878842622</v>
      </c>
    </row>
    <row r="2747" spans="1:11" ht="17" x14ac:dyDescent="0.4">
      <c r="A2747" s="1">
        <v>2746</v>
      </c>
      <c r="B2747" s="21">
        <v>42559</v>
      </c>
      <c r="C2747" s="22">
        <v>60382</v>
      </c>
      <c r="D2747" s="19">
        <f t="shared" si="345"/>
        <v>68830.275040888533</v>
      </c>
      <c r="E2747" s="19">
        <f t="shared" si="346"/>
        <v>1.0014929149672418</v>
      </c>
      <c r="F2747" s="19">
        <f t="shared" si="347"/>
        <v>0.82512267392815897</v>
      </c>
      <c r="G2747" s="20">
        <f t="shared" si="343"/>
        <v>56250.227611611517</v>
      </c>
      <c r="H2747" s="7">
        <f t="shared" si="348"/>
        <v>4131.7723883884828</v>
      </c>
      <c r="I2747" s="7">
        <f t="shared" si="344"/>
        <v>4131.7723883884828</v>
      </c>
      <c r="J2747" s="12">
        <f t="shared" si="349"/>
        <v>6.8427219840159037E-2</v>
      </c>
      <c r="K2747" s="7">
        <f t="shared" si="350"/>
        <v>17071543.069449466</v>
      </c>
    </row>
    <row r="2748" spans="1:11" ht="17" x14ac:dyDescent="0.4">
      <c r="A2748" s="1">
        <v>2747</v>
      </c>
      <c r="B2748" s="21">
        <v>42560</v>
      </c>
      <c r="C2748" s="22">
        <v>54100</v>
      </c>
      <c r="D2748" s="19">
        <f t="shared" si="345"/>
        <v>68455.102701207943</v>
      </c>
      <c r="E2748" s="19">
        <f t="shared" si="346"/>
        <v>1.0014552975839821</v>
      </c>
      <c r="F2748" s="19">
        <f t="shared" si="347"/>
        <v>0.82403669432586124</v>
      </c>
      <c r="G2748" s="20">
        <f t="shared" si="343"/>
        <v>56759.101437083205</v>
      </c>
      <c r="H2748" s="7">
        <f t="shared" si="348"/>
        <v>-2659.1014370832054</v>
      </c>
      <c r="I2748" s="7">
        <f t="shared" si="344"/>
        <v>2659.1014370832054</v>
      </c>
      <c r="J2748" s="12">
        <f t="shared" si="349"/>
        <v>4.9151597727970522E-2</v>
      </c>
      <c r="K2748" s="7">
        <f t="shared" si="350"/>
        <v>7070820.4526979681</v>
      </c>
    </row>
    <row r="2749" spans="1:11" ht="17" x14ac:dyDescent="0.4">
      <c r="A2749" s="1">
        <v>2748</v>
      </c>
      <c r="B2749" s="21">
        <v>42561</v>
      </c>
      <c r="C2749" s="22">
        <v>48769</v>
      </c>
      <c r="D2749" s="19">
        <f t="shared" si="345"/>
        <v>67357.101866631696</v>
      </c>
      <c r="E2749" s="19">
        <f t="shared" si="346"/>
        <v>1.0013453973549948</v>
      </c>
      <c r="F2749" s="19">
        <f t="shared" si="347"/>
        <v>0.82438970051094318</v>
      </c>
      <c r="G2749" s="20">
        <f t="shared" si="343"/>
        <v>56551.667327960648</v>
      </c>
      <c r="H2749" s="7">
        <f t="shared" si="348"/>
        <v>-7782.6673279606475</v>
      </c>
      <c r="I2749" s="7">
        <f t="shared" si="344"/>
        <v>7782.6673279606475</v>
      </c>
      <c r="J2749" s="12">
        <f t="shared" si="349"/>
        <v>0.15958226184585797</v>
      </c>
      <c r="K2749" s="7">
        <f t="shared" si="350"/>
        <v>60569910.737706125</v>
      </c>
    </row>
    <row r="2750" spans="1:11" ht="17" x14ac:dyDescent="0.4">
      <c r="A2750" s="1">
        <v>2749</v>
      </c>
      <c r="B2750" s="21">
        <v>42562</v>
      </c>
      <c r="C2750" s="22">
        <v>60679</v>
      </c>
      <c r="D2750" s="19">
        <f t="shared" si="345"/>
        <v>68079.17867202629</v>
      </c>
      <c r="E2750" s="19">
        <f t="shared" si="346"/>
        <v>1.0014175049009946</v>
      </c>
      <c r="F2750" s="19">
        <f t="shared" si="347"/>
        <v>0.82623237021948159</v>
      </c>
      <c r="G2750" s="20">
        <f t="shared" si="343"/>
        <v>55578.698233038318</v>
      </c>
      <c r="H2750" s="7">
        <f t="shared" si="348"/>
        <v>5100.301766961682</v>
      </c>
      <c r="I2750" s="7">
        <f t="shared" si="344"/>
        <v>5100.301766961682</v>
      </c>
      <c r="J2750" s="12">
        <f t="shared" si="349"/>
        <v>8.4053820382037972E-2</v>
      </c>
      <c r="K2750" s="7">
        <f t="shared" si="350"/>
        <v>26013078.114072457</v>
      </c>
    </row>
    <row r="2751" spans="1:11" ht="17" x14ac:dyDescent="0.4">
      <c r="A2751" s="1">
        <v>2750</v>
      </c>
      <c r="B2751" s="21">
        <v>42563</v>
      </c>
      <c r="C2751" s="22">
        <v>59638</v>
      </c>
      <c r="D2751" s="19">
        <f t="shared" si="345"/>
        <v>68580.95791678752</v>
      </c>
      <c r="E2751" s="19">
        <f t="shared" si="346"/>
        <v>1.0014675826837203</v>
      </c>
      <c r="F2751" s="19">
        <f t="shared" si="347"/>
        <v>0.82480071885338768</v>
      </c>
      <c r="G2751" s="20">
        <f t="shared" si="343"/>
        <v>56100.566550086594</v>
      </c>
      <c r="H2751" s="7">
        <f t="shared" si="348"/>
        <v>3537.4334499134056</v>
      </c>
      <c r="I2751" s="7">
        <f t="shared" si="344"/>
        <v>3537.4334499134056</v>
      </c>
      <c r="J2751" s="12">
        <f t="shared" si="349"/>
        <v>5.9315091886270592E-2</v>
      </c>
      <c r="K2751" s="7">
        <f t="shared" si="350"/>
        <v>12513435.41256626</v>
      </c>
    </row>
    <row r="2752" spans="1:11" ht="17" x14ac:dyDescent="0.4">
      <c r="A2752" s="1">
        <v>2751</v>
      </c>
      <c r="B2752" s="21">
        <v>42564</v>
      </c>
      <c r="C2752" s="22">
        <v>59638</v>
      </c>
      <c r="D2752" s="19">
        <f t="shared" si="345"/>
        <v>69020.586969464071</v>
      </c>
      <c r="E2752" s="19">
        <f t="shared" si="346"/>
        <v>1.0015114454422298</v>
      </c>
      <c r="F2752" s="19">
        <f t="shared" si="347"/>
        <v>0.82505492626557686</v>
      </c>
      <c r="G2752" s="20">
        <f t="shared" si="343"/>
        <v>56538.26095733462</v>
      </c>
      <c r="H2752" s="7">
        <f t="shared" si="348"/>
        <v>3099.7390426653801</v>
      </c>
      <c r="I2752" s="7">
        <f t="shared" si="344"/>
        <v>3099.7390426653801</v>
      </c>
      <c r="J2752" s="12">
        <f t="shared" si="349"/>
        <v>5.1975905339974177E-2</v>
      </c>
      <c r="K2752" s="7">
        <f t="shared" si="350"/>
        <v>9608382.1326240879</v>
      </c>
    </row>
    <row r="2753" spans="1:11" ht="17" x14ac:dyDescent="0.4">
      <c r="A2753" s="1">
        <v>2752</v>
      </c>
      <c r="B2753" s="21">
        <v>42565</v>
      </c>
      <c r="C2753" s="22">
        <v>47638</v>
      </c>
      <c r="D2753" s="19">
        <f t="shared" si="345"/>
        <v>67695.841128925604</v>
      </c>
      <c r="E2753" s="19">
        <f t="shared" si="346"/>
        <v>1.0013788707070315</v>
      </c>
      <c r="F2753" s="19">
        <f t="shared" si="347"/>
        <v>0.82417780377681837</v>
      </c>
      <c r="G2753" s="20">
        <f t="shared" si="343"/>
        <v>57027.870646895535</v>
      </c>
      <c r="H2753" s="7">
        <f t="shared" si="348"/>
        <v>-9389.8706468955352</v>
      </c>
      <c r="I2753" s="7">
        <f t="shared" si="344"/>
        <v>9389.8706468955352</v>
      </c>
      <c r="J2753" s="12">
        <f t="shared" si="349"/>
        <v>0.19710883426876727</v>
      </c>
      <c r="K2753" s="7">
        <f t="shared" si="350"/>
        <v>88169670.765430376</v>
      </c>
    </row>
    <row r="2754" spans="1:11" ht="17" x14ac:dyDescent="0.4">
      <c r="A2754" s="1">
        <v>2753</v>
      </c>
      <c r="B2754" s="21">
        <v>42566</v>
      </c>
      <c r="C2754" s="22">
        <v>60290</v>
      </c>
      <c r="D2754" s="19">
        <f t="shared" si="345"/>
        <v>68326.73309211123</v>
      </c>
      <c r="E2754" s="19">
        <f t="shared" si="346"/>
        <v>1.0014418597654628</v>
      </c>
      <c r="F2754" s="19">
        <f t="shared" si="347"/>
        <v>0.82576619755142411</v>
      </c>
      <c r="G2754" s="20">
        <f t="shared" si="343"/>
        <v>55836.404364534967</v>
      </c>
      <c r="H2754" s="7">
        <f t="shared" si="348"/>
        <v>4453.5956354650334</v>
      </c>
      <c r="I2754" s="7">
        <f t="shared" si="344"/>
        <v>4453.5956354650334</v>
      </c>
      <c r="J2754" s="12">
        <f t="shared" si="349"/>
        <v>7.3869557728728372E-2</v>
      </c>
      <c r="K2754" s="7">
        <f t="shared" si="350"/>
        <v>19834514.084233195</v>
      </c>
    </row>
    <row r="2755" spans="1:11" ht="17" x14ac:dyDescent="0.4">
      <c r="A2755" s="1">
        <v>2754</v>
      </c>
      <c r="B2755" s="21">
        <v>42567</v>
      </c>
      <c r="C2755" s="22">
        <v>54076</v>
      </c>
      <c r="D2755" s="19">
        <f t="shared" si="345"/>
        <v>68002.800017834408</v>
      </c>
      <c r="E2755" s="19">
        <f t="shared" si="346"/>
        <v>1.0014093663138492</v>
      </c>
      <c r="F2755" s="19">
        <f t="shared" si="347"/>
        <v>0.82455434900376479</v>
      </c>
      <c r="G2755" s="20">
        <f t="shared" si="343"/>
        <v>56374.133977819351</v>
      </c>
      <c r="H2755" s="7">
        <f t="shared" si="348"/>
        <v>-2298.1339778193505</v>
      </c>
      <c r="I2755" s="7">
        <f t="shared" si="344"/>
        <v>2298.1339778193505</v>
      </c>
      <c r="J2755" s="12">
        <f t="shared" si="349"/>
        <v>4.249822431058789E-2</v>
      </c>
      <c r="K2755" s="7">
        <f t="shared" si="350"/>
        <v>5281419.7800077908</v>
      </c>
    </row>
    <row r="2756" spans="1:11" ht="17" x14ac:dyDescent="0.4">
      <c r="A2756" s="1">
        <v>2755</v>
      </c>
      <c r="B2756" s="21">
        <v>42568</v>
      </c>
      <c r="C2756" s="22">
        <v>48011</v>
      </c>
      <c r="D2756" s="19">
        <f t="shared" si="345"/>
        <v>66866.345787557395</v>
      </c>
      <c r="E2756" s="19">
        <f t="shared" si="346"/>
        <v>1.0012956207498849</v>
      </c>
      <c r="F2756" s="19">
        <f t="shared" si="347"/>
        <v>0.82239761115072874</v>
      </c>
      <c r="G2756" s="20">
        <f t="shared" si="343"/>
        <v>56047.223708745165</v>
      </c>
      <c r="H2756" s="7">
        <f t="shared" si="348"/>
        <v>-8036.2237087451649</v>
      </c>
      <c r="I2756" s="7">
        <f t="shared" si="344"/>
        <v>8036.2237087451649</v>
      </c>
      <c r="J2756" s="12">
        <f t="shared" si="349"/>
        <v>0.16738296866853772</v>
      </c>
      <c r="K2756" s="7">
        <f t="shared" si="350"/>
        <v>64580891.496997893</v>
      </c>
    </row>
    <row r="2757" spans="1:11" ht="17" x14ac:dyDescent="0.4">
      <c r="A2757" s="1">
        <v>2756</v>
      </c>
      <c r="B2757" s="21">
        <v>42569</v>
      </c>
      <c r="C2757" s="22">
        <v>57041</v>
      </c>
      <c r="D2757" s="19">
        <f t="shared" si="345"/>
        <v>67125.050347119643</v>
      </c>
      <c r="E2757" s="19">
        <f t="shared" si="346"/>
        <v>1.001321391076279</v>
      </c>
      <c r="F2757" s="19">
        <f t="shared" si="347"/>
        <v>0.8261687399230887</v>
      </c>
      <c r="G2757" s="20">
        <f t="shared" si="343"/>
        <v>55216.79494122733</v>
      </c>
      <c r="H2757" s="7">
        <f t="shared" si="348"/>
        <v>1824.2050587726699</v>
      </c>
      <c r="I2757" s="7">
        <f t="shared" si="344"/>
        <v>1824.2050587726699</v>
      </c>
      <c r="J2757" s="12">
        <f t="shared" si="349"/>
        <v>3.1980593937214807E-2</v>
      </c>
      <c r="K2757" s="7">
        <f t="shared" si="350"/>
        <v>3327724.0964517999</v>
      </c>
    </row>
    <row r="2758" spans="1:11" ht="17" x14ac:dyDescent="0.4">
      <c r="A2758" s="1">
        <v>2757</v>
      </c>
      <c r="B2758" s="21">
        <v>42570</v>
      </c>
      <c r="C2758" s="22">
        <v>58466</v>
      </c>
      <c r="D2758" s="19">
        <f t="shared" si="345"/>
        <v>67567.022674423788</v>
      </c>
      <c r="E2758" s="19">
        <f t="shared" si="346"/>
        <v>1.0013654881768705</v>
      </c>
      <c r="F2758" s="19">
        <f t="shared" si="347"/>
        <v>0.82523765266038362</v>
      </c>
      <c r="G2758" s="20">
        <f t="shared" ref="G2758:G2821" si="351">(D2757+1*E2757)*F2755</f>
        <v>55349.077834721931</v>
      </c>
      <c r="H2758" s="7">
        <f t="shared" si="348"/>
        <v>3116.9221652780689</v>
      </c>
      <c r="I2758" s="7">
        <f t="shared" si="344"/>
        <v>3116.9221652780689</v>
      </c>
      <c r="J2758" s="12">
        <f t="shared" si="349"/>
        <v>5.3311705354874096E-2</v>
      </c>
      <c r="K2758" s="7">
        <f t="shared" si="350"/>
        <v>9715203.784401726</v>
      </c>
    </row>
    <row r="2759" spans="1:11" ht="17" x14ac:dyDescent="0.4">
      <c r="A2759" s="1">
        <v>2758</v>
      </c>
      <c r="B2759" s="21">
        <v>42571</v>
      </c>
      <c r="C2759" s="22">
        <v>58974</v>
      </c>
      <c r="D2759" s="19">
        <f t="shared" si="345"/>
        <v>68051.187430336169</v>
      </c>
      <c r="E2759" s="19">
        <f t="shared" si="346"/>
        <v>1.0014138045159129</v>
      </c>
      <c r="F2759" s="19">
        <f t="shared" si="347"/>
        <v>0.82313902271840489</v>
      </c>
      <c r="G2759" s="20">
        <f t="shared" si="351"/>
        <v>55567.781560598611</v>
      </c>
      <c r="H2759" s="7">
        <f t="shared" si="348"/>
        <v>3406.2184394013893</v>
      </c>
      <c r="I2759" s="7">
        <f t="shared" si="344"/>
        <v>3406.2184394013893</v>
      </c>
      <c r="J2759" s="12">
        <f t="shared" si="349"/>
        <v>5.7757968586180167E-2</v>
      </c>
      <c r="K2759" s="7">
        <f t="shared" si="350"/>
        <v>11602324.056918036</v>
      </c>
    </row>
    <row r="2760" spans="1:11" ht="17" x14ac:dyDescent="0.4">
      <c r="A2760" s="1">
        <v>2759</v>
      </c>
      <c r="B2760" s="21">
        <v>42572</v>
      </c>
      <c r="C2760" s="22">
        <v>48032</v>
      </c>
      <c r="D2760" s="19">
        <f t="shared" si="345"/>
        <v>66895.677620891976</v>
      </c>
      <c r="E2760" s="19">
        <f t="shared" si="346"/>
        <v>1.0012981533935881</v>
      </c>
      <c r="F2760" s="19">
        <f t="shared" si="347"/>
        <v>0.82435514722781744</v>
      </c>
      <c r="G2760" s="20">
        <f t="shared" si="351"/>
        <v>56222.591106371787</v>
      </c>
      <c r="H2760" s="7">
        <f t="shared" si="348"/>
        <v>-8190.5911063717867</v>
      </c>
      <c r="I2760" s="7">
        <f t="shared" ref="I2760:I2823" si="352">ABS(H2760)</f>
        <v>8190.5911063717867</v>
      </c>
      <c r="J2760" s="12">
        <f t="shared" si="349"/>
        <v>0.1705236322945492</v>
      </c>
      <c r="K2760" s="7">
        <f t="shared" si="350"/>
        <v>67085782.671776608</v>
      </c>
    </row>
    <row r="2761" spans="1:11" ht="17" x14ac:dyDescent="0.4">
      <c r="A2761" s="1">
        <v>2760</v>
      </c>
      <c r="B2761" s="21">
        <v>42573</v>
      </c>
      <c r="C2761" s="22">
        <v>58224</v>
      </c>
      <c r="D2761" s="19">
        <f t="shared" si="345"/>
        <v>67323.349536087189</v>
      </c>
      <c r="E2761" s="19">
        <f t="shared" si="346"/>
        <v>1.0013408204552923</v>
      </c>
      <c r="F2761" s="19">
        <f t="shared" si="347"/>
        <v>0.82590174009177109</v>
      </c>
      <c r="G2761" s="20">
        <f t="shared" si="351"/>
        <v>55205.658281928372</v>
      </c>
      <c r="H2761" s="7">
        <f t="shared" si="348"/>
        <v>3018.3417180716278</v>
      </c>
      <c r="I2761" s="7">
        <f t="shared" si="352"/>
        <v>3018.3417180716278</v>
      </c>
      <c r="J2761" s="12">
        <f t="shared" si="349"/>
        <v>5.1840164160339861E-2</v>
      </c>
      <c r="K2761" s="7">
        <f t="shared" si="350"/>
        <v>9110386.7270515859</v>
      </c>
    </row>
    <row r="2762" spans="1:11" ht="17" x14ac:dyDescent="0.4">
      <c r="A2762" s="1">
        <v>2761</v>
      </c>
      <c r="B2762" s="21">
        <v>42574</v>
      </c>
      <c r="C2762" s="22">
        <v>51532</v>
      </c>
      <c r="D2762" s="19">
        <f t="shared" si="345"/>
        <v>66773.727335930642</v>
      </c>
      <c r="E2762" s="19">
        <f t="shared" si="346"/>
        <v>1.0012857581011947</v>
      </c>
      <c r="F2762" s="19">
        <f t="shared" si="347"/>
        <v>0.82227715314010574</v>
      </c>
      <c r="G2762" s="20">
        <f t="shared" si="351"/>
        <v>55417.300385968745</v>
      </c>
      <c r="H2762" s="7">
        <f t="shared" si="348"/>
        <v>-3885.3003859687451</v>
      </c>
      <c r="I2762" s="7">
        <f t="shared" si="352"/>
        <v>3885.3003859687451</v>
      </c>
      <c r="J2762" s="12">
        <f t="shared" si="349"/>
        <v>7.539587801693598E-2</v>
      </c>
      <c r="K2762" s="7">
        <f t="shared" si="350"/>
        <v>15095559.08920888</v>
      </c>
    </row>
    <row r="2763" spans="1:11" ht="17" x14ac:dyDescent="0.4">
      <c r="A2763" s="1">
        <v>2762</v>
      </c>
      <c r="B2763" s="21">
        <v>42575</v>
      </c>
      <c r="C2763" s="22">
        <v>46199</v>
      </c>
      <c r="D2763" s="19">
        <f t="shared" si="345"/>
        <v>65522.771321233929</v>
      </c>
      <c r="E2763" s="19">
        <f t="shared" si="346"/>
        <v>1.0011605623711495</v>
      </c>
      <c r="F2763" s="19">
        <f t="shared" si="347"/>
        <v>0.82235514343984095</v>
      </c>
      <c r="G2763" s="20">
        <f t="shared" si="351"/>
        <v>55046.091244029783</v>
      </c>
      <c r="H2763" s="7">
        <f t="shared" si="348"/>
        <v>-8847.0912440297834</v>
      </c>
      <c r="I2763" s="7">
        <f t="shared" si="352"/>
        <v>8847.0912440297834</v>
      </c>
      <c r="J2763" s="12">
        <f t="shared" si="349"/>
        <v>0.19149962648606644</v>
      </c>
      <c r="K2763" s="7">
        <f t="shared" si="350"/>
        <v>78271023.480188459</v>
      </c>
    </row>
    <row r="2764" spans="1:11" ht="17" x14ac:dyDescent="0.4">
      <c r="A2764" s="1">
        <v>2763</v>
      </c>
      <c r="B2764" s="21">
        <v>42576</v>
      </c>
      <c r="C2764" s="22">
        <v>53743</v>
      </c>
      <c r="D2764" s="19">
        <f t="shared" si="345"/>
        <v>65471.059940559942</v>
      </c>
      <c r="E2764" s="19">
        <f t="shared" si="346"/>
        <v>1.0011552911170261</v>
      </c>
      <c r="F2764" s="19">
        <f t="shared" si="347"/>
        <v>0.82581730710197665</v>
      </c>
      <c r="G2764" s="20">
        <f t="shared" si="351"/>
        <v>54116.197710092871</v>
      </c>
      <c r="H2764" s="7">
        <f t="shared" si="348"/>
        <v>-373.19771009287069</v>
      </c>
      <c r="I2764" s="7">
        <f t="shared" si="352"/>
        <v>373.19771009287069</v>
      </c>
      <c r="J2764" s="12">
        <f t="shared" si="349"/>
        <v>6.9441175612241727E-3</v>
      </c>
      <c r="K2764" s="7">
        <f t="shared" si="350"/>
        <v>139276.53081856237</v>
      </c>
    </row>
    <row r="2765" spans="1:11" ht="17" x14ac:dyDescent="0.4">
      <c r="A2765" s="1">
        <v>2764</v>
      </c>
      <c r="B2765" s="21">
        <v>42577</v>
      </c>
      <c r="C2765" s="22">
        <v>59818</v>
      </c>
      <c r="D2765" s="19">
        <f t="shared" si="345"/>
        <v>66320.691291986281</v>
      </c>
      <c r="E2765" s="19">
        <f t="shared" si="346"/>
        <v>1.0012401541366398</v>
      </c>
      <c r="F2765" s="19">
        <f t="shared" si="347"/>
        <v>0.82361315439218408</v>
      </c>
      <c r="G2765" s="20">
        <f t="shared" si="351"/>
        <v>53836.180008111478</v>
      </c>
      <c r="H2765" s="7">
        <f t="shared" si="348"/>
        <v>5981.8199918885221</v>
      </c>
      <c r="I2765" s="7">
        <f t="shared" si="352"/>
        <v>5981.8199918885221</v>
      </c>
      <c r="J2765" s="12">
        <f t="shared" si="349"/>
        <v>0.10000033421191819</v>
      </c>
      <c r="K2765" s="7">
        <f t="shared" si="350"/>
        <v>35782170.415357195</v>
      </c>
    </row>
    <row r="2766" spans="1:11" ht="17" x14ac:dyDescent="0.4">
      <c r="A2766" s="1">
        <v>2765</v>
      </c>
      <c r="B2766" s="21">
        <v>42578</v>
      </c>
      <c r="C2766" s="22">
        <v>59430</v>
      </c>
      <c r="D2766" s="19">
        <f t="shared" si="345"/>
        <v>67015.364500875687</v>
      </c>
      <c r="E2766" s="19">
        <f t="shared" si="346"/>
        <v>1.0013095213335135</v>
      </c>
      <c r="F2766" s="19">
        <f t="shared" si="347"/>
        <v>0.82343597589982287</v>
      </c>
      <c r="G2766" s="20">
        <f t="shared" si="351"/>
        <v>54539.984975441359</v>
      </c>
      <c r="H2766" s="7">
        <f t="shared" si="348"/>
        <v>4890.015024558641</v>
      </c>
      <c r="I2766" s="7">
        <f t="shared" si="352"/>
        <v>4890.015024558641</v>
      </c>
      <c r="J2766" s="12">
        <f t="shared" si="349"/>
        <v>8.2281928732267223E-2</v>
      </c>
      <c r="K2766" s="7">
        <f t="shared" si="350"/>
        <v>23912246.940409247</v>
      </c>
    </row>
    <row r="2767" spans="1:11" ht="17" x14ac:dyDescent="0.4">
      <c r="A2767" s="1">
        <v>2766</v>
      </c>
      <c r="B2767" s="21">
        <v>42579</v>
      </c>
      <c r="C2767" s="22">
        <v>47857</v>
      </c>
      <c r="D2767" s="19">
        <f t="shared" si="345"/>
        <v>65958.854195951382</v>
      </c>
      <c r="E2767" s="19">
        <f t="shared" si="346"/>
        <v>1.0012037701720691</v>
      </c>
      <c r="F2767" s="19">
        <f t="shared" si="347"/>
        <v>0.82413612317743978</v>
      </c>
      <c r="G2767" s="20">
        <f t="shared" si="351"/>
        <v>55343.274745303046</v>
      </c>
      <c r="H2767" s="7">
        <f t="shared" si="348"/>
        <v>-7486.2747453030461</v>
      </c>
      <c r="I2767" s="7">
        <f t="shared" si="352"/>
        <v>7486.2747453030461</v>
      </c>
      <c r="J2767" s="12">
        <f t="shared" si="349"/>
        <v>0.15643008849913378</v>
      </c>
      <c r="K2767" s="7">
        <f t="shared" si="350"/>
        <v>56044309.562162191</v>
      </c>
    </row>
    <row r="2768" spans="1:11" ht="17" x14ac:dyDescent="0.4">
      <c r="A2768" s="1">
        <v>2767</v>
      </c>
      <c r="B2768" s="21">
        <v>42580</v>
      </c>
      <c r="C2768" s="22">
        <v>59178</v>
      </c>
      <c r="D2768" s="19">
        <f t="shared" si="345"/>
        <v>66647.167793380941</v>
      </c>
      <c r="E2768" s="19">
        <f t="shared" si="346"/>
        <v>1.0012725014114352</v>
      </c>
      <c r="F2768" s="19">
        <f t="shared" si="347"/>
        <v>0.82469164149545116</v>
      </c>
      <c r="G2768" s="20">
        <f t="shared" si="351"/>
        <v>54325.404569017002</v>
      </c>
      <c r="H2768" s="7">
        <f t="shared" si="348"/>
        <v>4852.5954309829976</v>
      </c>
      <c r="I2768" s="7">
        <f t="shared" si="352"/>
        <v>4852.5954309829976</v>
      </c>
      <c r="J2768" s="12">
        <f t="shared" si="349"/>
        <v>8.199999038465304E-2</v>
      </c>
      <c r="K2768" s="7">
        <f t="shared" si="350"/>
        <v>23547682.416797064</v>
      </c>
    </row>
    <row r="2769" spans="1:11" ht="17" x14ac:dyDescent="0.4">
      <c r="A2769" s="1">
        <v>2768</v>
      </c>
      <c r="B2769" s="21">
        <v>42581</v>
      </c>
      <c r="C2769" s="22">
        <v>51799</v>
      </c>
      <c r="D2769" s="19">
        <f t="shared" si="345"/>
        <v>66211.617330926878</v>
      </c>
      <c r="E2769" s="19">
        <f t="shared" si="346"/>
        <v>1.0012288462379397</v>
      </c>
      <c r="F2769" s="19">
        <f t="shared" si="347"/>
        <v>0.82274660878115924</v>
      </c>
      <c r="G2769" s="20">
        <f t="shared" si="351"/>
        <v>54880.500136701216</v>
      </c>
      <c r="H2769" s="7">
        <f t="shared" si="348"/>
        <v>-3081.5001367012155</v>
      </c>
      <c r="I2769" s="7">
        <f t="shared" si="352"/>
        <v>3081.5001367012155</v>
      </c>
      <c r="J2769" s="12">
        <f t="shared" si="349"/>
        <v>5.9489568074696721E-2</v>
      </c>
      <c r="K2769" s="7">
        <f t="shared" si="350"/>
        <v>9495643.0924896095</v>
      </c>
    </row>
    <row r="2770" spans="1:11" ht="17" x14ac:dyDescent="0.4">
      <c r="A2770" s="1">
        <v>2769</v>
      </c>
      <c r="B2770" s="21">
        <v>42582</v>
      </c>
      <c r="C2770" s="22">
        <v>46708</v>
      </c>
      <c r="D2770" s="19">
        <f t="shared" si="345"/>
        <v>65100.019712379151</v>
      </c>
      <c r="E2770" s="19">
        <f t="shared" si="346"/>
        <v>1.0011175863532003</v>
      </c>
      <c r="F2770" s="19">
        <f t="shared" si="347"/>
        <v>0.82234767796229957</v>
      </c>
      <c r="G2770" s="20">
        <f t="shared" si="351"/>
        <v>54568.210765278003</v>
      </c>
      <c r="H2770" s="7">
        <f t="shared" si="348"/>
        <v>-7860.2107652780032</v>
      </c>
      <c r="I2770" s="7">
        <f t="shared" si="352"/>
        <v>7860.2107652780032</v>
      </c>
      <c r="J2770" s="12">
        <f t="shared" si="349"/>
        <v>0.16828403625241936</v>
      </c>
      <c r="K2770" s="7">
        <f t="shared" si="350"/>
        <v>61782913.274592213</v>
      </c>
    </row>
    <row r="2771" spans="1:11" ht="17" x14ac:dyDescent="0.4">
      <c r="A2771" s="1">
        <v>2770</v>
      </c>
      <c r="B2771" s="21">
        <v>42583</v>
      </c>
      <c r="C2771" s="22">
        <v>62508</v>
      </c>
      <c r="D2771" s="19">
        <f t="shared" si="345"/>
        <v>66348.597295708343</v>
      </c>
      <c r="E2771" s="19">
        <f t="shared" si="346"/>
        <v>1.0012423439997744</v>
      </c>
      <c r="F2771" s="19">
        <f t="shared" si="347"/>
        <v>0.82666064380673099</v>
      </c>
      <c r="G2771" s="20">
        <f t="shared" si="351"/>
        <v>53688.26773129381</v>
      </c>
      <c r="H2771" s="7">
        <f t="shared" si="348"/>
        <v>8819.7322687061896</v>
      </c>
      <c r="I2771" s="7">
        <f t="shared" si="352"/>
        <v>8819.7322687061896</v>
      </c>
      <c r="J2771" s="12">
        <f t="shared" si="349"/>
        <v>0.14109765579935671</v>
      </c>
      <c r="K2771" s="7">
        <f t="shared" si="350"/>
        <v>77787677.291657224</v>
      </c>
    </row>
    <row r="2772" spans="1:11" ht="17" x14ac:dyDescent="0.4">
      <c r="A2772" s="1">
        <v>2771</v>
      </c>
      <c r="B2772" s="21">
        <v>42584</v>
      </c>
      <c r="C2772" s="22">
        <v>62675</v>
      </c>
      <c r="D2772" s="19">
        <f t="shared" si="345"/>
        <v>67496.103623415693</v>
      </c>
      <c r="E2772" s="19">
        <f t="shared" si="346"/>
        <v>1.0013569945083109</v>
      </c>
      <c r="F2772" s="19">
        <f t="shared" si="347"/>
        <v>0.82452113568664553</v>
      </c>
      <c r="G2772" s="20">
        <f t="shared" si="351"/>
        <v>54588.90719117393</v>
      </c>
      <c r="H2772" s="7">
        <f t="shared" si="348"/>
        <v>8086.0928088260698</v>
      </c>
      <c r="I2772" s="7">
        <f t="shared" si="352"/>
        <v>8086.0928088260698</v>
      </c>
      <c r="J2772" s="12">
        <f t="shared" si="349"/>
        <v>0.12901623947069915</v>
      </c>
      <c r="K2772" s="7">
        <f t="shared" si="350"/>
        <v>65384896.912948683</v>
      </c>
    </row>
    <row r="2773" spans="1:11" ht="17" x14ac:dyDescent="0.4">
      <c r="A2773" s="1">
        <v>2772</v>
      </c>
      <c r="B2773" s="21">
        <v>42585</v>
      </c>
      <c r="C2773" s="22">
        <v>63239</v>
      </c>
      <c r="D2773" s="19">
        <f t="shared" si="345"/>
        <v>68594.065475033698</v>
      </c>
      <c r="E2773" s="19">
        <f t="shared" si="346"/>
        <v>1.0014666905577734</v>
      </c>
      <c r="F2773" s="19">
        <f t="shared" si="347"/>
        <v>0.82401753433878144</v>
      </c>
      <c r="G2773" s="20">
        <f t="shared" si="351"/>
        <v>55506.087549817901</v>
      </c>
      <c r="H2773" s="7">
        <f t="shared" si="348"/>
        <v>7732.9124501820988</v>
      </c>
      <c r="I2773" s="7">
        <f t="shared" si="352"/>
        <v>7732.9124501820988</v>
      </c>
      <c r="J2773" s="12">
        <f t="shared" si="349"/>
        <v>0.12228075159604199</v>
      </c>
      <c r="K2773" s="7">
        <f t="shared" si="350"/>
        <v>59797934.962181315</v>
      </c>
    </row>
    <row r="2774" spans="1:11" ht="17" x14ac:dyDescent="0.4">
      <c r="A2774" s="1">
        <v>2773</v>
      </c>
      <c r="B2774" s="21">
        <v>42586</v>
      </c>
      <c r="C2774" s="22">
        <v>51312</v>
      </c>
      <c r="D2774" s="19">
        <f t="shared" si="345"/>
        <v>67834.050893475724</v>
      </c>
      <c r="E2774" s="19">
        <f t="shared" si="346"/>
        <v>1.0013905889529486</v>
      </c>
      <c r="F2774" s="19">
        <f t="shared" si="347"/>
        <v>0.82548305808990885</v>
      </c>
      <c r="G2774" s="20">
        <f t="shared" si="351"/>
        <v>56704.84220001159</v>
      </c>
      <c r="H2774" s="7">
        <f t="shared" si="348"/>
        <v>-5392.8422000115897</v>
      </c>
      <c r="I2774" s="7">
        <f t="shared" si="352"/>
        <v>5392.8422000115897</v>
      </c>
      <c r="J2774" s="12">
        <f t="shared" si="349"/>
        <v>0.10509904505791218</v>
      </c>
      <c r="K2774" s="7">
        <f t="shared" si="350"/>
        <v>29082746.994225845</v>
      </c>
    </row>
    <row r="2775" spans="1:11" ht="17" x14ac:dyDescent="0.4">
      <c r="A2775" s="1">
        <v>2774</v>
      </c>
      <c r="B2775" s="21">
        <v>42587</v>
      </c>
      <c r="C2775" s="22">
        <v>64281</v>
      </c>
      <c r="D2775" s="19">
        <f t="shared" si="345"/>
        <v>69016.366569036414</v>
      </c>
      <c r="E2775" s="19">
        <f t="shared" si="346"/>
        <v>1.0015087203814459</v>
      </c>
      <c r="F2775" s="19">
        <f t="shared" si="347"/>
        <v>0.82631312065283269</v>
      </c>
      <c r="G2775" s="20">
        <f t="shared" si="351"/>
        <v>55931.43434861998</v>
      </c>
      <c r="H2775" s="7">
        <f t="shared" si="348"/>
        <v>8349.5656513800204</v>
      </c>
      <c r="I2775" s="7">
        <f t="shared" si="352"/>
        <v>8349.5656513800204</v>
      </c>
      <c r="J2775" s="12">
        <f t="shared" si="349"/>
        <v>0.12989165774303479</v>
      </c>
      <c r="K2775" s="7">
        <f t="shared" si="350"/>
        <v>69715246.566705063</v>
      </c>
    </row>
    <row r="2776" spans="1:11" ht="17" x14ac:dyDescent="0.4">
      <c r="A2776" s="1">
        <v>2775</v>
      </c>
      <c r="B2776" s="21">
        <v>42588</v>
      </c>
      <c r="C2776" s="22">
        <v>57010</v>
      </c>
      <c r="D2776" s="19">
        <f t="shared" si="345"/>
        <v>69036.972288214602</v>
      </c>
      <c r="E2776" s="19">
        <f t="shared" si="346"/>
        <v>1.0015106808024916</v>
      </c>
      <c r="F2776" s="19">
        <f t="shared" si="347"/>
        <v>0.82404724574984267</v>
      </c>
      <c r="G2776" s="20">
        <f t="shared" si="351"/>
        <v>56871.521469985273</v>
      </c>
      <c r="H2776" s="7">
        <f t="shared" si="348"/>
        <v>138.47853001472686</v>
      </c>
      <c r="I2776" s="7">
        <f t="shared" si="352"/>
        <v>138.47853001472686</v>
      </c>
      <c r="J2776" s="12">
        <f t="shared" si="349"/>
        <v>2.4290217508283959E-3</v>
      </c>
      <c r="K2776" s="7">
        <f t="shared" si="350"/>
        <v>19176.303275039609</v>
      </c>
    </row>
    <row r="2777" spans="1:11" ht="17" x14ac:dyDescent="0.4">
      <c r="A2777" s="1">
        <v>2776</v>
      </c>
      <c r="B2777" s="21">
        <v>42589</v>
      </c>
      <c r="C2777" s="22">
        <v>52292</v>
      </c>
      <c r="D2777" s="19">
        <f t="shared" si="345"/>
        <v>68374.110865279523</v>
      </c>
      <c r="E2777" s="19">
        <f t="shared" si="346"/>
        <v>1.00144429450913</v>
      </c>
      <c r="F2777" s="19">
        <f t="shared" si="347"/>
        <v>0.82446537139085296</v>
      </c>
      <c r="G2777" s="20">
        <f t="shared" si="351"/>
        <v>56989.677735843179</v>
      </c>
      <c r="H2777" s="7">
        <f t="shared" si="348"/>
        <v>-4697.6777358431791</v>
      </c>
      <c r="I2777" s="7">
        <f t="shared" si="352"/>
        <v>4697.6777358431791</v>
      </c>
      <c r="J2777" s="12">
        <f t="shared" si="349"/>
        <v>8.9835495598622722E-2</v>
      </c>
      <c r="K2777" s="7">
        <f t="shared" si="350"/>
        <v>22068176.109836698</v>
      </c>
    </row>
    <row r="2778" spans="1:11" ht="17" x14ac:dyDescent="0.4">
      <c r="A2778" s="1">
        <v>2777</v>
      </c>
      <c r="B2778" s="21">
        <v>42590</v>
      </c>
      <c r="C2778" s="22">
        <v>61339</v>
      </c>
      <c r="D2778" s="19">
        <f t="shared" ref="D2778:D2841" si="353">$R$2*(C2778/F2775)+(1-$R$2)*(D2777+E2777)</f>
        <v>69058.365119590075</v>
      </c>
      <c r="E2778" s="19">
        <f t="shared" ref="E2778:E2841" si="354">$R$3*(D2778-D2777)+(1-$R$3)*E2777</f>
        <v>1.0015126197901316</v>
      </c>
      <c r="F2778" s="19">
        <f t="shared" ref="F2778:F2841" si="355">$R$4*(C2778/D2778)+(1-$R$4)*F2775</f>
        <v>0.82735119626387732</v>
      </c>
      <c r="G2778" s="20">
        <f t="shared" si="351"/>
        <v>56499.25242751203</v>
      </c>
      <c r="H2778" s="7">
        <f t="shared" ref="H2778:H2841" si="356">C2778-G2778</f>
        <v>4839.7475724879696</v>
      </c>
      <c r="I2778" s="7">
        <f t="shared" si="352"/>
        <v>4839.7475724879696</v>
      </c>
      <c r="J2778" s="12">
        <f t="shared" ref="J2778:J2841" si="357">I2778/C2778</f>
        <v>7.8901637987055045E-2</v>
      </c>
      <c r="K2778" s="7">
        <f t="shared" ref="K2778:K2841" si="358">H2778^2</f>
        <v>23423156.565403193</v>
      </c>
    </row>
    <row r="2779" spans="1:11" ht="17" x14ac:dyDescent="0.4">
      <c r="A2779" s="1">
        <v>2778</v>
      </c>
      <c r="B2779" s="21">
        <v>42591</v>
      </c>
      <c r="C2779" s="22">
        <v>61566</v>
      </c>
      <c r="D2779" s="19">
        <f t="shared" si="353"/>
        <v>69718.743751749033</v>
      </c>
      <c r="E2779" s="19">
        <f t="shared" si="354"/>
        <v>1.0015785575020855</v>
      </c>
      <c r="F2779" s="19">
        <f t="shared" si="355"/>
        <v>0.82503683652276294</v>
      </c>
      <c r="G2779" s="20">
        <f t="shared" si="351"/>
        <v>56908.180866501119</v>
      </c>
      <c r="H2779" s="7">
        <f t="shared" si="356"/>
        <v>4657.8191334988805</v>
      </c>
      <c r="I2779" s="7">
        <f t="shared" si="352"/>
        <v>4657.8191334988805</v>
      </c>
      <c r="J2779" s="12">
        <f t="shared" si="357"/>
        <v>7.5655704991373168E-2</v>
      </c>
      <c r="K2779" s="7">
        <f t="shared" si="358"/>
        <v>21695279.080388263</v>
      </c>
    </row>
    <row r="2780" spans="1:11" ht="17" x14ac:dyDescent="0.4">
      <c r="A2780" s="1">
        <v>2779</v>
      </c>
      <c r="B2780" s="21">
        <v>42592</v>
      </c>
      <c r="C2780" s="22">
        <v>62776</v>
      </c>
      <c r="D2780" s="19">
        <f t="shared" si="353"/>
        <v>70468.870877202004</v>
      </c>
      <c r="E2780" s="19">
        <f t="shared" si="354"/>
        <v>1.001653470056775</v>
      </c>
      <c r="F2780" s="19">
        <f t="shared" si="355"/>
        <v>0.8255782528818103</v>
      </c>
      <c r="G2780" s="20">
        <f t="shared" si="351"/>
        <v>57481.515727026868</v>
      </c>
      <c r="H2780" s="7">
        <f t="shared" si="356"/>
        <v>5294.4842729731317</v>
      </c>
      <c r="I2780" s="7">
        <f t="shared" si="352"/>
        <v>5294.4842729731317</v>
      </c>
      <c r="J2780" s="12">
        <f t="shared" si="357"/>
        <v>8.4339305992308072E-2</v>
      </c>
      <c r="K2780" s="7">
        <f t="shared" si="358"/>
        <v>28031563.716759831</v>
      </c>
    </row>
    <row r="2781" spans="1:11" ht="17" x14ac:dyDescent="0.4">
      <c r="A2781" s="1">
        <v>2780</v>
      </c>
      <c r="B2781" s="21">
        <v>42593</v>
      </c>
      <c r="C2781" s="22">
        <v>50962</v>
      </c>
      <c r="D2781" s="19">
        <f t="shared" si="353"/>
        <v>69434.757989824968</v>
      </c>
      <c r="E2781" s="19">
        <f t="shared" si="354"/>
        <v>1.0015499586026904</v>
      </c>
      <c r="F2781" s="19">
        <f t="shared" si="355"/>
        <v>0.82578509230441266</v>
      </c>
      <c r="G2781" s="20">
        <f t="shared" si="351"/>
        <v>58303.333338814475</v>
      </c>
      <c r="H2781" s="7">
        <f t="shared" si="356"/>
        <v>-7341.3333388144747</v>
      </c>
      <c r="I2781" s="7">
        <f t="shared" si="352"/>
        <v>7341.3333388144747</v>
      </c>
      <c r="J2781" s="12">
        <f t="shared" si="357"/>
        <v>0.14405504765932409</v>
      </c>
      <c r="K2781" s="7">
        <f t="shared" si="358"/>
        <v>53895175.191588886</v>
      </c>
    </row>
    <row r="2782" spans="1:11" ht="17" x14ac:dyDescent="0.4">
      <c r="A2782" s="1">
        <v>2781</v>
      </c>
      <c r="B2782" s="21">
        <v>42594</v>
      </c>
      <c r="C2782" s="22">
        <v>63196</v>
      </c>
      <c r="D2782" s="19">
        <f t="shared" si="353"/>
        <v>70271.246449635102</v>
      </c>
      <c r="E2782" s="19">
        <f t="shared" si="354"/>
        <v>1.0016335072936755</v>
      </c>
      <c r="F2782" s="19">
        <f t="shared" si="355"/>
        <v>0.82628236751232675</v>
      </c>
      <c r="G2782" s="20">
        <f t="shared" si="351"/>
        <v>57287.059392258292</v>
      </c>
      <c r="H2782" s="7">
        <f t="shared" si="356"/>
        <v>5908.9406077417079</v>
      </c>
      <c r="I2782" s="7">
        <f t="shared" si="352"/>
        <v>5908.9406077417079</v>
      </c>
      <c r="J2782" s="12">
        <f t="shared" si="357"/>
        <v>9.3501813528414898E-2</v>
      </c>
      <c r="K2782" s="7">
        <f t="shared" si="358"/>
        <v>34915579.105818942</v>
      </c>
    </row>
    <row r="2783" spans="1:11" ht="17" x14ac:dyDescent="0.4">
      <c r="A2783" s="1">
        <v>2782</v>
      </c>
      <c r="B2783" s="21">
        <v>42595</v>
      </c>
      <c r="C2783" s="22">
        <v>56384</v>
      </c>
      <c r="D2783" s="19">
        <f t="shared" si="353"/>
        <v>70041.752329499126</v>
      </c>
      <c r="E2783" s="19">
        <f t="shared" si="354"/>
        <v>1.0016104577183111</v>
      </c>
      <c r="F2783" s="19">
        <f t="shared" si="355"/>
        <v>0.82523328125596163</v>
      </c>
      <c r="G2783" s="20">
        <f t="shared" si="351"/>
        <v>58015.239798557835</v>
      </c>
      <c r="H2783" s="7">
        <f t="shared" si="356"/>
        <v>-1631.2397985578355</v>
      </c>
      <c r="I2783" s="7">
        <f t="shared" si="352"/>
        <v>1631.2397985578355</v>
      </c>
      <c r="J2783" s="12">
        <f t="shared" si="357"/>
        <v>2.8930898810971828E-2</v>
      </c>
      <c r="K2783" s="7">
        <f t="shared" si="358"/>
        <v>2660943.2803990077</v>
      </c>
    </row>
    <row r="2784" spans="1:11" ht="17" x14ac:dyDescent="0.4">
      <c r="A2784" s="1">
        <v>2783</v>
      </c>
      <c r="B2784" s="21">
        <v>42596</v>
      </c>
      <c r="C2784" s="22">
        <v>51954</v>
      </c>
      <c r="D2784" s="19">
        <f t="shared" si="353"/>
        <v>69211.227779399807</v>
      </c>
      <c r="E2784" s="19">
        <f t="shared" si="354"/>
        <v>1.0015273051022555</v>
      </c>
      <c r="F2784" s="19">
        <f t="shared" si="355"/>
        <v>0.82452533870751588</v>
      </c>
      <c r="G2784" s="20">
        <f t="shared" si="351"/>
        <v>57840.26202756253</v>
      </c>
      <c r="H2784" s="7">
        <f t="shared" si="356"/>
        <v>-5886.2620275625304</v>
      </c>
      <c r="I2784" s="7">
        <f t="shared" si="352"/>
        <v>5886.2620275625304</v>
      </c>
      <c r="J2784" s="12">
        <f t="shared" si="357"/>
        <v>0.11329757145864669</v>
      </c>
      <c r="K2784" s="7">
        <f t="shared" si="358"/>
        <v>34648080.657124549</v>
      </c>
    </row>
    <row r="2785" spans="1:11" ht="17" x14ac:dyDescent="0.4">
      <c r="A2785" s="1">
        <v>2784</v>
      </c>
      <c r="B2785" s="21">
        <v>42597</v>
      </c>
      <c r="C2785" s="22">
        <v>52767</v>
      </c>
      <c r="D2785" s="19">
        <f t="shared" si="353"/>
        <v>68587.950826734872</v>
      </c>
      <c r="E2785" s="19">
        <f t="shared" si="354"/>
        <v>1.0014648772542585</v>
      </c>
      <c r="F2785" s="19">
        <f t="shared" si="355"/>
        <v>0.8253274228034303</v>
      </c>
      <c r="G2785" s="20">
        <f t="shared" si="351"/>
        <v>57188.844692350176</v>
      </c>
      <c r="H2785" s="7">
        <f t="shared" si="356"/>
        <v>-4421.844692350176</v>
      </c>
      <c r="I2785" s="7">
        <f t="shared" si="352"/>
        <v>4421.844692350176</v>
      </c>
      <c r="J2785" s="12">
        <f t="shared" si="357"/>
        <v>8.3799433212996308E-2</v>
      </c>
      <c r="K2785" s="7">
        <f t="shared" si="358"/>
        <v>19552710.483265422</v>
      </c>
    </row>
    <row r="2786" spans="1:11" ht="17" x14ac:dyDescent="0.4">
      <c r="A2786" s="1">
        <v>2785</v>
      </c>
      <c r="B2786" s="21">
        <v>42598</v>
      </c>
      <c r="C2786" s="22">
        <v>62756</v>
      </c>
      <c r="D2786" s="19">
        <f t="shared" si="353"/>
        <v>69458.898011809622</v>
      </c>
      <c r="E2786" s="19">
        <f t="shared" si="354"/>
        <v>1.0015518718262781</v>
      </c>
      <c r="F2786" s="19">
        <f t="shared" si="355"/>
        <v>0.82654566307931676</v>
      </c>
      <c r="G2786" s="20">
        <f t="shared" si="351"/>
        <v>56601.886157515677</v>
      </c>
      <c r="H2786" s="7">
        <f t="shared" si="356"/>
        <v>6154.113842484323</v>
      </c>
      <c r="I2786" s="7">
        <f t="shared" si="352"/>
        <v>6154.113842484323</v>
      </c>
      <c r="J2786" s="12">
        <f t="shared" si="357"/>
        <v>9.8064150718406573E-2</v>
      </c>
      <c r="K2786" s="7">
        <f t="shared" si="358"/>
        <v>37873117.186257161</v>
      </c>
    </row>
    <row r="2787" spans="1:11" ht="17" x14ac:dyDescent="0.4">
      <c r="A2787" s="1">
        <v>2786</v>
      </c>
      <c r="B2787" s="21">
        <v>42599</v>
      </c>
      <c r="C2787" s="22">
        <v>64200</v>
      </c>
      <c r="D2787" s="19">
        <f t="shared" si="353"/>
        <v>70440.160932905565</v>
      </c>
      <c r="E2787" s="19">
        <f t="shared" si="354"/>
        <v>1.0016498979632007</v>
      </c>
      <c r="F2787" s="19">
        <f t="shared" si="355"/>
        <v>0.825982289084634</v>
      </c>
      <c r="G2787" s="20">
        <f t="shared" si="351"/>
        <v>57271.447214334483</v>
      </c>
      <c r="H2787" s="7">
        <f t="shared" si="356"/>
        <v>6928.5527856655171</v>
      </c>
      <c r="I2787" s="7">
        <f t="shared" si="352"/>
        <v>6928.5527856655171</v>
      </c>
      <c r="J2787" s="12">
        <f t="shared" si="357"/>
        <v>0.10792138295429154</v>
      </c>
      <c r="K2787" s="7">
        <f t="shared" si="358"/>
        <v>48004843.703753397</v>
      </c>
    </row>
    <row r="2788" spans="1:11" ht="17" x14ac:dyDescent="0.4">
      <c r="A2788" s="1">
        <v>2787</v>
      </c>
      <c r="B2788" s="21">
        <v>42600</v>
      </c>
      <c r="C2788" s="22">
        <v>51830</v>
      </c>
      <c r="D2788" s="19">
        <f t="shared" si="353"/>
        <v>69549.703291407714</v>
      </c>
      <c r="E2788" s="19">
        <f t="shared" si="354"/>
        <v>1.0015607520340613</v>
      </c>
      <c r="F2788" s="19">
        <f t="shared" si="355"/>
        <v>0.82398418868374645</v>
      </c>
      <c r="G2788" s="20">
        <f t="shared" si="351"/>
        <v>58137.023173742666</v>
      </c>
      <c r="H2788" s="7">
        <f t="shared" si="356"/>
        <v>-6307.0231737426657</v>
      </c>
      <c r="I2788" s="7">
        <f t="shared" si="352"/>
        <v>6307.0231737426657</v>
      </c>
      <c r="J2788" s="12">
        <f t="shared" si="357"/>
        <v>0.12168672918662292</v>
      </c>
      <c r="K2788" s="7">
        <f t="shared" si="358"/>
        <v>39778541.314127006</v>
      </c>
    </row>
    <row r="2789" spans="1:11" ht="17" x14ac:dyDescent="0.4">
      <c r="A2789" s="1">
        <v>2788</v>
      </c>
      <c r="B2789" s="21">
        <v>42601</v>
      </c>
      <c r="C2789" s="22">
        <v>65789</v>
      </c>
      <c r="D2789" s="19">
        <f t="shared" si="353"/>
        <v>70722.43594425339</v>
      </c>
      <c r="E2789" s="19">
        <f t="shared" si="354"/>
        <v>1.0016779251432706</v>
      </c>
      <c r="F2789" s="19">
        <f t="shared" si="355"/>
        <v>0.82828449177921326</v>
      </c>
      <c r="G2789" s="20">
        <f t="shared" si="351"/>
        <v>57486.83345966223</v>
      </c>
      <c r="H2789" s="7">
        <f t="shared" si="356"/>
        <v>8302.1665403377701</v>
      </c>
      <c r="I2789" s="7">
        <f t="shared" si="352"/>
        <v>8302.1665403377701</v>
      </c>
      <c r="J2789" s="12">
        <f t="shared" si="357"/>
        <v>0.12619384000878217</v>
      </c>
      <c r="K2789" s="7">
        <f t="shared" si="358"/>
        <v>68925969.263504013</v>
      </c>
    </row>
    <row r="2790" spans="1:11" ht="17" x14ac:dyDescent="0.4">
      <c r="A2790" s="1">
        <v>2789</v>
      </c>
      <c r="B2790" s="21">
        <v>42602</v>
      </c>
      <c r="C2790" s="22">
        <v>60477</v>
      </c>
      <c r="D2790" s="19">
        <f t="shared" si="353"/>
        <v>71014.473108666949</v>
      </c>
      <c r="E2790" s="19">
        <f t="shared" si="354"/>
        <v>1.0017070286919194</v>
      </c>
      <c r="F2790" s="19">
        <f t="shared" si="355"/>
        <v>0.82641211145776339</v>
      </c>
      <c r="G2790" s="20">
        <f t="shared" si="351"/>
        <v>58416.30689910135</v>
      </c>
      <c r="H2790" s="7">
        <f t="shared" si="356"/>
        <v>2060.6931008986503</v>
      </c>
      <c r="I2790" s="7">
        <f t="shared" si="352"/>
        <v>2060.6931008986503</v>
      </c>
      <c r="J2790" s="12">
        <f t="shared" si="357"/>
        <v>3.4073996740887451E-2</v>
      </c>
      <c r="K2790" s="7">
        <f t="shared" si="358"/>
        <v>4246456.0560912946</v>
      </c>
    </row>
    <row r="2791" spans="1:11" ht="17" x14ac:dyDescent="0.4">
      <c r="A2791" s="1">
        <v>2790</v>
      </c>
      <c r="B2791" s="21">
        <v>42603</v>
      </c>
      <c r="C2791" s="22">
        <v>54344</v>
      </c>
      <c r="D2791" s="19">
        <f t="shared" si="353"/>
        <v>70424.879358800972</v>
      </c>
      <c r="E2791" s="19">
        <f t="shared" si="354"/>
        <v>1.0016479691462299</v>
      </c>
      <c r="F2791" s="19">
        <f t="shared" si="355"/>
        <v>0.82310677970680957</v>
      </c>
      <c r="G2791" s="20">
        <f t="shared" si="351"/>
        <v>58515.628400001995</v>
      </c>
      <c r="H2791" s="7">
        <f t="shared" si="356"/>
        <v>-4171.628400001995</v>
      </c>
      <c r="I2791" s="7">
        <f t="shared" si="352"/>
        <v>4171.628400001995</v>
      </c>
      <c r="J2791" s="12">
        <f t="shared" si="357"/>
        <v>7.6763366701052466E-2</v>
      </c>
      <c r="K2791" s="7">
        <f t="shared" si="358"/>
        <v>17402483.507703204</v>
      </c>
    </row>
    <row r="2792" spans="1:11" ht="17" x14ac:dyDescent="0.4">
      <c r="A2792" s="1">
        <v>2791</v>
      </c>
      <c r="B2792" s="21">
        <v>42604</v>
      </c>
      <c r="C2792" s="22">
        <v>63589</v>
      </c>
      <c r="D2792" s="19">
        <f t="shared" si="353"/>
        <v>71166.179500919112</v>
      </c>
      <c r="E2792" s="19">
        <f t="shared" si="354"/>
        <v>1.0017219989956447</v>
      </c>
      <c r="F2792" s="19">
        <f t="shared" si="355"/>
        <v>0.82937852862663586</v>
      </c>
      <c r="G2792" s="20">
        <f t="shared" si="351"/>
        <v>58332.66505779593</v>
      </c>
      <c r="H2792" s="7">
        <f t="shared" si="356"/>
        <v>5256.3349422040701</v>
      </c>
      <c r="I2792" s="7">
        <f t="shared" si="352"/>
        <v>5256.3349422040701</v>
      </c>
      <c r="J2792" s="12">
        <f t="shared" si="357"/>
        <v>8.266107254720266E-2</v>
      </c>
      <c r="K2792" s="7">
        <f t="shared" si="358"/>
        <v>27629057.024635464</v>
      </c>
    </row>
    <row r="2793" spans="1:11" ht="17" x14ac:dyDescent="0.4">
      <c r="A2793" s="1">
        <v>2792</v>
      </c>
      <c r="B2793" s="21">
        <v>42605</v>
      </c>
      <c r="C2793" s="22">
        <v>65595</v>
      </c>
      <c r="D2793" s="19">
        <f t="shared" si="353"/>
        <v>72124.458055511903</v>
      </c>
      <c r="E2793" s="19">
        <f t="shared" si="354"/>
        <v>1.0018177266789041</v>
      </c>
      <c r="F2793" s="19">
        <f t="shared" si="355"/>
        <v>0.82780485407210391</v>
      </c>
      <c r="G2793" s="20">
        <f t="shared" si="351"/>
        <v>58813.420500929045</v>
      </c>
      <c r="H2793" s="7">
        <f t="shared" si="356"/>
        <v>6781.5794990709546</v>
      </c>
      <c r="I2793" s="7">
        <f t="shared" si="352"/>
        <v>6781.5794990709546</v>
      </c>
      <c r="J2793" s="12">
        <f t="shared" si="357"/>
        <v>0.10338561626756543</v>
      </c>
      <c r="K2793" s="7">
        <f t="shared" si="358"/>
        <v>45989820.502219461</v>
      </c>
    </row>
    <row r="2794" spans="1:11" ht="17" x14ac:dyDescent="0.4">
      <c r="A2794" s="1">
        <v>2793</v>
      </c>
      <c r="B2794" s="21">
        <v>42606</v>
      </c>
      <c r="C2794" s="22">
        <v>65645</v>
      </c>
      <c r="D2794" s="19">
        <f t="shared" si="353"/>
        <v>73015.217274525741</v>
      </c>
      <c r="E2794" s="19">
        <f t="shared" si="354"/>
        <v>1.0019067024190329</v>
      </c>
      <c r="F2794" s="19">
        <f t="shared" si="355"/>
        <v>0.82438038135190173</v>
      </c>
      <c r="G2794" s="20">
        <f t="shared" si="351"/>
        <v>59366.955011134123</v>
      </c>
      <c r="H2794" s="7">
        <f t="shared" si="356"/>
        <v>6278.0449888658768</v>
      </c>
      <c r="I2794" s="7">
        <f t="shared" si="352"/>
        <v>6278.0449888658768</v>
      </c>
      <c r="J2794" s="12">
        <f t="shared" si="357"/>
        <v>9.5636301148082511E-2</v>
      </c>
      <c r="K2794" s="7">
        <f t="shared" si="358"/>
        <v>39413848.882223949</v>
      </c>
    </row>
    <row r="2795" spans="1:11" ht="17" x14ac:dyDescent="0.4">
      <c r="A2795" s="1">
        <v>2794</v>
      </c>
      <c r="B2795" s="21">
        <v>42607</v>
      </c>
      <c r="C2795" s="22">
        <v>52444</v>
      </c>
      <c r="D2795" s="19">
        <f t="shared" si="353"/>
        <v>71874.944719776264</v>
      </c>
      <c r="E2795" s="19">
        <f t="shared" si="354"/>
        <v>1.0017925749728878</v>
      </c>
      <c r="F2795" s="19">
        <f t="shared" si="355"/>
        <v>0.82770634268301857</v>
      </c>
      <c r="G2795" s="20">
        <f t="shared" si="351"/>
        <v>60558.084430406961</v>
      </c>
      <c r="H2795" s="7">
        <f t="shared" si="356"/>
        <v>-8114.0844304069615</v>
      </c>
      <c r="I2795" s="7">
        <f t="shared" si="352"/>
        <v>8114.0844304069615</v>
      </c>
      <c r="J2795" s="12">
        <f t="shared" si="357"/>
        <v>0.15471902277490202</v>
      </c>
      <c r="K2795" s="7">
        <f t="shared" si="358"/>
        <v>65838366.143772662</v>
      </c>
    </row>
    <row r="2796" spans="1:11" ht="17" x14ac:dyDescent="0.4">
      <c r="A2796" s="1">
        <v>2795</v>
      </c>
      <c r="B2796" s="21">
        <v>42608</v>
      </c>
      <c r="C2796" s="22">
        <v>63217</v>
      </c>
      <c r="D2796" s="19">
        <f t="shared" si="353"/>
        <v>72399.854128772859</v>
      </c>
      <c r="E2796" s="19">
        <f t="shared" si="354"/>
        <v>1.0018449657345301</v>
      </c>
      <c r="F2796" s="19">
        <f t="shared" si="355"/>
        <v>0.82856546786175522</v>
      </c>
      <c r="G2796" s="20">
        <f t="shared" si="351"/>
        <v>59499.257413951258</v>
      </c>
      <c r="H2796" s="7">
        <f t="shared" si="356"/>
        <v>3717.7425860487419</v>
      </c>
      <c r="I2796" s="7">
        <f t="shared" si="352"/>
        <v>3717.7425860487419</v>
      </c>
      <c r="J2796" s="12">
        <f t="shared" si="357"/>
        <v>5.8809221982200073E-2</v>
      </c>
      <c r="K2796" s="7">
        <f t="shared" si="358"/>
        <v>13821609.936120387</v>
      </c>
    </row>
    <row r="2797" spans="1:11" ht="17" x14ac:dyDescent="0.4">
      <c r="A2797" s="1">
        <v>2796</v>
      </c>
      <c r="B2797" s="21">
        <v>42609</v>
      </c>
      <c r="C2797" s="22">
        <v>55315</v>
      </c>
      <c r="D2797" s="19">
        <f t="shared" si="353"/>
        <v>71782.353917131215</v>
      </c>
      <c r="E2797" s="19">
        <f t="shared" si="354"/>
        <v>1.0017831155288695</v>
      </c>
      <c r="F2797" s="19">
        <f t="shared" si="355"/>
        <v>0.82347845660080399</v>
      </c>
      <c r="G2797" s="20">
        <f t="shared" si="351"/>
        <v>59685.845257834735</v>
      </c>
      <c r="H2797" s="7">
        <f t="shared" si="356"/>
        <v>-4370.8452578347351</v>
      </c>
      <c r="I2797" s="7">
        <f t="shared" si="352"/>
        <v>4370.8452578347351</v>
      </c>
      <c r="J2797" s="12">
        <f t="shared" si="357"/>
        <v>7.9017359808998197E-2</v>
      </c>
      <c r="K2797" s="7">
        <f t="shared" si="358"/>
        <v>19104288.267936394</v>
      </c>
    </row>
    <row r="2798" spans="1:11" ht="17" x14ac:dyDescent="0.4">
      <c r="A2798" s="1">
        <v>2797</v>
      </c>
      <c r="B2798" s="21">
        <v>42610</v>
      </c>
      <c r="C2798" s="22">
        <v>51851</v>
      </c>
      <c r="D2798" s="19">
        <f t="shared" si="353"/>
        <v>70717.227240159613</v>
      </c>
      <c r="E2798" s="19">
        <f t="shared" si="354"/>
        <v>1.0016765026828609</v>
      </c>
      <c r="F2798" s="19">
        <f t="shared" si="355"/>
        <v>0.82612188807763975</v>
      </c>
      <c r="G2798" s="20">
        <f t="shared" si="351"/>
        <v>59415.538812165447</v>
      </c>
      <c r="H2798" s="7">
        <f t="shared" si="356"/>
        <v>-7564.5388121654469</v>
      </c>
      <c r="I2798" s="7">
        <f t="shared" si="352"/>
        <v>7564.5388121654469</v>
      </c>
      <c r="J2798" s="12">
        <f t="shared" si="357"/>
        <v>0.14588993099777145</v>
      </c>
      <c r="K2798" s="7">
        <f t="shared" si="358"/>
        <v>57222247.440757431</v>
      </c>
    </row>
    <row r="2799" spans="1:11" ht="17" x14ac:dyDescent="0.4">
      <c r="A2799" s="1">
        <v>2798</v>
      </c>
      <c r="B2799" s="21">
        <v>42611</v>
      </c>
      <c r="C2799" s="22">
        <v>64083</v>
      </c>
      <c r="D2799" s="19">
        <f t="shared" si="353"/>
        <v>71490.937556877107</v>
      </c>
      <c r="E2799" s="19">
        <f t="shared" si="354"/>
        <v>1.0017537735468824</v>
      </c>
      <c r="F2799" s="19">
        <f t="shared" si="355"/>
        <v>0.82970259967587956</v>
      </c>
      <c r="G2799" s="20">
        <f t="shared" si="351"/>
        <v>58594.682428689004</v>
      </c>
      <c r="H2799" s="7">
        <f t="shared" si="356"/>
        <v>5488.3175713109958</v>
      </c>
      <c r="I2799" s="7">
        <f t="shared" si="352"/>
        <v>5488.3175713109958</v>
      </c>
      <c r="J2799" s="12">
        <f t="shared" si="357"/>
        <v>8.5643892628481752E-2</v>
      </c>
      <c r="K2799" s="7">
        <f t="shared" si="358"/>
        <v>30121629.763561029</v>
      </c>
    </row>
    <row r="2800" spans="1:11" ht="17" x14ac:dyDescent="0.4">
      <c r="A2800" s="1">
        <v>2799</v>
      </c>
      <c r="B2800" s="21">
        <v>42612</v>
      </c>
      <c r="C2800" s="22">
        <v>65956</v>
      </c>
      <c r="D2800" s="19">
        <f t="shared" si="353"/>
        <v>72495.457550968131</v>
      </c>
      <c r="E2800" s="19">
        <f t="shared" si="354"/>
        <v>1.0018541253709141</v>
      </c>
      <c r="F2800" s="19">
        <f t="shared" si="355"/>
        <v>0.8249258477831819</v>
      </c>
      <c r="G2800" s="20">
        <f t="shared" si="351"/>
        <v>58872.071842932943</v>
      </c>
      <c r="H2800" s="7">
        <f t="shared" si="356"/>
        <v>7083.9281570670573</v>
      </c>
      <c r="I2800" s="7">
        <f t="shared" si="352"/>
        <v>7083.9281570670573</v>
      </c>
      <c r="J2800" s="12">
        <f t="shared" si="357"/>
        <v>0.10740384736895896</v>
      </c>
      <c r="K2800" s="7">
        <f t="shared" si="358"/>
        <v>50182038.134487472</v>
      </c>
    </row>
    <row r="2801" spans="1:11" ht="17" x14ac:dyDescent="0.4">
      <c r="A2801" s="1">
        <v>2800</v>
      </c>
      <c r="B2801" s="21">
        <v>42613</v>
      </c>
      <c r="C2801" s="22">
        <v>66624</v>
      </c>
      <c r="D2801" s="19">
        <f t="shared" si="353"/>
        <v>73447.225161235066</v>
      </c>
      <c r="E2801" s="19">
        <f t="shared" si="354"/>
        <v>1.0019492019465284</v>
      </c>
      <c r="F2801" s="19">
        <f t="shared" si="355"/>
        <v>0.82747976833041381</v>
      </c>
      <c r="G2801" s="20">
        <f t="shared" si="351"/>
        <v>59890.911922679807</v>
      </c>
      <c r="H2801" s="7">
        <f t="shared" si="356"/>
        <v>6733.0880773201934</v>
      </c>
      <c r="I2801" s="7">
        <f t="shared" si="352"/>
        <v>6733.0880773201934</v>
      </c>
      <c r="J2801" s="12">
        <f t="shared" si="357"/>
        <v>0.10106100019993086</v>
      </c>
      <c r="K2801" s="7">
        <f t="shared" si="358"/>
        <v>45334475.056951337</v>
      </c>
    </row>
    <row r="2802" spans="1:11" ht="17" x14ac:dyDescent="0.4">
      <c r="A2802" s="1">
        <v>2801</v>
      </c>
      <c r="B2802" s="21">
        <v>42614</v>
      </c>
      <c r="C2802" s="22">
        <v>48099</v>
      </c>
      <c r="D2802" s="19">
        <f t="shared" si="353"/>
        <v>71642.7748235607</v>
      </c>
      <c r="E2802" s="19">
        <f t="shared" si="354"/>
        <v>1.0017686567178408</v>
      </c>
      <c r="F2802" s="19">
        <f t="shared" si="355"/>
        <v>0.8270476562366178</v>
      </c>
      <c r="G2802" s="20">
        <f t="shared" si="351"/>
        <v>60940.184975114011</v>
      </c>
      <c r="H2802" s="7">
        <f t="shared" si="356"/>
        <v>-12841.184975114011</v>
      </c>
      <c r="I2802" s="7">
        <f t="shared" si="352"/>
        <v>12841.184975114011</v>
      </c>
      <c r="J2802" s="12">
        <f t="shared" si="357"/>
        <v>0.26697405299723509</v>
      </c>
      <c r="K2802" s="7">
        <f t="shared" si="358"/>
        <v>164896031.56509382</v>
      </c>
    </row>
    <row r="2803" spans="1:11" ht="17" x14ac:dyDescent="0.4">
      <c r="A2803" s="1">
        <v>2802</v>
      </c>
      <c r="B2803" s="21">
        <v>42615</v>
      </c>
      <c r="C2803" s="22">
        <v>58460</v>
      </c>
      <c r="D2803" s="19">
        <f t="shared" si="353"/>
        <v>71553.158881465875</v>
      </c>
      <c r="E2803" s="19">
        <f t="shared" si="354"/>
        <v>1.0017595949467657</v>
      </c>
      <c r="F2803" s="19">
        <f t="shared" si="355"/>
        <v>0.82479319438128851</v>
      </c>
      <c r="G2803" s="20">
        <f t="shared" si="351"/>
        <v>59100.803143723831</v>
      </c>
      <c r="H2803" s="7">
        <f t="shared" si="356"/>
        <v>-640.80314372383145</v>
      </c>
      <c r="I2803" s="7">
        <f t="shared" si="352"/>
        <v>640.80314372383145</v>
      </c>
      <c r="J2803" s="12">
        <f t="shared" si="357"/>
        <v>1.0961394863561947E-2</v>
      </c>
      <c r="K2803" s="7">
        <f t="shared" si="358"/>
        <v>410628.66900634539</v>
      </c>
    </row>
    <row r="2804" spans="1:11" ht="17" x14ac:dyDescent="0.4">
      <c r="A2804" s="1">
        <v>2803</v>
      </c>
      <c r="B2804" s="21">
        <v>42616</v>
      </c>
      <c r="C2804" s="22">
        <v>49982</v>
      </c>
      <c r="D2804" s="19">
        <f t="shared" si="353"/>
        <v>70253.285259962824</v>
      </c>
      <c r="E2804" s="19">
        <f t="shared" si="354"/>
        <v>1.0016295074086559</v>
      </c>
      <c r="F2804" s="19">
        <f t="shared" si="355"/>
        <v>0.82553420377291264</v>
      </c>
      <c r="G2804" s="20">
        <f t="shared" si="351"/>
        <v>59209.620270342224</v>
      </c>
      <c r="H2804" s="7">
        <f t="shared" si="356"/>
        <v>-9227.6202703422241</v>
      </c>
      <c r="I2804" s="7">
        <f t="shared" si="352"/>
        <v>9227.6202703422241</v>
      </c>
      <c r="J2804" s="12">
        <f t="shared" si="357"/>
        <v>0.18461886819939627</v>
      </c>
      <c r="K2804" s="7">
        <f t="shared" si="358"/>
        <v>85148975.853630707</v>
      </c>
    </row>
    <row r="2805" spans="1:11" ht="17" x14ac:dyDescent="0.4">
      <c r="A2805" s="1">
        <v>2804</v>
      </c>
      <c r="B2805" s="21">
        <v>42617</v>
      </c>
      <c r="C2805" s="22">
        <v>45754</v>
      </c>
      <c r="D2805" s="19">
        <f t="shared" si="353"/>
        <v>68512.370747604655</v>
      </c>
      <c r="E2805" s="19">
        <f t="shared" si="354"/>
        <v>1.0014553157944694</v>
      </c>
      <c r="F2805" s="19">
        <f t="shared" si="355"/>
        <v>0.82437767635933445</v>
      </c>
      <c r="G2805" s="20">
        <f t="shared" si="351"/>
        <v>58103.643312511296</v>
      </c>
      <c r="H2805" s="7">
        <f t="shared" si="356"/>
        <v>-12349.643312511296</v>
      </c>
      <c r="I2805" s="7">
        <f t="shared" si="352"/>
        <v>12349.643312511296</v>
      </c>
      <c r="J2805" s="12">
        <f t="shared" si="357"/>
        <v>0.2699139597086877</v>
      </c>
      <c r="K2805" s="7">
        <f t="shared" si="358"/>
        <v>152513689.94625497</v>
      </c>
    </row>
    <row r="2806" spans="1:11" ht="17" x14ac:dyDescent="0.4">
      <c r="A2806" s="1">
        <v>2805</v>
      </c>
      <c r="B2806" s="21">
        <v>42618</v>
      </c>
      <c r="C2806" s="22">
        <v>56353</v>
      </c>
      <c r="D2806" s="19">
        <f t="shared" si="353"/>
        <v>68491.256914113226</v>
      </c>
      <c r="E2806" s="19">
        <f t="shared" si="354"/>
        <v>1.001453104265589</v>
      </c>
      <c r="F2806" s="19">
        <f t="shared" si="355"/>
        <v>0.82475937841880942</v>
      </c>
      <c r="G2806" s="20">
        <f t="shared" si="351"/>
        <v>56509.363117080939</v>
      </c>
      <c r="H2806" s="7">
        <f t="shared" si="356"/>
        <v>-156.36311708093854</v>
      </c>
      <c r="I2806" s="7">
        <f t="shared" si="352"/>
        <v>156.36311708093854</v>
      </c>
      <c r="J2806" s="12">
        <f t="shared" si="357"/>
        <v>2.7747079495490665E-3</v>
      </c>
      <c r="K2806" s="7">
        <f t="shared" si="358"/>
        <v>24449.424383267291</v>
      </c>
    </row>
    <row r="2807" spans="1:11" ht="17" x14ac:dyDescent="0.4">
      <c r="A2807" s="1">
        <v>2806</v>
      </c>
      <c r="B2807" s="21">
        <v>42619</v>
      </c>
      <c r="C2807" s="22">
        <v>58954</v>
      </c>
      <c r="D2807" s="19">
        <f t="shared" si="353"/>
        <v>68832.995279145325</v>
      </c>
      <c r="E2807" s="19">
        <f t="shared" si="354"/>
        <v>1.001487177956782</v>
      </c>
      <c r="F2807" s="19">
        <f t="shared" si="355"/>
        <v>0.82605309555379847</v>
      </c>
      <c r="G2807" s="20">
        <f t="shared" si="351"/>
        <v>56542.70197578951</v>
      </c>
      <c r="H2807" s="7">
        <f t="shared" si="356"/>
        <v>2411.2980242104895</v>
      </c>
      <c r="I2807" s="7">
        <f t="shared" si="352"/>
        <v>2411.2980242104895</v>
      </c>
      <c r="J2807" s="12">
        <f t="shared" si="357"/>
        <v>4.0901347223436739E-2</v>
      </c>
      <c r="K2807" s="7">
        <f t="shared" si="358"/>
        <v>5814358.1615614109</v>
      </c>
    </row>
    <row r="2808" spans="1:11" ht="17" x14ac:dyDescent="0.4">
      <c r="A2808" s="1">
        <v>2807</v>
      </c>
      <c r="B2808" s="21">
        <v>42620</v>
      </c>
      <c r="C2808" s="22">
        <v>60326</v>
      </c>
      <c r="D2808" s="19">
        <f t="shared" si="353"/>
        <v>69340.702660663999</v>
      </c>
      <c r="E2808" s="19">
        <f t="shared" si="354"/>
        <v>1.0015378485462161</v>
      </c>
      <c r="F2808" s="19">
        <f t="shared" si="355"/>
        <v>0.82514259130383349</v>
      </c>
      <c r="G2808" s="20">
        <f t="shared" si="351"/>
        <v>56745.210308747526</v>
      </c>
      <c r="H2808" s="7">
        <f t="shared" si="356"/>
        <v>3580.7896912524739</v>
      </c>
      <c r="I2808" s="7">
        <f t="shared" si="352"/>
        <v>3580.7896912524739</v>
      </c>
      <c r="J2808" s="12">
        <f t="shared" si="357"/>
        <v>5.935732008176365E-2</v>
      </c>
      <c r="K2808" s="7">
        <f t="shared" si="358"/>
        <v>12822054.812979987</v>
      </c>
    </row>
    <row r="2809" spans="1:11" ht="17" x14ac:dyDescent="0.4">
      <c r="A2809" s="1">
        <v>2808</v>
      </c>
      <c r="B2809" s="21">
        <v>42621</v>
      </c>
      <c r="C2809" s="22">
        <v>47602</v>
      </c>
      <c r="D2809" s="19">
        <f t="shared" si="353"/>
        <v>67985.534205318108</v>
      </c>
      <c r="E2809" s="19">
        <f t="shared" si="354"/>
        <v>1.0014022315468967</v>
      </c>
      <c r="F2809" s="19">
        <f t="shared" si="355"/>
        <v>0.82267035126930255</v>
      </c>
      <c r="G2809" s="20">
        <f t="shared" si="351"/>
        <v>57190.220853266146</v>
      </c>
      <c r="H2809" s="7">
        <f t="shared" si="356"/>
        <v>-9588.2208532661462</v>
      </c>
      <c r="I2809" s="7">
        <f t="shared" si="352"/>
        <v>9588.2208532661462</v>
      </c>
      <c r="J2809" s="12">
        <f t="shared" si="357"/>
        <v>0.20142474797836532</v>
      </c>
      <c r="K2809" s="7">
        <f t="shared" si="358"/>
        <v>91933979.131007791</v>
      </c>
    </row>
    <row r="2810" spans="1:11" ht="17" x14ac:dyDescent="0.4">
      <c r="A2810" s="1">
        <v>2809</v>
      </c>
      <c r="B2810" s="21">
        <v>42622</v>
      </c>
      <c r="C2810" s="22">
        <v>58892</v>
      </c>
      <c r="D2810" s="19">
        <f t="shared" si="353"/>
        <v>68372.27898919399</v>
      </c>
      <c r="E2810" s="19">
        <f t="shared" si="354"/>
        <v>1.0014408058850612</v>
      </c>
      <c r="F2810" s="19">
        <f t="shared" si="355"/>
        <v>0.8266448555398781</v>
      </c>
      <c r="G2810" s="20">
        <f t="shared" si="351"/>
        <v>56160.488194594938</v>
      </c>
      <c r="H2810" s="7">
        <f t="shared" si="356"/>
        <v>2731.5118054050618</v>
      </c>
      <c r="I2810" s="7">
        <f t="shared" si="352"/>
        <v>2731.5118054050618</v>
      </c>
      <c r="J2810" s="12">
        <f t="shared" si="357"/>
        <v>4.6381712378677269E-2</v>
      </c>
      <c r="K2810" s="7">
        <f t="shared" si="358"/>
        <v>7461156.7430672199</v>
      </c>
    </row>
    <row r="2811" spans="1:11" ht="17" x14ac:dyDescent="0.4">
      <c r="A2811" s="1">
        <v>2810</v>
      </c>
      <c r="B2811" s="21">
        <v>42623</v>
      </c>
      <c r="C2811" s="22">
        <v>52646</v>
      </c>
      <c r="D2811" s="19">
        <f t="shared" si="353"/>
        <v>67840.05338507054</v>
      </c>
      <c r="E2811" s="19">
        <f t="shared" si="354"/>
        <v>1.0013874831805682</v>
      </c>
      <c r="F2811" s="19">
        <f t="shared" si="355"/>
        <v>0.82431907121612769</v>
      </c>
      <c r="G2811" s="20">
        <f t="shared" si="351"/>
        <v>56417.705789953776</v>
      </c>
      <c r="H2811" s="7">
        <f t="shared" si="356"/>
        <v>-3771.7057899537758</v>
      </c>
      <c r="I2811" s="7">
        <f t="shared" si="352"/>
        <v>3771.7057899537758</v>
      </c>
      <c r="J2811" s="12">
        <f t="shared" si="357"/>
        <v>7.1642779887432589E-2</v>
      </c>
      <c r="K2811" s="7">
        <f t="shared" si="358"/>
        <v>14225764.565970836</v>
      </c>
    </row>
    <row r="2812" spans="1:11" ht="17" x14ac:dyDescent="0.4">
      <c r="A2812" s="1">
        <v>2811</v>
      </c>
      <c r="B2812" s="21">
        <v>42624</v>
      </c>
      <c r="C2812" s="22">
        <v>47726</v>
      </c>
      <c r="D2812" s="19">
        <f t="shared" si="353"/>
        <v>66694.623278331143</v>
      </c>
      <c r="E2812" s="19">
        <f t="shared" si="354"/>
        <v>1.0012728400311461</v>
      </c>
      <c r="F2812" s="19">
        <f t="shared" si="355"/>
        <v>0.82087478129132851</v>
      </c>
      <c r="G2812" s="20">
        <f t="shared" si="351"/>
        <v>55810.824360216764</v>
      </c>
      <c r="H2812" s="7">
        <f t="shared" si="356"/>
        <v>-8084.824360216764</v>
      </c>
      <c r="I2812" s="7">
        <f t="shared" si="352"/>
        <v>8084.824360216764</v>
      </c>
      <c r="J2812" s="12">
        <f t="shared" si="357"/>
        <v>0.16940083728401215</v>
      </c>
      <c r="K2812" s="7">
        <f t="shared" si="358"/>
        <v>65364384.935554408</v>
      </c>
    </row>
    <row r="2813" spans="1:11" ht="17" x14ac:dyDescent="0.4">
      <c r="A2813" s="1">
        <v>2812</v>
      </c>
      <c r="B2813" s="21">
        <v>42625</v>
      </c>
      <c r="C2813" s="22">
        <v>59222</v>
      </c>
      <c r="D2813" s="19">
        <f t="shared" si="353"/>
        <v>67272.574735266971</v>
      </c>
      <c r="E2813" s="19">
        <f t="shared" si="354"/>
        <v>1.0013305350495556</v>
      </c>
      <c r="F2813" s="19">
        <f t="shared" si="355"/>
        <v>0.82754505435896308</v>
      </c>
      <c r="G2813" s="20">
        <f t="shared" si="351"/>
        <v>55133.59492224484</v>
      </c>
      <c r="H2813" s="7">
        <f t="shared" si="356"/>
        <v>4088.4050777551602</v>
      </c>
      <c r="I2813" s="7">
        <f t="shared" si="352"/>
        <v>4088.4050777551602</v>
      </c>
      <c r="J2813" s="12">
        <f t="shared" si="357"/>
        <v>6.9035241595271357E-2</v>
      </c>
      <c r="K2813" s="7">
        <f t="shared" si="358"/>
        <v>16715056.079814177</v>
      </c>
    </row>
    <row r="2814" spans="1:11" ht="17" x14ac:dyDescent="0.4">
      <c r="A2814" s="1">
        <v>2813</v>
      </c>
      <c r="B2814" s="21">
        <v>42626</v>
      </c>
      <c r="C2814" s="22">
        <v>61263</v>
      </c>
      <c r="D2814" s="19">
        <f t="shared" si="353"/>
        <v>68095.520993464597</v>
      </c>
      <c r="E2814" s="19">
        <f t="shared" si="354"/>
        <v>1.0014127295423219</v>
      </c>
      <c r="F2814" s="19">
        <f t="shared" si="355"/>
        <v>0.82558246497019183</v>
      </c>
      <c r="G2814" s="20">
        <f t="shared" si="351"/>
        <v>55454.891739949431</v>
      </c>
      <c r="H2814" s="7">
        <f t="shared" si="356"/>
        <v>5808.1082600505688</v>
      </c>
      <c r="I2814" s="7">
        <f t="shared" si="352"/>
        <v>5808.1082600505688</v>
      </c>
      <c r="J2814" s="12">
        <f t="shared" si="357"/>
        <v>9.4806135188459081E-2</v>
      </c>
      <c r="K2814" s="7">
        <f t="shared" si="358"/>
        <v>33734121.560467646</v>
      </c>
    </row>
    <row r="2815" spans="1:11" ht="17" x14ac:dyDescent="0.4">
      <c r="A2815" s="1">
        <v>2814</v>
      </c>
      <c r="B2815" s="21">
        <v>42627</v>
      </c>
      <c r="C2815" s="22">
        <v>61682</v>
      </c>
      <c r="D2815" s="19">
        <f t="shared" si="353"/>
        <v>68918.388048421417</v>
      </c>
      <c r="E2815" s="19">
        <f t="shared" si="354"/>
        <v>1.0014949161065447</v>
      </c>
      <c r="F2815" s="19">
        <f t="shared" si="355"/>
        <v>0.82211775468627113</v>
      </c>
      <c r="G2815" s="20">
        <f t="shared" si="351"/>
        <v>55898.71793688467</v>
      </c>
      <c r="H2815" s="7">
        <f t="shared" si="356"/>
        <v>5783.2820631153299</v>
      </c>
      <c r="I2815" s="7">
        <f t="shared" si="352"/>
        <v>5783.2820631153299</v>
      </c>
      <c r="J2815" s="12">
        <f t="shared" si="357"/>
        <v>9.3759639167266456E-2</v>
      </c>
      <c r="K2815" s="7">
        <f t="shared" si="358"/>
        <v>33446351.421551507</v>
      </c>
    </row>
    <row r="2816" spans="1:11" ht="17" x14ac:dyDescent="0.4">
      <c r="A2816" s="1">
        <v>2815</v>
      </c>
      <c r="B2816" s="21">
        <v>42628</v>
      </c>
      <c r="C2816" s="22">
        <v>49406</v>
      </c>
      <c r="D2816" s="19">
        <f t="shared" si="353"/>
        <v>67844.121581360159</v>
      </c>
      <c r="E2816" s="19">
        <f t="shared" si="354"/>
        <v>1.0013873893103471</v>
      </c>
      <c r="F2816" s="19">
        <f t="shared" si="355"/>
        <v>0.82587966672746371</v>
      </c>
      <c r="G2816" s="20">
        <f t="shared" si="351"/>
        <v>57033.899966027806</v>
      </c>
      <c r="H2816" s="7">
        <f t="shared" si="356"/>
        <v>-7627.8999660278059</v>
      </c>
      <c r="I2816" s="7">
        <f t="shared" si="352"/>
        <v>7627.8999660278059</v>
      </c>
      <c r="J2816" s="12">
        <f t="shared" si="357"/>
        <v>0.15439217839994748</v>
      </c>
      <c r="K2816" s="7">
        <f t="shared" si="358"/>
        <v>58184857.891727</v>
      </c>
    </row>
    <row r="2817" spans="1:11" ht="17" x14ac:dyDescent="0.4">
      <c r="A2817" s="1">
        <v>2816</v>
      </c>
      <c r="B2817" s="21">
        <v>42629</v>
      </c>
      <c r="C2817" s="22">
        <v>61189</v>
      </c>
      <c r="D2817" s="19">
        <f t="shared" si="353"/>
        <v>68576.670512678189</v>
      </c>
      <c r="E2817" s="19">
        <f t="shared" si="354"/>
        <v>1.0014605440647399</v>
      </c>
      <c r="F2817" s="19">
        <f t="shared" si="355"/>
        <v>0.82670073278645861</v>
      </c>
      <c r="G2817" s="20">
        <f t="shared" si="351"/>
        <v>56011.743856745961</v>
      </c>
      <c r="H2817" s="7">
        <f t="shared" si="356"/>
        <v>5177.2561432540388</v>
      </c>
      <c r="I2817" s="7">
        <f t="shared" si="352"/>
        <v>5177.2561432540388</v>
      </c>
      <c r="J2817" s="12">
        <f t="shared" si="357"/>
        <v>8.4610896456128362E-2</v>
      </c>
      <c r="K2817" s="7">
        <f t="shared" si="358"/>
        <v>26803981.172861684</v>
      </c>
    </row>
    <row r="2818" spans="1:11" ht="17" x14ac:dyDescent="0.4">
      <c r="A2818" s="1">
        <v>2817</v>
      </c>
      <c r="B2818" s="21">
        <v>42630</v>
      </c>
      <c r="C2818" s="22">
        <v>53328</v>
      </c>
      <c r="D2818" s="19">
        <f t="shared" si="353"/>
        <v>68144.759200347777</v>
      </c>
      <c r="E2818" s="19">
        <f t="shared" si="354"/>
        <v>1.0014172527874525</v>
      </c>
      <c r="F2818" s="19">
        <f t="shared" si="355"/>
        <v>0.8214545903372692</v>
      </c>
      <c r="G2818" s="20">
        <f t="shared" si="351"/>
        <v>56378.921704237102</v>
      </c>
      <c r="H2818" s="7">
        <f t="shared" si="356"/>
        <v>-3050.9217042371019</v>
      </c>
      <c r="I2818" s="7">
        <f t="shared" si="352"/>
        <v>3050.9217042371019</v>
      </c>
      <c r="J2818" s="12">
        <f t="shared" si="357"/>
        <v>5.7210503004746137E-2</v>
      </c>
      <c r="K2818" s="7">
        <f t="shared" si="358"/>
        <v>9308123.2453850228</v>
      </c>
    </row>
    <row r="2819" spans="1:11" ht="17" x14ac:dyDescent="0.4">
      <c r="A2819" s="1">
        <v>2818</v>
      </c>
      <c r="B2819" s="21">
        <v>42631</v>
      </c>
      <c r="C2819" s="22">
        <v>46847</v>
      </c>
      <c r="D2819" s="19">
        <f t="shared" si="353"/>
        <v>66813.327114716041</v>
      </c>
      <c r="E2819" s="19">
        <f t="shared" si="354"/>
        <v>1.0012840094371642</v>
      </c>
      <c r="F2819" s="19">
        <f t="shared" si="355"/>
        <v>0.82378835667922623</v>
      </c>
      <c r="G2819" s="20">
        <f t="shared" si="351"/>
        <v>56280.198067753474</v>
      </c>
      <c r="H2819" s="7">
        <f t="shared" si="356"/>
        <v>-9433.1980677534739</v>
      </c>
      <c r="I2819" s="7">
        <f t="shared" si="352"/>
        <v>9433.1980677534739</v>
      </c>
      <c r="J2819" s="12">
        <f t="shared" si="357"/>
        <v>0.20136183891718731</v>
      </c>
      <c r="K2819" s="7">
        <f t="shared" si="358"/>
        <v>88985225.785467878</v>
      </c>
    </row>
    <row r="2820" spans="1:11" ht="17" x14ac:dyDescent="0.4">
      <c r="A2820" s="1">
        <v>2819</v>
      </c>
      <c r="B2820" s="21">
        <v>42632</v>
      </c>
      <c r="C2820" s="22">
        <v>55438</v>
      </c>
      <c r="D2820" s="19">
        <f t="shared" si="353"/>
        <v>66842.909448841121</v>
      </c>
      <c r="E2820" s="19">
        <f t="shared" si="354"/>
        <v>1.0012868675421758</v>
      </c>
      <c r="F2820" s="19">
        <f t="shared" si="355"/>
        <v>0.82674561666351698</v>
      </c>
      <c r="G2820" s="20">
        <f t="shared" si="351"/>
        <v>55235.454247861446</v>
      </c>
      <c r="H2820" s="7">
        <f t="shared" si="356"/>
        <v>202.54575213855423</v>
      </c>
      <c r="I2820" s="7">
        <f t="shared" si="352"/>
        <v>202.54575213855423</v>
      </c>
      <c r="J2820" s="12">
        <f t="shared" si="357"/>
        <v>3.6535544597307667E-3</v>
      </c>
      <c r="K2820" s="7">
        <f t="shared" si="358"/>
        <v>41024.781709372648</v>
      </c>
    </row>
    <row r="2821" spans="1:11" ht="17" x14ac:dyDescent="0.4">
      <c r="A2821" s="1">
        <v>2820</v>
      </c>
      <c r="B2821" s="21">
        <v>42633</v>
      </c>
      <c r="C2821" s="22">
        <v>57121</v>
      </c>
      <c r="D2821" s="19">
        <f t="shared" si="353"/>
        <v>67158.00378912926</v>
      </c>
      <c r="E2821" s="19">
        <f t="shared" si="354"/>
        <v>1.001318276847518</v>
      </c>
      <c r="F2821" s="19">
        <f t="shared" si="355"/>
        <v>0.82194241451230865</v>
      </c>
      <c r="G2821" s="20">
        <f t="shared" si="351"/>
        <v>54909.237309942546</v>
      </c>
      <c r="H2821" s="7">
        <f t="shared" si="356"/>
        <v>2211.7626900574542</v>
      </c>
      <c r="I2821" s="7">
        <f t="shared" si="352"/>
        <v>2211.7626900574542</v>
      </c>
      <c r="J2821" s="12">
        <f t="shared" si="357"/>
        <v>3.8720657727586247E-2</v>
      </c>
      <c r="K2821" s="7">
        <f t="shared" si="358"/>
        <v>4891894.1971301865</v>
      </c>
    </row>
    <row r="2822" spans="1:11" ht="17" x14ac:dyDescent="0.4">
      <c r="A2822" s="1">
        <v>2821</v>
      </c>
      <c r="B2822" s="21">
        <v>42634</v>
      </c>
      <c r="C2822" s="22">
        <v>57733</v>
      </c>
      <c r="D2822" s="19">
        <f t="shared" si="353"/>
        <v>67500.024521115061</v>
      </c>
      <c r="E2822" s="19">
        <f t="shared" si="354"/>
        <v>1.0013523787888887</v>
      </c>
      <c r="F2822" s="19">
        <f t="shared" si="355"/>
        <v>0.8243168141322782</v>
      </c>
      <c r="G2822" s="20">
        <f t="shared" ref="G2822:G2885" si="359">(D2821+1*E2821)*F2819</f>
        <v>55324.806453641839</v>
      </c>
      <c r="H2822" s="7">
        <f t="shared" si="356"/>
        <v>2408.1935463581613</v>
      </c>
      <c r="I2822" s="7">
        <f t="shared" si="352"/>
        <v>2408.1935463581613</v>
      </c>
      <c r="J2822" s="12">
        <f t="shared" si="357"/>
        <v>4.1712600182879138E-2</v>
      </c>
      <c r="K2822" s="7">
        <f t="shared" si="358"/>
        <v>5799396.1567210974</v>
      </c>
    </row>
    <row r="2823" spans="1:11" ht="17" x14ac:dyDescent="0.4">
      <c r="A2823" s="1">
        <v>2822</v>
      </c>
      <c r="B2823" s="21">
        <v>42635</v>
      </c>
      <c r="C2823" s="22">
        <v>46722</v>
      </c>
      <c r="D2823" s="19">
        <f t="shared" si="353"/>
        <v>66219.235328575</v>
      </c>
      <c r="E2823" s="19">
        <f t="shared" si="354"/>
        <v>1.0012241997343969</v>
      </c>
      <c r="F2823" s="19">
        <f t="shared" si="355"/>
        <v>0.82471361523743592</v>
      </c>
      <c r="G2823" s="20">
        <f t="shared" si="359"/>
        <v>55806.177261201694</v>
      </c>
      <c r="H2823" s="7">
        <f t="shared" si="356"/>
        <v>-9084.1772612016939</v>
      </c>
      <c r="I2823" s="7">
        <f t="shared" si="352"/>
        <v>9084.1772612016939</v>
      </c>
      <c r="J2823" s="12">
        <f t="shared" si="357"/>
        <v>0.19443040240575518</v>
      </c>
      <c r="K2823" s="7">
        <f t="shared" si="358"/>
        <v>82522276.51293391</v>
      </c>
    </row>
    <row r="2824" spans="1:11" ht="17" x14ac:dyDescent="0.4">
      <c r="A2824" s="1">
        <v>2823</v>
      </c>
      <c r="B2824" s="21">
        <v>42636</v>
      </c>
      <c r="C2824" s="22">
        <v>57817</v>
      </c>
      <c r="D2824" s="19">
        <f t="shared" si="353"/>
        <v>66701.050468764763</v>
      </c>
      <c r="E2824" s="19">
        <f t="shared" si="354"/>
        <v>1.001272281125996</v>
      </c>
      <c r="F2824" s="19">
        <f t="shared" si="355"/>
        <v>0.82269473857386743</v>
      </c>
      <c r="G2824" s="20">
        <f t="shared" si="359"/>
        <v>54429.221121763898</v>
      </c>
      <c r="H2824" s="7">
        <f t="shared" si="356"/>
        <v>3387.7788782361022</v>
      </c>
      <c r="I2824" s="7">
        <f t="shared" ref="I2824:I2887" si="360">ABS(H2824)</f>
        <v>3387.7788782361022</v>
      </c>
      <c r="J2824" s="12">
        <f t="shared" si="357"/>
        <v>5.8594857537335079E-2</v>
      </c>
      <c r="K2824" s="7">
        <f t="shared" si="358"/>
        <v>11477045.727822663</v>
      </c>
    </row>
    <row r="2825" spans="1:11" ht="17" x14ac:dyDescent="0.4">
      <c r="A2825" s="1">
        <v>2824</v>
      </c>
      <c r="B2825" s="21">
        <v>42637</v>
      </c>
      <c r="C2825" s="22">
        <v>49510</v>
      </c>
      <c r="D2825" s="19">
        <f t="shared" si="353"/>
        <v>65927.440008039237</v>
      </c>
      <c r="E2825" s="19">
        <f t="shared" si="354"/>
        <v>1.0011948199526954</v>
      </c>
      <c r="F2825" s="19">
        <f t="shared" si="355"/>
        <v>0.82308702338167916</v>
      </c>
      <c r="G2825" s="20">
        <f t="shared" si="359"/>
        <v>54983.622787265325</v>
      </c>
      <c r="H2825" s="7">
        <f t="shared" si="356"/>
        <v>-5473.6227872653253</v>
      </c>
      <c r="I2825" s="7">
        <f t="shared" si="360"/>
        <v>5473.6227872653253</v>
      </c>
      <c r="J2825" s="12">
        <f t="shared" si="357"/>
        <v>0.11055590360059231</v>
      </c>
      <c r="K2825" s="7">
        <f t="shared" si="358"/>
        <v>29960546.417270228</v>
      </c>
    </row>
    <row r="2826" spans="1:11" ht="17" x14ac:dyDescent="0.4">
      <c r="A2826" s="1">
        <v>2825</v>
      </c>
      <c r="B2826" s="21">
        <v>42638</v>
      </c>
      <c r="C2826" s="22">
        <v>44852</v>
      </c>
      <c r="D2826" s="19">
        <f t="shared" si="353"/>
        <v>64581.833981437347</v>
      </c>
      <c r="E2826" s="19">
        <f t="shared" si="354"/>
        <v>1.0010601592305532</v>
      </c>
      <c r="F2826" s="19">
        <f t="shared" si="355"/>
        <v>0.82253011655210251</v>
      </c>
      <c r="G2826" s="20">
        <f t="shared" si="359"/>
        <v>54372.083091378729</v>
      </c>
      <c r="H2826" s="7">
        <f t="shared" si="356"/>
        <v>-9520.0830913787286</v>
      </c>
      <c r="I2826" s="7">
        <f t="shared" si="360"/>
        <v>9520.0830913787286</v>
      </c>
      <c r="J2826" s="12">
        <f t="shared" si="357"/>
        <v>0.21225548674259181</v>
      </c>
      <c r="K2826" s="7">
        <f t="shared" si="358"/>
        <v>90631982.066755176</v>
      </c>
    </row>
    <row r="2827" spans="1:11" ht="17" x14ac:dyDescent="0.4">
      <c r="A2827" s="1">
        <v>2826</v>
      </c>
      <c r="B2827" s="21">
        <v>42639</v>
      </c>
      <c r="C2827" s="22">
        <v>55874</v>
      </c>
      <c r="D2827" s="19">
        <f t="shared" si="353"/>
        <v>64971.646140581142</v>
      </c>
      <c r="E2827" s="19">
        <f t="shared" si="354"/>
        <v>1.0010990403404516</v>
      </c>
      <c r="F2827" s="19">
        <f t="shared" si="355"/>
        <v>0.82331987198127654</v>
      </c>
      <c r="G2827" s="20">
        <f t="shared" si="359"/>
        <v>53131.958590905502</v>
      </c>
      <c r="H2827" s="7">
        <f t="shared" si="356"/>
        <v>2742.0414090944978</v>
      </c>
      <c r="I2827" s="7">
        <f t="shared" si="360"/>
        <v>2742.0414090944978</v>
      </c>
      <c r="J2827" s="12">
        <f t="shared" si="357"/>
        <v>4.9075444913457028E-2</v>
      </c>
      <c r="K2827" s="7">
        <f t="shared" si="358"/>
        <v>7518791.089188939</v>
      </c>
    </row>
    <row r="2828" spans="1:11" ht="17" x14ac:dyDescent="0.4">
      <c r="A2828" s="1">
        <v>2827</v>
      </c>
      <c r="B2828" s="21">
        <v>42640</v>
      </c>
      <c r="C2828" s="22">
        <v>58047</v>
      </c>
      <c r="D2828" s="19">
        <f t="shared" si="353"/>
        <v>65620.1851396891</v>
      </c>
      <c r="E2828" s="19">
        <f t="shared" si="354"/>
        <v>1.0011637941304585</v>
      </c>
      <c r="F2828" s="19">
        <f t="shared" si="355"/>
        <v>0.82411834162696374</v>
      </c>
      <c r="G2828" s="20">
        <f t="shared" si="359"/>
        <v>53478.14281768792</v>
      </c>
      <c r="H2828" s="7">
        <f t="shared" si="356"/>
        <v>4568.8571823120801</v>
      </c>
      <c r="I2828" s="7">
        <f t="shared" si="360"/>
        <v>4568.8571823120801</v>
      </c>
      <c r="J2828" s="12">
        <f t="shared" si="357"/>
        <v>7.8709617763400005E-2</v>
      </c>
      <c r="K2828" s="7">
        <f t="shared" si="358"/>
        <v>20874455.952364679</v>
      </c>
    </row>
    <row r="2829" spans="1:11" ht="17" x14ac:dyDescent="0.4">
      <c r="A2829" s="1">
        <v>2828</v>
      </c>
      <c r="B2829" s="21">
        <v>42641</v>
      </c>
      <c r="C2829" s="22">
        <v>57938</v>
      </c>
      <c r="D2829" s="19">
        <f t="shared" si="353"/>
        <v>66183.180162732868</v>
      </c>
      <c r="E2829" s="19">
        <f t="shared" si="354"/>
        <v>1.0012199935163835</v>
      </c>
      <c r="F2829" s="19">
        <f t="shared" si="355"/>
        <v>0.82341697631671151</v>
      </c>
      <c r="G2829" s="20">
        <f t="shared" si="359"/>
        <v>53975.402018491295</v>
      </c>
      <c r="H2829" s="7">
        <f t="shared" si="356"/>
        <v>3962.5979815087048</v>
      </c>
      <c r="I2829" s="7">
        <f t="shared" si="360"/>
        <v>3962.5979815087048</v>
      </c>
      <c r="J2829" s="12">
        <f t="shared" si="357"/>
        <v>6.8393765430437792E-2</v>
      </c>
      <c r="K2829" s="7">
        <f t="shared" si="358"/>
        <v>15702182.763056861</v>
      </c>
    </row>
    <row r="2830" spans="1:11" ht="17" x14ac:dyDescent="0.4">
      <c r="A2830" s="1">
        <v>2829</v>
      </c>
      <c r="B2830" s="21">
        <v>42642</v>
      </c>
      <c r="C2830" s="22">
        <v>46010</v>
      </c>
      <c r="D2830" s="19">
        <f t="shared" si="353"/>
        <v>64982.55593520504</v>
      </c>
      <c r="E2830" s="19">
        <f t="shared" si="354"/>
        <v>1.0010998309716312</v>
      </c>
      <c r="F2830" s="19">
        <f t="shared" si="355"/>
        <v>0.82138674612054041</v>
      </c>
      <c r="G2830" s="20">
        <f t="shared" si="359"/>
        <v>54490.751743211869</v>
      </c>
      <c r="H2830" s="7">
        <f t="shared" si="356"/>
        <v>-8480.7517432118693</v>
      </c>
      <c r="I2830" s="7">
        <f t="shared" si="360"/>
        <v>8480.7517432118693</v>
      </c>
      <c r="J2830" s="12">
        <f t="shared" si="357"/>
        <v>0.18432409787463311</v>
      </c>
      <c r="K2830" s="7">
        <f t="shared" si="358"/>
        <v>71923150.129991159</v>
      </c>
    </row>
    <row r="2831" spans="1:11" ht="17" x14ac:dyDescent="0.4">
      <c r="A2831" s="1">
        <v>2830</v>
      </c>
      <c r="B2831" s="21">
        <v>42643</v>
      </c>
      <c r="C2831" s="22">
        <v>57213</v>
      </c>
      <c r="D2831" s="19">
        <f t="shared" si="353"/>
        <v>65501.473154136474</v>
      </c>
      <c r="E2831" s="19">
        <f t="shared" si="354"/>
        <v>1.0011516225835415</v>
      </c>
      <c r="F2831" s="19">
        <f t="shared" si="355"/>
        <v>0.82494574472988236</v>
      </c>
      <c r="G2831" s="20">
        <f t="shared" si="359"/>
        <v>53554.141256735093</v>
      </c>
      <c r="H2831" s="7">
        <f t="shared" si="356"/>
        <v>3658.8587432649074</v>
      </c>
      <c r="I2831" s="7">
        <f t="shared" si="360"/>
        <v>3658.8587432649074</v>
      </c>
      <c r="J2831" s="12">
        <f t="shared" si="357"/>
        <v>6.3951527507120895E-2</v>
      </c>
      <c r="K2831" s="7">
        <f t="shared" si="358"/>
        <v>13387247.303166058</v>
      </c>
    </row>
    <row r="2832" spans="1:11" ht="17" x14ac:dyDescent="0.4">
      <c r="A2832" s="1">
        <v>2831</v>
      </c>
      <c r="B2832" s="21">
        <v>42644</v>
      </c>
      <c r="C2832" s="22">
        <v>50144</v>
      </c>
      <c r="D2832" s="19">
        <f t="shared" si="353"/>
        <v>64965.27601678975</v>
      </c>
      <c r="E2832" s="19">
        <f t="shared" si="354"/>
        <v>1.0010979027546447</v>
      </c>
      <c r="F2832" s="19">
        <f t="shared" si="355"/>
        <v>0.82255242185893418</v>
      </c>
      <c r="G2832" s="20">
        <f t="shared" si="359"/>
        <v>53935.849334111212</v>
      </c>
      <c r="H2832" s="7">
        <f t="shared" si="356"/>
        <v>-3791.8493341112116</v>
      </c>
      <c r="I2832" s="7">
        <f t="shared" si="360"/>
        <v>3791.8493341112116</v>
      </c>
      <c r="J2832" s="12">
        <f t="shared" si="357"/>
        <v>7.5619203376499911E-2</v>
      </c>
      <c r="K2832" s="7">
        <f t="shared" si="358"/>
        <v>14378121.372599639</v>
      </c>
    </row>
    <row r="2833" spans="1:11" ht="17" x14ac:dyDescent="0.4">
      <c r="A2833" s="1">
        <v>2832</v>
      </c>
      <c r="B2833" s="21">
        <v>42645</v>
      </c>
      <c r="C2833" s="22">
        <v>45621</v>
      </c>
      <c r="D2833" s="19">
        <f t="shared" si="353"/>
        <v>63866.822344273154</v>
      </c>
      <c r="E2833" s="19">
        <f t="shared" si="354"/>
        <v>1.0009879572776028</v>
      </c>
      <c r="F2833" s="19">
        <f t="shared" si="355"/>
        <v>0.81959131414575459</v>
      </c>
      <c r="G2833" s="20">
        <f t="shared" si="359"/>
        <v>53362.438966802612</v>
      </c>
      <c r="H2833" s="7">
        <f t="shared" si="356"/>
        <v>-7741.4389668026124</v>
      </c>
      <c r="I2833" s="7">
        <f t="shared" si="360"/>
        <v>7741.4389668026124</v>
      </c>
      <c r="J2833" s="12">
        <f t="shared" si="357"/>
        <v>0.16969025156841394</v>
      </c>
      <c r="K2833" s="7">
        <f t="shared" si="358"/>
        <v>59929877.276729897</v>
      </c>
    </row>
    <row r="2834" spans="1:11" ht="17" x14ac:dyDescent="0.4">
      <c r="A2834" s="1">
        <v>2833</v>
      </c>
      <c r="B2834" s="21">
        <v>42646</v>
      </c>
      <c r="C2834" s="22">
        <v>56031</v>
      </c>
      <c r="D2834" s="19">
        <f t="shared" si="353"/>
        <v>64340.626876494491</v>
      </c>
      <c r="E2834" s="19">
        <f t="shared" si="354"/>
        <v>1.0010352376320293</v>
      </c>
      <c r="F2834" s="19">
        <f t="shared" si="355"/>
        <v>0.82571547759034081</v>
      </c>
      <c r="G2834" s="20">
        <f t="shared" si="359"/>
        <v>52687.48908308339</v>
      </c>
      <c r="H2834" s="7">
        <f t="shared" si="356"/>
        <v>3343.5109169166099</v>
      </c>
      <c r="I2834" s="7">
        <f t="shared" si="360"/>
        <v>3343.5109169166099</v>
      </c>
      <c r="J2834" s="12">
        <f t="shared" si="357"/>
        <v>5.9672519086159621E-2</v>
      </c>
      <c r="K2834" s="7">
        <f t="shared" si="358"/>
        <v>11179065.251540549</v>
      </c>
    </row>
    <row r="2835" spans="1:11" ht="17" x14ac:dyDescent="0.4">
      <c r="A2835" s="1">
        <v>2834</v>
      </c>
      <c r="B2835" s="21">
        <v>42647</v>
      </c>
      <c r="C2835" s="22">
        <v>56850</v>
      </c>
      <c r="D2835" s="19">
        <f t="shared" si="353"/>
        <v>64898.364858100569</v>
      </c>
      <c r="E2835" s="19">
        <f t="shared" si="354"/>
        <v>1.0010909113266662</v>
      </c>
      <c r="F2835" s="19">
        <f t="shared" si="355"/>
        <v>0.82344840343385062</v>
      </c>
      <c r="G2835" s="20">
        <f t="shared" si="359"/>
        <v>52924.361865141655</v>
      </c>
      <c r="H2835" s="7">
        <f t="shared" si="356"/>
        <v>3925.6381348583454</v>
      </c>
      <c r="I2835" s="7">
        <f t="shared" si="360"/>
        <v>3925.6381348583454</v>
      </c>
      <c r="J2835" s="12">
        <f t="shared" si="357"/>
        <v>6.905256173893308E-2</v>
      </c>
      <c r="K2835" s="7">
        <f t="shared" si="358"/>
        <v>15410634.765854109</v>
      </c>
    </row>
    <row r="2836" spans="1:11" ht="17" x14ac:dyDescent="0.4">
      <c r="A2836" s="1">
        <v>2835</v>
      </c>
      <c r="B2836" s="21">
        <v>42648</v>
      </c>
      <c r="C2836" s="22">
        <v>57496</v>
      </c>
      <c r="D2836" s="19">
        <f t="shared" si="353"/>
        <v>65512.116272035739</v>
      </c>
      <c r="E2836" s="19">
        <f t="shared" si="354"/>
        <v>1.0011521863589687</v>
      </c>
      <c r="F2836" s="19">
        <f t="shared" si="355"/>
        <v>0.82056468530098792</v>
      </c>
      <c r="G2836" s="20">
        <f t="shared" si="359"/>
        <v>53190.956625376893</v>
      </c>
      <c r="H2836" s="7">
        <f t="shared" si="356"/>
        <v>4305.0433746231065</v>
      </c>
      <c r="I2836" s="7">
        <f t="shared" si="360"/>
        <v>4305.0433746231065</v>
      </c>
      <c r="J2836" s="12">
        <f t="shared" si="357"/>
        <v>7.4875528291065585E-2</v>
      </c>
      <c r="K2836" s="7">
        <f t="shared" si="358"/>
        <v>18533398.457386304</v>
      </c>
    </row>
    <row r="2837" spans="1:11" ht="17" x14ac:dyDescent="0.4">
      <c r="A2837" s="1">
        <v>2836</v>
      </c>
      <c r="B2837" s="21">
        <v>42649</v>
      </c>
      <c r="C2837" s="22">
        <v>46126</v>
      </c>
      <c r="D2837" s="19">
        <f t="shared" si="353"/>
        <v>64387.24963197302</v>
      </c>
      <c r="E2837" s="19">
        <f t="shared" si="354"/>
        <v>1.0010395995797439</v>
      </c>
      <c r="F2837" s="19">
        <f t="shared" si="355"/>
        <v>0.82388216233765166</v>
      </c>
      <c r="G2837" s="20">
        <f t="shared" si="359"/>
        <v>54095.195042373627</v>
      </c>
      <c r="H2837" s="7">
        <f t="shared" si="356"/>
        <v>-7969.1950423736271</v>
      </c>
      <c r="I2837" s="7">
        <f t="shared" si="360"/>
        <v>7969.1950423736271</v>
      </c>
      <c r="J2837" s="12">
        <f t="shared" si="357"/>
        <v>0.17277013056353524</v>
      </c>
      <c r="K2837" s="7">
        <f t="shared" si="358"/>
        <v>63508069.623392396</v>
      </c>
    </row>
    <row r="2838" spans="1:11" ht="17" x14ac:dyDescent="0.4">
      <c r="A2838" s="1">
        <v>2837</v>
      </c>
      <c r="B2838" s="21">
        <v>42650</v>
      </c>
      <c r="C2838" s="22">
        <v>56394</v>
      </c>
      <c r="D2838" s="19">
        <f t="shared" si="353"/>
        <v>64866.176251238576</v>
      </c>
      <c r="E2838" s="19">
        <f t="shared" si="354"/>
        <v>1.0010873921377104</v>
      </c>
      <c r="F2838" s="19">
        <f t="shared" si="355"/>
        <v>0.82421877026352186</v>
      </c>
      <c r="G2838" s="20">
        <f t="shared" si="359"/>
        <v>53020.402215405018</v>
      </c>
      <c r="H2838" s="7">
        <f t="shared" si="356"/>
        <v>3373.5977845949819</v>
      </c>
      <c r="I2838" s="7">
        <f t="shared" si="360"/>
        <v>3373.5977845949819</v>
      </c>
      <c r="J2838" s="12">
        <f t="shared" si="357"/>
        <v>5.9821927591498777E-2</v>
      </c>
      <c r="K2838" s="7">
        <f t="shared" si="358"/>
        <v>11381162.012224169</v>
      </c>
    </row>
    <row r="2839" spans="1:11" ht="17" x14ac:dyDescent="0.4">
      <c r="A2839" s="1">
        <v>2838</v>
      </c>
      <c r="B2839" s="21">
        <v>42651</v>
      </c>
      <c r="C2839" s="22">
        <v>48759</v>
      </c>
      <c r="D2839" s="19">
        <f t="shared" si="353"/>
        <v>64231.885617183922</v>
      </c>
      <c r="E2839" s="19">
        <f t="shared" si="354"/>
        <v>1.0010238629655659</v>
      </c>
      <c r="F2839" s="19">
        <f t="shared" si="355"/>
        <v>0.81953416974525439</v>
      </c>
      <c r="G2839" s="20">
        <f t="shared" si="359"/>
        <v>53227.714959236881</v>
      </c>
      <c r="H2839" s="7">
        <f t="shared" si="356"/>
        <v>-4468.7149592368805</v>
      </c>
      <c r="I2839" s="7">
        <f t="shared" si="360"/>
        <v>4468.7149592368805</v>
      </c>
      <c r="J2839" s="12">
        <f t="shared" si="357"/>
        <v>9.1649028061217011E-2</v>
      </c>
      <c r="K2839" s="7">
        <f t="shared" si="358"/>
        <v>19969413.386907473</v>
      </c>
    </row>
    <row r="2840" spans="1:11" ht="17" x14ac:dyDescent="0.4">
      <c r="A2840" s="1">
        <v>2839</v>
      </c>
      <c r="B2840" s="21">
        <v>42652</v>
      </c>
      <c r="C2840" s="22">
        <v>44046</v>
      </c>
      <c r="D2840" s="19">
        <f t="shared" si="353"/>
        <v>62976.35388015816</v>
      </c>
      <c r="E2840" s="19">
        <f t="shared" si="354"/>
        <v>1.0008982096894772</v>
      </c>
      <c r="F2840" s="19">
        <f t="shared" si="355"/>
        <v>0.82179488283345192</v>
      </c>
      <c r="G2840" s="20">
        <f t="shared" si="359"/>
        <v>52920.329539014965</v>
      </c>
      <c r="H2840" s="7">
        <f t="shared" si="356"/>
        <v>-8874.3295390149651</v>
      </c>
      <c r="I2840" s="7">
        <f t="shared" si="360"/>
        <v>8874.3295390149651</v>
      </c>
      <c r="J2840" s="12">
        <f t="shared" si="357"/>
        <v>0.20147867091256788</v>
      </c>
      <c r="K2840" s="7">
        <f t="shared" si="358"/>
        <v>78753724.767033562</v>
      </c>
    </row>
    <row r="2841" spans="1:11" ht="17" x14ac:dyDescent="0.4">
      <c r="A2841" s="1">
        <v>2840</v>
      </c>
      <c r="B2841" s="21">
        <v>42653</v>
      </c>
      <c r="C2841" s="22">
        <v>54346</v>
      </c>
      <c r="D2841" s="19">
        <f t="shared" si="353"/>
        <v>63322.539582217221</v>
      </c>
      <c r="E2841" s="19">
        <f t="shared" si="354"/>
        <v>1.0009327281698621</v>
      </c>
      <c r="F2841" s="19">
        <f t="shared" si="355"/>
        <v>0.82478926947704212</v>
      </c>
      <c r="G2841" s="20">
        <f t="shared" si="359"/>
        <v>51907.11790987588</v>
      </c>
      <c r="H2841" s="7">
        <f t="shared" si="356"/>
        <v>2438.8820901241197</v>
      </c>
      <c r="I2841" s="7">
        <f t="shared" si="360"/>
        <v>2438.8820901241197</v>
      </c>
      <c r="J2841" s="12">
        <f t="shared" si="357"/>
        <v>4.4876938323411469E-2</v>
      </c>
      <c r="K2841" s="7">
        <f t="shared" si="358"/>
        <v>5948145.8495281944</v>
      </c>
    </row>
    <row r="2842" spans="1:11" ht="17" x14ac:dyDescent="0.4">
      <c r="A2842" s="1">
        <v>2841</v>
      </c>
      <c r="B2842" s="21">
        <v>42654</v>
      </c>
      <c r="C2842" s="22">
        <v>55642</v>
      </c>
      <c r="D2842" s="19">
        <f t="shared" ref="D2842:D2905" si="361">$R$2*(C2842/F2839)+(1-$R$2)*(D2841+E2841)</f>
        <v>63856.785347212186</v>
      </c>
      <c r="E2842" s="19">
        <f t="shared" ref="E2842:E2905" si="362">$R$3*(D2842-D2841)+(1-$R$3)*E2841</f>
        <v>1.0009860526530889</v>
      </c>
      <c r="F2842" s="19">
        <f t="shared" ref="F2842:F2905" si="363">$R$4*(C2842/D2842)+(1-$R$4)*F2839</f>
        <v>0.8204031419288027</v>
      </c>
      <c r="G2842" s="20">
        <f t="shared" si="359"/>
        <v>51895.805201245756</v>
      </c>
      <c r="H2842" s="7">
        <f t="shared" ref="H2842:H2905" si="364">C2842-G2842</f>
        <v>3746.1947987542444</v>
      </c>
      <c r="I2842" s="7">
        <f t="shared" si="360"/>
        <v>3746.1947987542444</v>
      </c>
      <c r="J2842" s="12">
        <f t="shared" ref="J2842:J2905" si="365">I2842/C2842</f>
        <v>6.7326745960861301E-2</v>
      </c>
      <c r="K2842" s="7">
        <f t="shared" ref="K2842:K2905" si="366">H2842^2</f>
        <v>14033975.470213354</v>
      </c>
    </row>
    <row r="2843" spans="1:11" ht="17" x14ac:dyDescent="0.4">
      <c r="A2843" s="1">
        <v>2842</v>
      </c>
      <c r="B2843" s="21">
        <v>42655</v>
      </c>
      <c r="C2843" s="22">
        <v>46798</v>
      </c>
      <c r="D2843" s="19">
        <f t="shared" si="361"/>
        <v>63051.501624497119</v>
      </c>
      <c r="E2843" s="19">
        <f t="shared" si="362"/>
        <v>1.0009054241822122</v>
      </c>
      <c r="F2843" s="19">
        <f t="shared" si="363"/>
        <v>0.82046051480681448</v>
      </c>
      <c r="G2843" s="20">
        <f t="shared" si="359"/>
        <v>52478.002037748985</v>
      </c>
      <c r="H2843" s="7">
        <f t="shared" si="364"/>
        <v>-5680.0020377489855</v>
      </c>
      <c r="I2843" s="7">
        <f t="shared" si="360"/>
        <v>5680.0020377489855</v>
      </c>
      <c r="J2843" s="12">
        <f t="shared" si="365"/>
        <v>0.1213727517789005</v>
      </c>
      <c r="K2843" s="7">
        <f t="shared" si="366"/>
        <v>32262423.148832627</v>
      </c>
    </row>
    <row r="2844" spans="1:11" ht="17" x14ac:dyDescent="0.4">
      <c r="A2844" s="1">
        <v>2843</v>
      </c>
      <c r="B2844" s="21">
        <v>42656</v>
      </c>
      <c r="C2844" s="22">
        <v>43335</v>
      </c>
      <c r="D2844" s="19">
        <f t="shared" si="361"/>
        <v>61826.247399264117</v>
      </c>
      <c r="E2844" s="19">
        <f t="shared" si="362"/>
        <v>1.0007827986691467</v>
      </c>
      <c r="F2844" s="19">
        <f t="shared" si="363"/>
        <v>0.82271210848913756</v>
      </c>
      <c r="G2844" s="20">
        <f t="shared" si="359"/>
        <v>52005.027500353142</v>
      </c>
      <c r="H2844" s="7">
        <f t="shared" si="364"/>
        <v>-8670.0275003531424</v>
      </c>
      <c r="I2844" s="7">
        <f t="shared" si="360"/>
        <v>8670.0275003531424</v>
      </c>
      <c r="J2844" s="12">
        <f t="shared" si="365"/>
        <v>0.20006986270573768</v>
      </c>
      <c r="K2844" s="7">
        <f t="shared" si="366"/>
        <v>75169376.856879756</v>
      </c>
    </row>
    <row r="2845" spans="1:11" ht="17" x14ac:dyDescent="0.4">
      <c r="A2845" s="1">
        <v>2844</v>
      </c>
      <c r="B2845" s="21">
        <v>42657</v>
      </c>
      <c r="C2845" s="22">
        <v>54772</v>
      </c>
      <c r="D2845" s="19">
        <f t="shared" si="361"/>
        <v>62402.946563592537</v>
      </c>
      <c r="E2845" s="19">
        <f t="shared" si="362"/>
        <v>1.0008403685072995</v>
      </c>
      <c r="F2845" s="19">
        <f t="shared" si="363"/>
        <v>0.8213641707929108</v>
      </c>
      <c r="G2845" s="20">
        <f t="shared" si="359"/>
        <v>50723.268665376163</v>
      </c>
      <c r="H2845" s="7">
        <f t="shared" si="364"/>
        <v>4048.731334623837</v>
      </c>
      <c r="I2845" s="7">
        <f t="shared" si="360"/>
        <v>4048.731334623837</v>
      </c>
      <c r="J2845" s="12">
        <f t="shared" si="365"/>
        <v>7.391972786503756E-2</v>
      </c>
      <c r="K2845" s="7">
        <f t="shared" si="366"/>
        <v>16392225.419964917</v>
      </c>
    </row>
    <row r="2846" spans="1:11" ht="17" x14ac:dyDescent="0.4">
      <c r="A2846" s="1">
        <v>2845</v>
      </c>
      <c r="B2846" s="21">
        <v>42658</v>
      </c>
      <c r="C2846" s="22">
        <v>48904</v>
      </c>
      <c r="D2846" s="19">
        <f t="shared" si="361"/>
        <v>62077.500315958147</v>
      </c>
      <c r="E2846" s="19">
        <f t="shared" si="362"/>
        <v>1.0008077237984991</v>
      </c>
      <c r="F2846" s="19">
        <f t="shared" si="363"/>
        <v>0.81991267262480627</v>
      </c>
      <c r="G2846" s="20">
        <f t="shared" si="359"/>
        <v>51199.974813031251</v>
      </c>
      <c r="H2846" s="7">
        <f t="shared" si="364"/>
        <v>-2295.974813031251</v>
      </c>
      <c r="I2846" s="7">
        <f t="shared" si="360"/>
        <v>2295.974813031251</v>
      </c>
      <c r="J2846" s="12">
        <f t="shared" si="365"/>
        <v>4.6948609787159555E-2</v>
      </c>
      <c r="K2846" s="7">
        <f t="shared" si="366"/>
        <v>5271500.3420738876</v>
      </c>
    </row>
    <row r="2847" spans="1:11" ht="17" x14ac:dyDescent="0.4">
      <c r="A2847" s="1">
        <v>2846</v>
      </c>
      <c r="B2847" s="21">
        <v>42659</v>
      </c>
      <c r="C2847" s="22">
        <v>44332</v>
      </c>
      <c r="D2847" s="19">
        <f t="shared" si="361"/>
        <v>61122.710643748353</v>
      </c>
      <c r="E2847" s="19">
        <f t="shared" si="362"/>
        <v>1.0007121447505058</v>
      </c>
      <c r="F2847" s="19">
        <f t="shared" si="363"/>
        <v>0.82107857821044228</v>
      </c>
      <c r="G2847" s="20">
        <f t="shared" si="359"/>
        <v>51072.734551309673</v>
      </c>
      <c r="H2847" s="7">
        <f t="shared" si="364"/>
        <v>-6740.7345513096734</v>
      </c>
      <c r="I2847" s="7">
        <f t="shared" si="360"/>
        <v>6740.7345513096734</v>
      </c>
      <c r="J2847" s="12">
        <f t="shared" si="365"/>
        <v>0.15205121698343574</v>
      </c>
      <c r="K2847" s="7">
        <f t="shared" si="366"/>
        <v>45437502.291220024</v>
      </c>
    </row>
    <row r="2848" spans="1:11" ht="17" x14ac:dyDescent="0.4">
      <c r="A2848" s="1">
        <v>2847</v>
      </c>
      <c r="B2848" s="21">
        <v>42660</v>
      </c>
      <c r="C2848" s="22">
        <v>54650</v>
      </c>
      <c r="D2848" s="19">
        <f t="shared" si="361"/>
        <v>61755.041211392163</v>
      </c>
      <c r="E2848" s="19">
        <f t="shared" si="362"/>
        <v>1.0007752777360559</v>
      </c>
      <c r="F2848" s="19">
        <f t="shared" si="363"/>
        <v>0.82243037126646656</v>
      </c>
      <c r="G2848" s="20">
        <f t="shared" si="359"/>
        <v>50204.826493618362</v>
      </c>
      <c r="H2848" s="7">
        <f t="shared" si="364"/>
        <v>4445.1735063816377</v>
      </c>
      <c r="I2848" s="7">
        <f t="shared" si="360"/>
        <v>4445.1735063816377</v>
      </c>
      <c r="J2848" s="12">
        <f t="shared" si="365"/>
        <v>8.1338947966727138E-2</v>
      </c>
      <c r="K2848" s="7">
        <f t="shared" si="366"/>
        <v>19759567.501837224</v>
      </c>
    </row>
    <row r="2849" spans="1:11" ht="17" x14ac:dyDescent="0.4">
      <c r="A2849" s="1">
        <v>2848</v>
      </c>
      <c r="B2849" s="21">
        <v>42661</v>
      </c>
      <c r="C2849" s="22">
        <v>55422</v>
      </c>
      <c r="D2849" s="19">
        <f t="shared" si="361"/>
        <v>62437.18605579513</v>
      </c>
      <c r="E2849" s="19">
        <f t="shared" si="362"/>
        <v>1.0008433921429685</v>
      </c>
      <c r="F2849" s="19">
        <f t="shared" si="363"/>
        <v>0.82104842188252869</v>
      </c>
      <c r="G2849" s="20">
        <f t="shared" si="359"/>
        <v>50634.561436020267</v>
      </c>
      <c r="H2849" s="7">
        <f t="shared" si="364"/>
        <v>4787.4385639797329</v>
      </c>
      <c r="I2849" s="7">
        <f t="shared" si="360"/>
        <v>4787.4385639797329</v>
      </c>
      <c r="J2849" s="12">
        <f t="shared" si="365"/>
        <v>8.6381555410842858E-2</v>
      </c>
      <c r="K2849" s="7">
        <f t="shared" si="366"/>
        <v>22919568.003880326</v>
      </c>
    </row>
    <row r="2850" spans="1:11" ht="17" x14ac:dyDescent="0.4">
      <c r="A2850" s="1">
        <v>2849</v>
      </c>
      <c r="B2850" s="21">
        <v>42662</v>
      </c>
      <c r="C2850" s="22">
        <v>55736</v>
      </c>
      <c r="D2850" s="19">
        <f t="shared" si="361"/>
        <v>63073.17013320994</v>
      </c>
      <c r="E2850" s="19">
        <f t="shared" si="362"/>
        <v>1.0009068904663707</v>
      </c>
      <c r="F2850" s="19">
        <f t="shared" si="363"/>
        <v>0.82212817266003591</v>
      </c>
      <c r="G2850" s="20">
        <f t="shared" si="359"/>
        <v>51266.657725222547</v>
      </c>
      <c r="H2850" s="7">
        <f t="shared" si="364"/>
        <v>4469.342274777453</v>
      </c>
      <c r="I2850" s="7">
        <f t="shared" si="360"/>
        <v>4469.342274777453</v>
      </c>
      <c r="J2850" s="12">
        <f t="shared" si="365"/>
        <v>8.0187711259822256E-2</v>
      </c>
      <c r="K2850" s="7">
        <f t="shared" si="366"/>
        <v>19975020.369112898</v>
      </c>
    </row>
    <row r="2851" spans="1:11" ht="17" x14ac:dyDescent="0.4">
      <c r="A2851" s="1">
        <v>2850</v>
      </c>
      <c r="B2851" s="21">
        <v>42663</v>
      </c>
      <c r="C2851" s="22">
        <v>44202</v>
      </c>
      <c r="D2851" s="19">
        <f t="shared" si="361"/>
        <v>61985.94461687962</v>
      </c>
      <c r="E2851" s="19">
        <f t="shared" si="362"/>
        <v>1.0007980678240487</v>
      </c>
      <c r="F2851" s="19">
        <f t="shared" si="363"/>
        <v>0.8205970254668582</v>
      </c>
      <c r="G2851" s="20">
        <f t="shared" si="359"/>
        <v>51874.113905834391</v>
      </c>
      <c r="H2851" s="7">
        <f t="shared" si="364"/>
        <v>-7672.1139058343906</v>
      </c>
      <c r="I2851" s="7">
        <f t="shared" si="360"/>
        <v>7672.1139058343906</v>
      </c>
      <c r="J2851" s="12">
        <f t="shared" si="365"/>
        <v>0.1735693838702862</v>
      </c>
      <c r="K2851" s="7">
        <f t="shared" si="366"/>
        <v>58861331.784097426</v>
      </c>
    </row>
    <row r="2852" spans="1:11" ht="17" x14ac:dyDescent="0.4">
      <c r="A2852" s="1">
        <v>2851</v>
      </c>
      <c r="B2852" s="21">
        <v>42664</v>
      </c>
      <c r="C2852" s="22">
        <v>55395</v>
      </c>
      <c r="D2852" s="19">
        <f t="shared" si="361"/>
        <v>62626.409608235692</v>
      </c>
      <c r="E2852" s="19">
        <f t="shared" si="362"/>
        <v>1.0008620142433777</v>
      </c>
      <c r="F2852" s="19">
        <f t="shared" si="363"/>
        <v>0.82211292439998329</v>
      </c>
      <c r="G2852" s="20">
        <f t="shared" si="359"/>
        <v>50894.28371026105</v>
      </c>
      <c r="H2852" s="7">
        <f t="shared" si="364"/>
        <v>4500.7162897389499</v>
      </c>
      <c r="I2852" s="7">
        <f t="shared" si="360"/>
        <v>4500.7162897389499</v>
      </c>
      <c r="J2852" s="12">
        <f t="shared" si="365"/>
        <v>8.1247699065600684E-2</v>
      </c>
      <c r="K2852" s="7">
        <f t="shared" si="366"/>
        <v>20256447.120721538</v>
      </c>
    </row>
    <row r="2853" spans="1:11" ht="17" x14ac:dyDescent="0.4">
      <c r="A2853" s="1">
        <v>2852</v>
      </c>
      <c r="B2853" s="21">
        <v>42665</v>
      </c>
      <c r="C2853" s="22">
        <v>49192</v>
      </c>
      <c r="D2853" s="19">
        <f t="shared" si="361"/>
        <v>62301.656258078758</v>
      </c>
      <c r="E2853" s="19">
        <f t="shared" si="362"/>
        <v>1.0008294388221608</v>
      </c>
      <c r="F2853" s="19">
        <f t="shared" si="363"/>
        <v>0.82158235298854032</v>
      </c>
      <c r="G2853" s="20">
        <f t="shared" si="359"/>
        <v>51487.758528336577</v>
      </c>
      <c r="H2853" s="7">
        <f t="shared" si="364"/>
        <v>-2295.758528336577</v>
      </c>
      <c r="I2853" s="7">
        <f t="shared" si="360"/>
        <v>2295.758528336577</v>
      </c>
      <c r="J2853" s="12">
        <f t="shared" si="365"/>
        <v>4.6669347217770718E-2</v>
      </c>
      <c r="K2853" s="7">
        <f t="shared" si="366"/>
        <v>5270507.2204301255</v>
      </c>
    </row>
    <row r="2854" spans="1:11" ht="17" x14ac:dyDescent="0.4">
      <c r="A2854" s="1">
        <v>2853</v>
      </c>
      <c r="B2854" s="21">
        <v>42666</v>
      </c>
      <c r="C2854" s="22">
        <v>44188</v>
      </c>
      <c r="D2854" s="19">
        <f t="shared" si="361"/>
        <v>61316.448902896991</v>
      </c>
      <c r="E2854" s="19">
        <f t="shared" si="362"/>
        <v>1.0007308180036987</v>
      </c>
      <c r="F2854" s="19">
        <f t="shared" si="363"/>
        <v>0.81892115382988029</v>
      </c>
      <c r="G2854" s="20">
        <f t="shared" si="359"/>
        <v>51125.3750846986</v>
      </c>
      <c r="H2854" s="7">
        <f t="shared" si="364"/>
        <v>-6937.3750846986004</v>
      </c>
      <c r="I2854" s="7">
        <f t="shared" si="360"/>
        <v>6937.3750846986004</v>
      </c>
      <c r="J2854" s="12">
        <f t="shared" si="365"/>
        <v>0.15699681100521862</v>
      </c>
      <c r="K2854" s="7">
        <f t="shared" si="366"/>
        <v>48127173.065796912</v>
      </c>
    </row>
    <row r="2855" spans="1:11" ht="17" x14ac:dyDescent="0.4">
      <c r="A2855" s="1">
        <v>2854</v>
      </c>
      <c r="B2855" s="21">
        <v>42667</v>
      </c>
      <c r="C2855" s="22">
        <v>53228</v>
      </c>
      <c r="D2855" s="19">
        <f t="shared" si="361"/>
        <v>61717.33291364801</v>
      </c>
      <c r="E2855" s="19">
        <f t="shared" si="362"/>
        <v>1.000770806331692</v>
      </c>
      <c r="F2855" s="19">
        <f t="shared" si="363"/>
        <v>0.82278928262627826</v>
      </c>
      <c r="G2855" s="20">
        <f t="shared" si="359"/>
        <v>50409.867835122124</v>
      </c>
      <c r="H2855" s="7">
        <f t="shared" si="364"/>
        <v>2818.1321648778758</v>
      </c>
      <c r="I2855" s="7">
        <f t="shared" si="360"/>
        <v>2818.1321648778758</v>
      </c>
      <c r="J2855" s="12">
        <f t="shared" si="365"/>
        <v>5.294454356500105E-2</v>
      </c>
      <c r="K2855" s="7">
        <f t="shared" si="366"/>
        <v>7941868.8987192623</v>
      </c>
    </row>
    <row r="2856" spans="1:11" ht="17" x14ac:dyDescent="0.4">
      <c r="A2856" s="1">
        <v>2855</v>
      </c>
      <c r="B2856" s="21">
        <v>42668</v>
      </c>
      <c r="C2856" s="22">
        <v>53513</v>
      </c>
      <c r="D2856" s="19">
        <f t="shared" si="361"/>
        <v>62116.796056797059</v>
      </c>
      <c r="E2856" s="19">
        <f t="shared" si="362"/>
        <v>1.0008106525689262</v>
      </c>
      <c r="F2856" s="19">
        <f t="shared" si="363"/>
        <v>0.8222515416545525</v>
      </c>
      <c r="G2856" s="20">
        <f t="shared" si="359"/>
        <v>50706.693811005891</v>
      </c>
      <c r="H2856" s="7">
        <f t="shared" si="364"/>
        <v>2806.3061889941091</v>
      </c>
      <c r="I2856" s="7">
        <f t="shared" si="360"/>
        <v>2806.3061889941091</v>
      </c>
      <c r="J2856" s="12">
        <f t="shared" si="365"/>
        <v>5.2441578476148019E-2</v>
      </c>
      <c r="K2856" s="7">
        <f t="shared" si="366"/>
        <v>7875354.4263866404</v>
      </c>
    </row>
    <row r="2857" spans="1:11" ht="17" x14ac:dyDescent="0.4">
      <c r="A2857" s="1">
        <v>2856</v>
      </c>
      <c r="B2857" s="21">
        <v>42669</v>
      </c>
      <c r="C2857" s="22">
        <v>55946</v>
      </c>
      <c r="D2857" s="19">
        <f t="shared" si="361"/>
        <v>62840.931235337106</v>
      </c>
      <c r="E2857" s="19">
        <f t="shared" si="362"/>
        <v>1.000882966005715</v>
      </c>
      <c r="F2857" s="19">
        <f t="shared" si="363"/>
        <v>0.82011772265848248</v>
      </c>
      <c r="G2857" s="20">
        <f t="shared" si="359"/>
        <v>50869.577884061975</v>
      </c>
      <c r="H2857" s="7">
        <f t="shared" si="364"/>
        <v>5076.4221159380249</v>
      </c>
      <c r="I2857" s="7">
        <f t="shared" si="360"/>
        <v>5076.4221159380249</v>
      </c>
      <c r="J2857" s="12">
        <f t="shared" si="365"/>
        <v>9.0737892180638921E-2</v>
      </c>
      <c r="K2857" s="7">
        <f t="shared" si="366"/>
        <v>25770061.499184694</v>
      </c>
    </row>
    <row r="2858" spans="1:11" ht="17" x14ac:dyDescent="0.4">
      <c r="A2858" s="1">
        <v>2857</v>
      </c>
      <c r="B2858" s="21">
        <v>42670</v>
      </c>
      <c r="C2858" s="22">
        <v>45338</v>
      </c>
      <c r="D2858" s="19">
        <f t="shared" si="361"/>
        <v>61939.124599715826</v>
      </c>
      <c r="E2858" s="19">
        <f t="shared" si="362"/>
        <v>1.0007926852538565</v>
      </c>
      <c r="F2858" s="19">
        <f t="shared" si="363"/>
        <v>0.82126649992244516</v>
      </c>
      <c r="G2858" s="20">
        <f t="shared" si="359"/>
        <v>51705.668246467896</v>
      </c>
      <c r="H2858" s="7">
        <f t="shared" si="364"/>
        <v>-6367.6682464678961</v>
      </c>
      <c r="I2858" s="7">
        <f t="shared" si="360"/>
        <v>6367.6682464678961</v>
      </c>
      <c r="J2858" s="12">
        <f t="shared" si="365"/>
        <v>0.14044881217671482</v>
      </c>
      <c r="K2858" s="7">
        <f t="shared" si="366"/>
        <v>40547198.897075534</v>
      </c>
    </row>
    <row r="2859" spans="1:11" ht="17" x14ac:dyDescent="0.4">
      <c r="A2859" s="1">
        <v>2858</v>
      </c>
      <c r="B2859" s="21">
        <v>42671</v>
      </c>
      <c r="C2859" s="22">
        <v>55467</v>
      </c>
      <c r="D2859" s="19">
        <f t="shared" si="361"/>
        <v>62583.750002566063</v>
      </c>
      <c r="E2859" s="19">
        <f t="shared" si="362"/>
        <v>1.000857047714873</v>
      </c>
      <c r="F2859" s="19">
        <f t="shared" si="363"/>
        <v>0.82332527134166633</v>
      </c>
      <c r="G2859" s="20">
        <f t="shared" si="359"/>
        <v>50930.363594178081</v>
      </c>
      <c r="H2859" s="7">
        <f t="shared" si="364"/>
        <v>4536.6364058219187</v>
      </c>
      <c r="I2859" s="7">
        <f t="shared" si="360"/>
        <v>4536.6364058219187</v>
      </c>
      <c r="J2859" s="12">
        <f t="shared" si="365"/>
        <v>8.1789828291090536E-2</v>
      </c>
      <c r="K2859" s="7">
        <f t="shared" si="366"/>
        <v>20581069.878628816</v>
      </c>
    </row>
    <row r="2860" spans="1:11" ht="17" x14ac:dyDescent="0.4">
      <c r="A2860" s="1">
        <v>2859</v>
      </c>
      <c r="B2860" s="21">
        <v>42672</v>
      </c>
      <c r="C2860" s="22">
        <v>49473</v>
      </c>
      <c r="D2860" s="19">
        <f t="shared" si="361"/>
        <v>62321.054043675445</v>
      </c>
      <c r="E2860" s="19">
        <f t="shared" si="362"/>
        <v>1.0008306780332794</v>
      </c>
      <c r="F2860" s="19">
        <f t="shared" si="363"/>
        <v>0.81967710134780625</v>
      </c>
      <c r="G2860" s="20">
        <f t="shared" si="359"/>
        <v>51326.863348134953</v>
      </c>
      <c r="H2860" s="7">
        <f t="shared" si="364"/>
        <v>-1853.8633481349534</v>
      </c>
      <c r="I2860" s="7">
        <f t="shared" si="360"/>
        <v>1853.8633481349534</v>
      </c>
      <c r="J2860" s="12">
        <f t="shared" si="365"/>
        <v>3.7472224205828499E-2</v>
      </c>
      <c r="K2860" s="7">
        <f t="shared" si="366"/>
        <v>3436809.3135581394</v>
      </c>
    </row>
    <row r="2861" spans="1:11" ht="17" x14ac:dyDescent="0.4">
      <c r="A2861" s="1">
        <v>2860</v>
      </c>
      <c r="B2861" s="21">
        <v>42673</v>
      </c>
      <c r="C2861" s="22">
        <v>46363</v>
      </c>
      <c r="D2861" s="19">
        <f t="shared" si="361"/>
        <v>61637.406273145156</v>
      </c>
      <c r="E2861" s="19">
        <f t="shared" si="362"/>
        <v>1.0007622131731586</v>
      </c>
      <c r="F2861" s="19">
        <f t="shared" si="363"/>
        <v>0.8201081849152001</v>
      </c>
      <c r="G2861" s="20">
        <f t="shared" si="359"/>
        <v>51183.015874634846</v>
      </c>
      <c r="H2861" s="7">
        <f t="shared" si="364"/>
        <v>-4820.0158746348461</v>
      </c>
      <c r="I2861" s="7">
        <f t="shared" si="360"/>
        <v>4820.0158746348461</v>
      </c>
      <c r="J2861" s="12">
        <f t="shared" si="365"/>
        <v>0.10396255364482122</v>
      </c>
      <c r="K2861" s="7">
        <f t="shared" si="366"/>
        <v>23232553.031731922</v>
      </c>
    </row>
    <row r="2862" spans="1:11" ht="17" x14ac:dyDescent="0.4">
      <c r="A2862" s="1">
        <v>2861</v>
      </c>
      <c r="B2862" s="21">
        <v>42674</v>
      </c>
      <c r="C2862" s="22">
        <v>49595</v>
      </c>
      <c r="D2862" s="19">
        <f t="shared" si="361"/>
        <v>61474.976283563956</v>
      </c>
      <c r="E2862" s="19">
        <f t="shared" si="362"/>
        <v>1.0007458700979792</v>
      </c>
      <c r="F2862" s="19">
        <f t="shared" si="363"/>
        <v>0.82304734733655105</v>
      </c>
      <c r="G2862" s="20">
        <f t="shared" si="359"/>
        <v>50748.458197454471</v>
      </c>
      <c r="H2862" s="7">
        <f t="shared" si="364"/>
        <v>-1153.4581974544708</v>
      </c>
      <c r="I2862" s="7">
        <f t="shared" si="360"/>
        <v>1153.4581974544708</v>
      </c>
      <c r="J2862" s="12">
        <f t="shared" si="365"/>
        <v>2.3257550104939424E-2</v>
      </c>
      <c r="K2862" s="7">
        <f t="shared" si="366"/>
        <v>1330465.813274917</v>
      </c>
    </row>
    <row r="2863" spans="1:11" ht="17" x14ac:dyDescent="0.4">
      <c r="A2863" s="1">
        <v>2862</v>
      </c>
      <c r="B2863" s="21">
        <v>42675</v>
      </c>
      <c r="C2863" s="22">
        <v>45289</v>
      </c>
      <c r="D2863" s="19">
        <f t="shared" si="361"/>
        <v>60749.94755502382</v>
      </c>
      <c r="E2863" s="19">
        <f t="shared" si="362"/>
        <v>1.0006732671505381</v>
      </c>
      <c r="F2863" s="19">
        <f t="shared" si="363"/>
        <v>0.81843324464023326</v>
      </c>
      <c r="G2863" s="20">
        <f t="shared" si="359"/>
        <v>50390.450654010827</v>
      </c>
      <c r="H2863" s="7">
        <f t="shared" si="364"/>
        <v>-5101.4506540108268</v>
      </c>
      <c r="I2863" s="7">
        <f t="shared" si="360"/>
        <v>5101.4506540108268</v>
      </c>
      <c r="J2863" s="12">
        <f t="shared" si="365"/>
        <v>0.11264215712448557</v>
      </c>
      <c r="K2863" s="7">
        <f t="shared" si="366"/>
        <v>26024798.775307491</v>
      </c>
    </row>
    <row r="2864" spans="1:11" ht="17" x14ac:dyDescent="0.4">
      <c r="A2864" s="1">
        <v>2863</v>
      </c>
      <c r="B2864" s="21">
        <v>42676</v>
      </c>
      <c r="C2864" s="22">
        <v>54678</v>
      </c>
      <c r="D2864" s="19">
        <f t="shared" si="361"/>
        <v>61441.632559177764</v>
      </c>
      <c r="E2864" s="19">
        <f t="shared" si="362"/>
        <v>1.0007423355836269</v>
      </c>
      <c r="F2864" s="19">
        <f t="shared" si="363"/>
        <v>0.82127878137994315</v>
      </c>
      <c r="G2864" s="20">
        <f t="shared" si="359"/>
        <v>49822.349883381001</v>
      </c>
      <c r="H2864" s="7">
        <f t="shared" si="364"/>
        <v>4855.6501166189992</v>
      </c>
      <c r="I2864" s="7">
        <f t="shared" si="360"/>
        <v>4855.6501166189992</v>
      </c>
      <c r="J2864" s="12">
        <f t="shared" si="365"/>
        <v>8.8804457306759566E-2</v>
      </c>
      <c r="K2864" s="7">
        <f t="shared" si="366"/>
        <v>23577338.055022102</v>
      </c>
    </row>
    <row r="2865" spans="1:11" ht="17" x14ac:dyDescent="0.4">
      <c r="A2865" s="1">
        <v>2864</v>
      </c>
      <c r="B2865" s="21">
        <v>42677</v>
      </c>
      <c r="C2865" s="22">
        <v>44623</v>
      </c>
      <c r="D2865" s="19">
        <f t="shared" si="361"/>
        <v>60599.704637396113</v>
      </c>
      <c r="E2865" s="19">
        <f t="shared" si="362"/>
        <v>1.0006580427172151</v>
      </c>
      <c r="F2865" s="19">
        <f t="shared" si="363"/>
        <v>0.82159368231771157</v>
      </c>
      <c r="G2865" s="20">
        <f t="shared" si="359"/>
        <v>50570.196352182997</v>
      </c>
      <c r="H2865" s="7">
        <f t="shared" si="364"/>
        <v>-5947.1963521829966</v>
      </c>
      <c r="I2865" s="7">
        <f t="shared" si="360"/>
        <v>5947.1963521829966</v>
      </c>
      <c r="J2865" s="12">
        <f t="shared" si="365"/>
        <v>0.13327647966705503</v>
      </c>
      <c r="K2865" s="7">
        <f t="shared" si="366"/>
        <v>35369144.451418743</v>
      </c>
    </row>
    <row r="2866" spans="1:11" ht="17" x14ac:dyDescent="0.4">
      <c r="A2866" s="1">
        <v>2865</v>
      </c>
      <c r="B2866" s="21">
        <v>42678</v>
      </c>
      <c r="C2866" s="22">
        <v>56458</v>
      </c>
      <c r="D2866" s="19">
        <f t="shared" si="361"/>
        <v>61578.544676326346</v>
      </c>
      <c r="E2866" s="19">
        <f t="shared" si="362"/>
        <v>1.0007558266553038</v>
      </c>
      <c r="F2866" s="19">
        <f t="shared" si="363"/>
        <v>0.82008345979135644</v>
      </c>
      <c r="G2866" s="20">
        <f t="shared" si="359"/>
        <v>49597.631862432565</v>
      </c>
      <c r="H2866" s="7">
        <f t="shared" si="364"/>
        <v>6860.368137567435</v>
      </c>
      <c r="I2866" s="7">
        <f t="shared" si="360"/>
        <v>6860.368137567435</v>
      </c>
      <c r="J2866" s="12">
        <f t="shared" si="365"/>
        <v>0.12151277299173607</v>
      </c>
      <c r="K2866" s="7">
        <f t="shared" si="366"/>
        <v>47064650.982950479</v>
      </c>
    </row>
    <row r="2867" spans="1:11" ht="17" x14ac:dyDescent="0.4">
      <c r="A2867" s="1">
        <v>2866</v>
      </c>
      <c r="B2867" s="21">
        <v>42679</v>
      </c>
      <c r="C2867" s="22">
        <v>49695</v>
      </c>
      <c r="D2867" s="19">
        <f t="shared" si="361"/>
        <v>61454.695357606644</v>
      </c>
      <c r="E2867" s="19">
        <f t="shared" si="362"/>
        <v>1.0007433416478491</v>
      </c>
      <c r="F2867" s="19">
        <f t="shared" si="363"/>
        <v>0.82106692402612436</v>
      </c>
      <c r="G2867" s="20">
        <f t="shared" si="359"/>
        <v>50573.974030449463</v>
      </c>
      <c r="H2867" s="7">
        <f t="shared" si="364"/>
        <v>-878.97403044946259</v>
      </c>
      <c r="I2867" s="7">
        <f t="shared" si="360"/>
        <v>878.97403044946259</v>
      </c>
      <c r="J2867" s="12">
        <f t="shared" si="365"/>
        <v>1.7687373587875289E-2</v>
      </c>
      <c r="K2867" s="7">
        <f t="shared" si="366"/>
        <v>772595.34620457282</v>
      </c>
    </row>
    <row r="2868" spans="1:11" ht="17" x14ac:dyDescent="0.4">
      <c r="A2868" s="1">
        <v>2867</v>
      </c>
      <c r="B2868" s="21">
        <v>42680</v>
      </c>
      <c r="C2868" s="22">
        <v>45613</v>
      </c>
      <c r="D2868" s="19">
        <f t="shared" si="361"/>
        <v>60763.000351253846</v>
      </c>
      <c r="E2868" s="19">
        <f t="shared" si="362"/>
        <v>1.0006740720728797</v>
      </c>
      <c r="F2868" s="19">
        <f t="shared" si="363"/>
        <v>0.82040441465889002</v>
      </c>
      <c r="G2868" s="20">
        <f t="shared" si="359"/>
        <v>50491.611658976333</v>
      </c>
      <c r="H2868" s="7">
        <f t="shared" si="364"/>
        <v>-4878.6116589763333</v>
      </c>
      <c r="I2868" s="7">
        <f t="shared" si="360"/>
        <v>4878.6116589763333</v>
      </c>
      <c r="J2868" s="12">
        <f t="shared" si="365"/>
        <v>0.10695660576976593</v>
      </c>
      <c r="K2868" s="7">
        <f t="shared" si="366"/>
        <v>23800851.719099812</v>
      </c>
    </row>
    <row r="2869" spans="1:11" ht="17" x14ac:dyDescent="0.4">
      <c r="A2869" s="1">
        <v>2868</v>
      </c>
      <c r="B2869" s="21">
        <v>42681</v>
      </c>
      <c r="C2869" s="22">
        <v>56242</v>
      </c>
      <c r="D2869" s="19">
        <f t="shared" si="361"/>
        <v>61675.872605603276</v>
      </c>
      <c r="E2869" s="19">
        <f t="shared" si="362"/>
        <v>1.0007652592309073</v>
      </c>
      <c r="F2869" s="19">
        <f t="shared" si="363"/>
        <v>0.82162301630555024</v>
      </c>
      <c r="G2869" s="20">
        <f t="shared" si="359"/>
        <v>49831.552191614806</v>
      </c>
      <c r="H2869" s="7">
        <f t="shared" si="364"/>
        <v>6410.4478083851936</v>
      </c>
      <c r="I2869" s="7">
        <f t="shared" si="360"/>
        <v>6410.4478083851936</v>
      </c>
      <c r="J2869" s="12">
        <f t="shared" si="365"/>
        <v>0.11397972704358297</v>
      </c>
      <c r="K2869" s="7">
        <f t="shared" si="366"/>
        <v>41093841.104030535</v>
      </c>
    </row>
    <row r="2870" spans="1:11" ht="17" x14ac:dyDescent="0.4">
      <c r="A2870" s="1">
        <v>2869</v>
      </c>
      <c r="B2870" s="21">
        <v>42682</v>
      </c>
      <c r="C2870" s="22">
        <v>57081</v>
      </c>
      <c r="D2870" s="19">
        <f t="shared" si="361"/>
        <v>62591.874051452578</v>
      </c>
      <c r="E2870" s="19">
        <f t="shared" si="362"/>
        <v>1.0008567592989663</v>
      </c>
      <c r="F2870" s="19">
        <f t="shared" si="363"/>
        <v>0.82259098107746875</v>
      </c>
      <c r="G2870" s="20">
        <f t="shared" si="359"/>
        <v>50640.840702162859</v>
      </c>
      <c r="H2870" s="7">
        <f t="shared" si="364"/>
        <v>6440.1592978371409</v>
      </c>
      <c r="I2870" s="7">
        <f t="shared" si="360"/>
        <v>6440.1592978371409</v>
      </c>
      <c r="J2870" s="12">
        <f t="shared" si="365"/>
        <v>0.11282492068879559</v>
      </c>
      <c r="K2870" s="7">
        <f t="shared" si="366"/>
        <v>41475651.781518176</v>
      </c>
    </row>
    <row r="2871" spans="1:11" ht="17" x14ac:dyDescent="0.4">
      <c r="A2871" s="1">
        <v>2870</v>
      </c>
      <c r="B2871" s="21">
        <v>42683</v>
      </c>
      <c r="C2871" s="22">
        <v>57032</v>
      </c>
      <c r="D2871" s="19">
        <f t="shared" si="361"/>
        <v>63400.60109821763</v>
      </c>
      <c r="E2871" s="19">
        <f t="shared" si="362"/>
        <v>1.000937531917967</v>
      </c>
      <c r="F2871" s="19">
        <f t="shared" si="363"/>
        <v>0.8217315584609044</v>
      </c>
      <c r="G2871" s="20">
        <f t="shared" si="359"/>
        <v>51351.470900888686</v>
      </c>
      <c r="H2871" s="7">
        <f t="shared" si="364"/>
        <v>5680.5290991113143</v>
      </c>
      <c r="I2871" s="7">
        <f t="shared" si="360"/>
        <v>5680.5290991113143</v>
      </c>
      <c r="J2871" s="12">
        <f t="shared" si="365"/>
        <v>9.9602488061286895E-2</v>
      </c>
      <c r="K2871" s="7">
        <f t="shared" si="366"/>
        <v>32268410.845850401</v>
      </c>
    </row>
    <row r="2872" spans="1:11" ht="17" x14ac:dyDescent="0.4">
      <c r="A2872" s="1">
        <v>2871</v>
      </c>
      <c r="B2872" s="21">
        <v>42684</v>
      </c>
      <c r="C2872" s="22">
        <v>45893</v>
      </c>
      <c r="D2872" s="19">
        <f t="shared" si="361"/>
        <v>62521.430130685942</v>
      </c>
      <c r="E2872" s="19">
        <f t="shared" si="362"/>
        <v>1.0008495147274608</v>
      </c>
      <c r="F2872" s="19">
        <f t="shared" si="363"/>
        <v>0.82015432541881883</v>
      </c>
      <c r="G2872" s="20">
        <f t="shared" si="359"/>
        <v>52092.215503216663</v>
      </c>
      <c r="H2872" s="7">
        <f t="shared" si="364"/>
        <v>-6199.2155032166629</v>
      </c>
      <c r="I2872" s="7">
        <f t="shared" si="360"/>
        <v>6199.2155032166629</v>
      </c>
      <c r="J2872" s="12">
        <f t="shared" si="365"/>
        <v>0.13507976168950958</v>
      </c>
      <c r="K2872" s="7">
        <f t="shared" si="366"/>
        <v>38430272.855321825</v>
      </c>
    </row>
    <row r="2873" spans="1:11" ht="17" x14ac:dyDescent="0.4">
      <c r="A2873" s="1">
        <v>2872</v>
      </c>
      <c r="B2873" s="21">
        <v>42685</v>
      </c>
      <c r="C2873" s="22">
        <v>56406</v>
      </c>
      <c r="D2873" s="19">
        <f t="shared" si="361"/>
        <v>63228.042953542936</v>
      </c>
      <c r="E2873" s="19">
        <f t="shared" si="362"/>
        <v>1.0009200759247949</v>
      </c>
      <c r="F2873" s="19">
        <f t="shared" si="363"/>
        <v>0.82375660741178847</v>
      </c>
      <c r="G2873" s="20">
        <f t="shared" si="359"/>
        <v>51430.387839351592</v>
      </c>
      <c r="H2873" s="7">
        <f t="shared" si="364"/>
        <v>4975.6121606484085</v>
      </c>
      <c r="I2873" s="7">
        <f t="shared" si="360"/>
        <v>4975.6121606484085</v>
      </c>
      <c r="J2873" s="12">
        <f t="shared" si="365"/>
        <v>8.8210689654441163E-2</v>
      </c>
      <c r="K2873" s="7">
        <f t="shared" si="366"/>
        <v>24756716.373192325</v>
      </c>
    </row>
    <row r="2874" spans="1:11" ht="17" x14ac:dyDescent="0.4">
      <c r="A2874" s="1">
        <v>2873</v>
      </c>
      <c r="B2874" s="21">
        <v>42686</v>
      </c>
      <c r="C2874" s="22">
        <v>49954</v>
      </c>
      <c r="D2874" s="19">
        <f t="shared" si="361"/>
        <v>62944.650446637737</v>
      </c>
      <c r="E2874" s="19">
        <f t="shared" si="362"/>
        <v>1.0008916365820968</v>
      </c>
      <c r="F2874" s="19">
        <f t="shared" si="363"/>
        <v>0.821260136402439</v>
      </c>
      <c r="G2874" s="20">
        <f t="shared" si="359"/>
        <v>51957.300762261722</v>
      </c>
      <c r="H2874" s="7">
        <f t="shared" si="364"/>
        <v>-2003.3007622617224</v>
      </c>
      <c r="I2874" s="7">
        <f t="shared" si="360"/>
        <v>2003.3007622617224</v>
      </c>
      <c r="J2874" s="12">
        <f t="shared" si="365"/>
        <v>4.0102909922363025E-2</v>
      </c>
      <c r="K2874" s="7">
        <f t="shared" si="366"/>
        <v>4013213.9440783979</v>
      </c>
    </row>
    <row r="2875" spans="1:11" ht="17" x14ac:dyDescent="0.4">
      <c r="A2875" s="1">
        <v>2874</v>
      </c>
      <c r="B2875" s="21">
        <v>42687</v>
      </c>
      <c r="C2875" s="22">
        <v>45939</v>
      </c>
      <c r="D2875" s="19">
        <f t="shared" si="361"/>
        <v>62136.879611891629</v>
      </c>
      <c r="E2875" s="19">
        <f t="shared" si="362"/>
        <v>1.0008107594094586</v>
      </c>
      <c r="F2875" s="19">
        <f t="shared" si="363"/>
        <v>0.8187988510643317</v>
      </c>
      <c r="G2875" s="20">
        <f t="shared" si="359"/>
        <v>51625.148211390544</v>
      </c>
      <c r="H2875" s="7">
        <f t="shared" si="364"/>
        <v>-5686.148211390544</v>
      </c>
      <c r="I2875" s="7">
        <f t="shared" si="360"/>
        <v>5686.148211390544</v>
      </c>
      <c r="J2875" s="12">
        <f t="shared" si="365"/>
        <v>0.12377605545158893</v>
      </c>
      <c r="K2875" s="7">
        <f t="shared" si="366"/>
        <v>32332281.481899884</v>
      </c>
    </row>
    <row r="2876" spans="1:11" ht="17" x14ac:dyDescent="0.4">
      <c r="A2876" s="1">
        <v>2875</v>
      </c>
      <c r="B2876" s="21">
        <v>42688</v>
      </c>
      <c r="C2876" s="22">
        <v>56657</v>
      </c>
      <c r="D2876" s="19">
        <f t="shared" si="361"/>
        <v>62912.578189329171</v>
      </c>
      <c r="E2876" s="19">
        <f t="shared" si="362"/>
        <v>1.0008882291861265</v>
      </c>
      <c r="F2876" s="19">
        <f t="shared" si="363"/>
        <v>0.82504459873413827</v>
      </c>
      <c r="G2876" s="20">
        <f t="shared" si="359"/>
        <v>51186.489568722413</v>
      </c>
      <c r="H2876" s="7">
        <f t="shared" si="364"/>
        <v>5470.5104312775875</v>
      </c>
      <c r="I2876" s="7">
        <f t="shared" si="360"/>
        <v>5470.5104312775875</v>
      </c>
      <c r="J2876" s="12">
        <f t="shared" si="365"/>
        <v>9.6554890503866911E-2</v>
      </c>
      <c r="K2876" s="7">
        <f t="shared" si="366"/>
        <v>29926484.378716897</v>
      </c>
    </row>
    <row r="2877" spans="1:11" ht="17" x14ac:dyDescent="0.4">
      <c r="A2877" s="1">
        <v>2876</v>
      </c>
      <c r="B2877" s="21">
        <v>42689</v>
      </c>
      <c r="C2877" s="22">
        <v>57338</v>
      </c>
      <c r="D2877" s="19">
        <f t="shared" si="361"/>
        <v>63718.909171114472</v>
      </c>
      <c r="E2877" s="19">
        <f t="shared" si="362"/>
        <v>1.0009687621954824</v>
      </c>
      <c r="F2877" s="19">
        <f t="shared" si="363"/>
        <v>0.82257810645982232</v>
      </c>
      <c r="G2877" s="20">
        <f t="shared" si="359"/>
        <v>51668.41453480121</v>
      </c>
      <c r="H2877" s="7">
        <f t="shared" si="364"/>
        <v>5669.5854651987902</v>
      </c>
      <c r="I2877" s="7">
        <f t="shared" si="360"/>
        <v>5669.5854651987902</v>
      </c>
      <c r="J2877" s="12">
        <f t="shared" si="365"/>
        <v>9.8880070201241593E-2</v>
      </c>
      <c r="K2877" s="7">
        <f t="shared" si="366"/>
        <v>32144199.347193383</v>
      </c>
    </row>
    <row r="2878" spans="1:11" ht="17" x14ac:dyDescent="0.4">
      <c r="A2878" s="1">
        <v>2877</v>
      </c>
      <c r="B2878" s="21">
        <v>42690</v>
      </c>
      <c r="C2878" s="22">
        <v>57183</v>
      </c>
      <c r="D2878" s="19">
        <f t="shared" si="361"/>
        <v>64433.576863434399</v>
      </c>
      <c r="E2878" s="19">
        <f t="shared" si="362"/>
        <v>1.0010401288678383</v>
      </c>
      <c r="F2878" s="19">
        <f t="shared" si="363"/>
        <v>0.81995039267614001</v>
      </c>
      <c r="G2878" s="20">
        <f t="shared" si="359"/>
        <v>52173.78921245347</v>
      </c>
      <c r="H2878" s="7">
        <f t="shared" si="364"/>
        <v>5009.2107875465299</v>
      </c>
      <c r="I2878" s="7">
        <f t="shared" si="360"/>
        <v>5009.2107875465299</v>
      </c>
      <c r="J2878" s="12">
        <f t="shared" si="365"/>
        <v>8.7599650027919654E-2</v>
      </c>
      <c r="K2878" s="7">
        <f t="shared" si="366"/>
        <v>25092192.714072526</v>
      </c>
    </row>
    <row r="2879" spans="1:11" ht="17" x14ac:dyDescent="0.4">
      <c r="A2879" s="1">
        <v>2878</v>
      </c>
      <c r="B2879" s="21">
        <v>42691</v>
      </c>
      <c r="C2879" s="22">
        <v>46213</v>
      </c>
      <c r="D2879" s="19">
        <f t="shared" si="361"/>
        <v>63452.127172416622</v>
      </c>
      <c r="E2879" s="19">
        <f t="shared" si="362"/>
        <v>1.0009418837947237</v>
      </c>
      <c r="F2879" s="19">
        <f t="shared" si="363"/>
        <v>0.82342255998556213</v>
      </c>
      <c r="G2879" s="20">
        <f t="shared" si="359"/>
        <v>53161.400471048924</v>
      </c>
      <c r="H2879" s="7">
        <f t="shared" si="364"/>
        <v>-6948.4004710489244</v>
      </c>
      <c r="I2879" s="7">
        <f t="shared" si="360"/>
        <v>6948.4004710489244</v>
      </c>
      <c r="J2879" s="12">
        <f t="shared" si="365"/>
        <v>0.15035597063702691</v>
      </c>
      <c r="K2879" s="7">
        <f t="shared" si="366"/>
        <v>48280269.106072918</v>
      </c>
    </row>
    <row r="2880" spans="1:11" ht="17" x14ac:dyDescent="0.4">
      <c r="A2880" s="1">
        <v>2879</v>
      </c>
      <c r="B2880" s="21">
        <v>42692</v>
      </c>
      <c r="C2880" s="22">
        <v>57680</v>
      </c>
      <c r="D2880" s="19">
        <f t="shared" si="361"/>
        <v>64230.968805589189</v>
      </c>
      <c r="E2880" s="19">
        <f t="shared" si="362"/>
        <v>1.0010196678638528</v>
      </c>
      <c r="F2880" s="19">
        <f t="shared" si="363"/>
        <v>0.82384296668941226</v>
      </c>
      <c r="G2880" s="20">
        <f t="shared" si="359"/>
        <v>52195.153973213753</v>
      </c>
      <c r="H2880" s="7">
        <f t="shared" si="364"/>
        <v>5484.8460267862465</v>
      </c>
      <c r="I2880" s="7">
        <f t="shared" si="360"/>
        <v>5484.8460267862465</v>
      </c>
      <c r="J2880" s="12">
        <f t="shared" si="365"/>
        <v>9.5090950533742141E-2</v>
      </c>
      <c r="K2880" s="7">
        <f t="shared" si="366"/>
        <v>30083535.937552873</v>
      </c>
    </row>
    <row r="2881" spans="1:11" ht="17" x14ac:dyDescent="0.4">
      <c r="A2881" s="1">
        <v>2880</v>
      </c>
      <c r="B2881" s="21">
        <v>42693</v>
      </c>
      <c r="C2881" s="22">
        <v>51570</v>
      </c>
      <c r="D2881" s="19">
        <f t="shared" si="361"/>
        <v>64075.894644185122</v>
      </c>
      <c r="E2881" s="19">
        <f t="shared" si="362"/>
        <v>1.0010040603457457</v>
      </c>
      <c r="F2881" s="19">
        <f t="shared" si="363"/>
        <v>0.81969679460142342</v>
      </c>
      <c r="G2881" s="20">
        <f t="shared" si="359"/>
        <v>52667.028880581493</v>
      </c>
      <c r="H2881" s="7">
        <f t="shared" si="364"/>
        <v>-1097.0288805814926</v>
      </c>
      <c r="I2881" s="7">
        <f t="shared" si="360"/>
        <v>1097.0288805814926</v>
      </c>
      <c r="J2881" s="12">
        <f t="shared" si="365"/>
        <v>2.1272617424500536E-2</v>
      </c>
      <c r="K2881" s="7">
        <f t="shared" si="366"/>
        <v>1203472.3648298827</v>
      </c>
    </row>
    <row r="2882" spans="1:11" ht="17" x14ac:dyDescent="0.4">
      <c r="A2882" s="1">
        <v>2881</v>
      </c>
      <c r="B2882" s="21">
        <v>42694</v>
      </c>
      <c r="C2882" s="22">
        <v>47027</v>
      </c>
      <c r="D2882" s="19">
        <f t="shared" si="361"/>
        <v>63264.361922926146</v>
      </c>
      <c r="E2882" s="19">
        <f t="shared" si="362"/>
        <v>1.0009228069732139</v>
      </c>
      <c r="F2882" s="19">
        <f t="shared" si="363"/>
        <v>0.8220797201057185</v>
      </c>
      <c r="G2882" s="20">
        <f t="shared" si="359"/>
        <v>52762.361450606011</v>
      </c>
      <c r="H2882" s="7">
        <f t="shared" si="364"/>
        <v>-5735.3614506060112</v>
      </c>
      <c r="I2882" s="7">
        <f t="shared" si="360"/>
        <v>5735.3614506060112</v>
      </c>
      <c r="J2882" s="12">
        <f t="shared" si="365"/>
        <v>0.12195890553524595</v>
      </c>
      <c r="K2882" s="7">
        <f t="shared" si="366"/>
        <v>32894370.969097488</v>
      </c>
    </row>
    <row r="2883" spans="1:11" ht="17" x14ac:dyDescent="0.4">
      <c r="A2883" s="1">
        <v>2882</v>
      </c>
      <c r="B2883" s="21">
        <v>42695</v>
      </c>
      <c r="C2883" s="22">
        <v>57149</v>
      </c>
      <c r="D2883" s="19">
        <f t="shared" si="361"/>
        <v>63977.359602713579</v>
      </c>
      <c r="E2883" s="19">
        <f t="shared" si="362"/>
        <v>1.000994006648912</v>
      </c>
      <c r="F2883" s="19">
        <f t="shared" si="363"/>
        <v>0.82500713385602109</v>
      </c>
      <c r="G2883" s="20">
        <f t="shared" si="359"/>
        <v>52120.724215510891</v>
      </c>
      <c r="H2883" s="7">
        <f t="shared" si="364"/>
        <v>5028.2757844891094</v>
      </c>
      <c r="I2883" s="7">
        <f t="shared" si="360"/>
        <v>5028.2757844891094</v>
      </c>
      <c r="J2883" s="12">
        <f t="shared" si="365"/>
        <v>8.7985367801520747E-2</v>
      </c>
      <c r="K2883" s="7">
        <f t="shared" si="366"/>
        <v>25283557.364879567</v>
      </c>
    </row>
    <row r="2884" spans="1:11" ht="17" x14ac:dyDescent="0.4">
      <c r="A2884" s="1">
        <v>2883</v>
      </c>
      <c r="B2884" s="21">
        <v>42696</v>
      </c>
      <c r="C2884" s="22">
        <v>58414</v>
      </c>
      <c r="D2884" s="19">
        <f t="shared" si="361"/>
        <v>64828.142722964549</v>
      </c>
      <c r="E2884" s="19">
        <f t="shared" si="362"/>
        <v>1.0010789848615367</v>
      </c>
      <c r="F2884" s="19">
        <f t="shared" si="363"/>
        <v>0.82106111525757941</v>
      </c>
      <c r="G2884" s="20">
        <f t="shared" si="359"/>
        <v>52442.857104985582</v>
      </c>
      <c r="H2884" s="7">
        <f t="shared" si="364"/>
        <v>5971.1428950144182</v>
      </c>
      <c r="I2884" s="7">
        <f t="shared" si="360"/>
        <v>5971.1428950144182</v>
      </c>
      <c r="J2884" s="12">
        <f t="shared" si="365"/>
        <v>0.1022210924609583</v>
      </c>
      <c r="K2884" s="7">
        <f t="shared" si="366"/>
        <v>35654547.472681165</v>
      </c>
    </row>
    <row r="2885" spans="1:11" ht="17" x14ac:dyDescent="0.4">
      <c r="A2885" s="1">
        <v>2884</v>
      </c>
      <c r="B2885" s="21">
        <v>42697</v>
      </c>
      <c r="C2885" s="22">
        <v>57542</v>
      </c>
      <c r="D2885" s="19">
        <f t="shared" si="361"/>
        <v>65431.841972850532</v>
      </c>
      <c r="E2885" s="19">
        <f t="shared" si="362"/>
        <v>1.0011392546786269</v>
      </c>
      <c r="F2885" s="19">
        <f t="shared" si="363"/>
        <v>0.82304120810271642</v>
      </c>
      <c r="G2885" s="20">
        <f t="shared" si="359"/>
        <v>53294.724391399948</v>
      </c>
      <c r="H2885" s="7">
        <f t="shared" si="364"/>
        <v>4247.2756086000518</v>
      </c>
      <c r="I2885" s="7">
        <f t="shared" si="360"/>
        <v>4247.2756086000518</v>
      </c>
      <c r="J2885" s="12">
        <f t="shared" si="365"/>
        <v>7.3811748090091611E-2</v>
      </c>
      <c r="K2885" s="7">
        <f t="shared" si="366"/>
        <v>18039350.095408939</v>
      </c>
    </row>
    <row r="2886" spans="1:11" ht="17" x14ac:dyDescent="0.4">
      <c r="A2886" s="1">
        <v>2885</v>
      </c>
      <c r="B2886" s="21">
        <v>42698</v>
      </c>
      <c r="C2886" s="22">
        <v>46530</v>
      </c>
      <c r="D2886" s="19">
        <f t="shared" si="361"/>
        <v>64379.059891141238</v>
      </c>
      <c r="E2886" s="19">
        <f t="shared" si="362"/>
        <v>1.0010338763565305</v>
      </c>
      <c r="F2886" s="19">
        <f t="shared" si="363"/>
        <v>0.82329245197908141</v>
      </c>
      <c r="G2886" s="20">
        <f t="shared" ref="G2886:G2949" si="367">(D2885+1*E2885)*F2883</f>
        <v>53982.562355968614</v>
      </c>
      <c r="H2886" s="7">
        <f t="shared" si="364"/>
        <v>-7452.5623559686137</v>
      </c>
      <c r="I2886" s="7">
        <f t="shared" si="360"/>
        <v>7452.5623559686137</v>
      </c>
      <c r="J2886" s="12">
        <f t="shared" si="365"/>
        <v>0.16016682475754596</v>
      </c>
      <c r="K2886" s="7">
        <f t="shared" si="366"/>
        <v>55540685.669600457</v>
      </c>
    </row>
    <row r="2887" spans="1:11" ht="17" x14ac:dyDescent="0.4">
      <c r="A2887" s="1">
        <v>2886</v>
      </c>
      <c r="B2887" s="21">
        <v>42699</v>
      </c>
      <c r="C2887" s="22">
        <v>57680</v>
      </c>
      <c r="D2887" s="19">
        <f t="shared" si="361"/>
        <v>65064.883558727626</v>
      </c>
      <c r="E2887" s="19">
        <f t="shared" si="362"/>
        <v>1.0011023586199015</v>
      </c>
      <c r="F2887" s="19">
        <f t="shared" si="363"/>
        <v>0.82215841717617488</v>
      </c>
      <c r="G2887" s="20">
        <f t="shared" si="367"/>
        <v>52859.964623445856</v>
      </c>
      <c r="H2887" s="7">
        <f t="shared" si="364"/>
        <v>4820.035376554144</v>
      </c>
      <c r="I2887" s="7">
        <f t="shared" si="360"/>
        <v>4820.035376554144</v>
      </c>
      <c r="J2887" s="12">
        <f t="shared" si="365"/>
        <v>8.3565107083116222E-2</v>
      </c>
      <c r="K2887" s="7">
        <f t="shared" si="366"/>
        <v>23232741.031233449</v>
      </c>
    </row>
    <row r="2888" spans="1:11" ht="17" x14ac:dyDescent="0.4">
      <c r="A2888" s="1">
        <v>2887</v>
      </c>
      <c r="B2888" s="21">
        <v>42700</v>
      </c>
      <c r="C2888" s="22">
        <v>51220</v>
      </c>
      <c r="D2888" s="19">
        <f t="shared" si="361"/>
        <v>64735.36864361773</v>
      </c>
      <c r="E2888" s="19">
        <f t="shared" si="362"/>
        <v>1.0010693070181547</v>
      </c>
      <c r="F2888" s="19">
        <f t="shared" si="363"/>
        <v>0.82250763777417657</v>
      </c>
      <c r="G2888" s="20">
        <f t="shared" si="367"/>
        <v>53551.904317732427</v>
      </c>
      <c r="H2888" s="7">
        <f t="shared" si="364"/>
        <v>-2331.9043177324274</v>
      </c>
      <c r="I2888" s="7">
        <f t="shared" ref="I2888:I2951" si="368">ABS(H2888)</f>
        <v>2331.9043177324274</v>
      </c>
      <c r="J2888" s="12">
        <f t="shared" si="365"/>
        <v>4.5527222134565157E-2</v>
      </c>
      <c r="K2888" s="7">
        <f t="shared" si="366"/>
        <v>5437777.7470591376</v>
      </c>
    </row>
    <row r="2889" spans="1:11" ht="17" x14ac:dyDescent="0.4">
      <c r="A2889" s="1">
        <v>2888</v>
      </c>
      <c r="B2889" s="21">
        <v>42701</v>
      </c>
      <c r="C2889" s="22">
        <v>47859</v>
      </c>
      <c r="D2889" s="19">
        <f t="shared" si="361"/>
        <v>63965.846719478119</v>
      </c>
      <c r="E2889" s="19">
        <f t="shared" si="362"/>
        <v>1.0009922547188099</v>
      </c>
      <c r="F2889" s="19">
        <f t="shared" si="363"/>
        <v>0.82203320537300484</v>
      </c>
      <c r="G2889" s="20">
        <f t="shared" si="367"/>
        <v>53296.964553178164</v>
      </c>
      <c r="H2889" s="7">
        <f t="shared" si="364"/>
        <v>-5437.9645531781644</v>
      </c>
      <c r="I2889" s="7">
        <f t="shared" si="368"/>
        <v>5437.9645531781644</v>
      </c>
      <c r="J2889" s="12">
        <f t="shared" si="365"/>
        <v>0.1136247007496639</v>
      </c>
      <c r="K2889" s="7">
        <f t="shared" si="366"/>
        <v>29571458.481622193</v>
      </c>
    </row>
    <row r="2890" spans="1:11" ht="17" x14ac:dyDescent="0.4">
      <c r="A2890" s="1">
        <v>2889</v>
      </c>
      <c r="B2890" s="21">
        <v>42702</v>
      </c>
      <c r="C2890" s="22">
        <v>59200</v>
      </c>
      <c r="D2890" s="19">
        <f t="shared" si="361"/>
        <v>64904.60693770033</v>
      </c>
      <c r="E2890" s="19">
        <f t="shared" si="362"/>
        <v>1.0010860306414069</v>
      </c>
      <c r="F2890" s="19">
        <f t="shared" si="363"/>
        <v>0.82366672691051446</v>
      </c>
      <c r="G2890" s="20">
        <f t="shared" si="367"/>
        <v>52590.882266427696</v>
      </c>
      <c r="H2890" s="7">
        <f t="shared" si="364"/>
        <v>6609.1177335723041</v>
      </c>
      <c r="I2890" s="7">
        <f t="shared" si="368"/>
        <v>6609.1177335723041</v>
      </c>
      <c r="J2890" s="12">
        <f t="shared" si="365"/>
        <v>0.11164050225628892</v>
      </c>
      <c r="K2890" s="7">
        <f t="shared" si="366"/>
        <v>43680437.216219909</v>
      </c>
    </row>
    <row r="2891" spans="1:11" ht="17" x14ac:dyDescent="0.4">
      <c r="A2891" s="1">
        <v>2890</v>
      </c>
      <c r="B2891" s="21">
        <v>42703</v>
      </c>
      <c r="C2891" s="22">
        <v>60370</v>
      </c>
      <c r="D2891" s="19">
        <f t="shared" si="361"/>
        <v>65896.229081224461</v>
      </c>
      <c r="E2891" s="19">
        <f t="shared" si="362"/>
        <v>1.0011850927471564</v>
      </c>
      <c r="F2891" s="19">
        <f t="shared" si="363"/>
        <v>0.82407766121764414</v>
      </c>
      <c r="G2891" s="20">
        <f t="shared" si="367"/>
        <v>53385.358333895601</v>
      </c>
      <c r="H2891" s="7">
        <f t="shared" si="364"/>
        <v>6984.6416661043986</v>
      </c>
      <c r="I2891" s="7">
        <f t="shared" si="368"/>
        <v>6984.6416661043986</v>
      </c>
      <c r="J2891" s="12">
        <f t="shared" si="365"/>
        <v>0.11569722819454031</v>
      </c>
      <c r="K2891" s="7">
        <f t="shared" si="366"/>
        <v>48785219.203881629</v>
      </c>
    </row>
    <row r="2892" spans="1:11" ht="17" x14ac:dyDescent="0.4">
      <c r="A2892" s="1">
        <v>2891</v>
      </c>
      <c r="B2892" s="21">
        <v>42704</v>
      </c>
      <c r="C2892" s="22">
        <v>60906</v>
      </c>
      <c r="D2892" s="19">
        <f t="shared" si="361"/>
        <v>66853.179187812435</v>
      </c>
      <c r="E2892" s="19">
        <f t="shared" si="362"/>
        <v>1.0012806876393059</v>
      </c>
      <c r="F2892" s="19">
        <f t="shared" si="363"/>
        <v>0.82352572891007592</v>
      </c>
      <c r="G2892" s="20">
        <f t="shared" si="367"/>
        <v>54169.71142102372</v>
      </c>
      <c r="H2892" s="7">
        <f t="shared" si="364"/>
        <v>6736.2885789762804</v>
      </c>
      <c r="I2892" s="7">
        <f t="shared" si="368"/>
        <v>6736.2885789762804</v>
      </c>
      <c r="J2892" s="12">
        <f t="shared" si="365"/>
        <v>0.11060139524802615</v>
      </c>
      <c r="K2892" s="7">
        <f t="shared" si="366"/>
        <v>45377583.819246277</v>
      </c>
    </row>
    <row r="2893" spans="1:11" ht="17" x14ac:dyDescent="0.4">
      <c r="A2893" s="1">
        <v>2892</v>
      </c>
      <c r="B2893" s="21">
        <v>42705</v>
      </c>
      <c r="C2893" s="22">
        <v>48349</v>
      </c>
      <c r="D2893" s="19">
        <f t="shared" si="361"/>
        <v>65902.920983922682</v>
      </c>
      <c r="E2893" s="19">
        <f t="shared" si="362"/>
        <v>1.0011855616908483</v>
      </c>
      <c r="F2893" s="19">
        <f t="shared" si="363"/>
        <v>0.82215711586972318</v>
      </c>
      <c r="G2893" s="20">
        <f t="shared" si="367"/>
        <v>55065.564006774293</v>
      </c>
      <c r="H2893" s="7">
        <f t="shared" si="364"/>
        <v>-6716.5640067742934</v>
      </c>
      <c r="I2893" s="7">
        <f t="shared" si="368"/>
        <v>6716.5640067742934</v>
      </c>
      <c r="J2893" s="12">
        <f t="shared" si="365"/>
        <v>0.13891836453234385</v>
      </c>
      <c r="K2893" s="7">
        <f t="shared" si="366"/>
        <v>45112232.057095952</v>
      </c>
    </row>
    <row r="2894" spans="1:11" ht="17" x14ac:dyDescent="0.4">
      <c r="A2894" s="1">
        <v>2893</v>
      </c>
      <c r="B2894" s="21">
        <v>42706</v>
      </c>
      <c r="C2894" s="22">
        <v>59702</v>
      </c>
      <c r="D2894" s="19">
        <f t="shared" si="361"/>
        <v>66667.211391455232</v>
      </c>
      <c r="E2894" s="19">
        <f t="shared" si="362"/>
        <v>1.0012618906130455</v>
      </c>
      <c r="F2894" s="19">
        <f t="shared" si="363"/>
        <v>0.82527568154554554</v>
      </c>
      <c r="G2894" s="20">
        <f t="shared" si="367"/>
        <v>54309.950046498328</v>
      </c>
      <c r="H2894" s="7">
        <f t="shared" si="364"/>
        <v>5392.0499535016716</v>
      </c>
      <c r="I2894" s="7">
        <f t="shared" si="368"/>
        <v>5392.0499535016716</v>
      </c>
      <c r="J2894" s="12">
        <f t="shared" si="365"/>
        <v>9.031606903456621E-2</v>
      </c>
      <c r="K2894" s="7">
        <f t="shared" si="366"/>
        <v>29074202.701057378</v>
      </c>
    </row>
    <row r="2895" spans="1:11" ht="17" x14ac:dyDescent="0.4">
      <c r="A2895" s="1">
        <v>2894</v>
      </c>
      <c r="B2895" s="21">
        <v>42707</v>
      </c>
      <c r="C2895" s="22">
        <v>53600</v>
      </c>
      <c r="D2895" s="19">
        <f t="shared" si="361"/>
        <v>66483.640257897408</v>
      </c>
      <c r="E2895" s="19">
        <f t="shared" si="362"/>
        <v>1.0012434333735005</v>
      </c>
      <c r="F2895" s="19">
        <f t="shared" si="363"/>
        <v>0.8232354280416343</v>
      </c>
      <c r="G2895" s="20">
        <f t="shared" si="367"/>
        <v>54902.988420478585</v>
      </c>
      <c r="H2895" s="7">
        <f t="shared" si="364"/>
        <v>-1302.9884204785849</v>
      </c>
      <c r="I2895" s="7">
        <f t="shared" si="368"/>
        <v>1302.9884204785849</v>
      </c>
      <c r="J2895" s="12">
        <f t="shared" si="365"/>
        <v>2.4309485456690018E-2</v>
      </c>
      <c r="K2895" s="7">
        <f t="shared" si="366"/>
        <v>1697778.8239012775</v>
      </c>
    </row>
    <row r="2896" spans="1:11" ht="17" x14ac:dyDescent="0.4">
      <c r="A2896" s="1">
        <v>2895</v>
      </c>
      <c r="B2896" s="21">
        <v>42708</v>
      </c>
      <c r="C2896" s="22">
        <v>48889</v>
      </c>
      <c r="D2896" s="19">
        <f t="shared" si="361"/>
        <v>65665.683922070413</v>
      </c>
      <c r="E2896" s="19">
        <f t="shared" si="362"/>
        <v>1.0011615376155745</v>
      </c>
      <c r="F2896" s="19">
        <f t="shared" si="363"/>
        <v>0.82085515791386221</v>
      </c>
      <c r="G2896" s="20">
        <f t="shared" si="367"/>
        <v>54660.821106366624</v>
      </c>
      <c r="H2896" s="7">
        <f t="shared" si="364"/>
        <v>-5771.821106366624</v>
      </c>
      <c r="I2896" s="7">
        <f t="shared" si="368"/>
        <v>5771.821106366624</v>
      </c>
      <c r="J2896" s="12">
        <f t="shared" si="365"/>
        <v>0.11805970885816082</v>
      </c>
      <c r="K2896" s="7">
        <f t="shared" si="366"/>
        <v>33313918.883899238</v>
      </c>
    </row>
    <row r="2897" spans="1:11" ht="17" x14ac:dyDescent="0.4">
      <c r="A2897" s="1">
        <v>2896</v>
      </c>
      <c r="B2897" s="21">
        <v>42709</v>
      </c>
      <c r="C2897" s="22">
        <v>56193</v>
      </c>
      <c r="D2897" s="19">
        <f t="shared" si="361"/>
        <v>65949.373898950304</v>
      </c>
      <c r="E2897" s="19">
        <f t="shared" si="362"/>
        <v>1.0011898064971088</v>
      </c>
      <c r="F2897" s="19">
        <f t="shared" si="363"/>
        <v>0.82572485719251409</v>
      </c>
      <c r="G2897" s="20">
        <f t="shared" si="367"/>
        <v>54193.11828721132</v>
      </c>
      <c r="H2897" s="7">
        <f t="shared" si="364"/>
        <v>1999.8817127886796</v>
      </c>
      <c r="I2897" s="7">
        <f t="shared" si="368"/>
        <v>1999.8817127886796</v>
      </c>
      <c r="J2897" s="12">
        <f t="shared" si="365"/>
        <v>3.5589516715403689E-2</v>
      </c>
      <c r="K2897" s="7">
        <f t="shared" si="366"/>
        <v>3999526.8651465825</v>
      </c>
    </row>
    <row r="2898" spans="1:11" ht="17" x14ac:dyDescent="0.4">
      <c r="A2898" s="1">
        <v>2897</v>
      </c>
      <c r="B2898" s="21">
        <v>42710</v>
      </c>
      <c r="C2898" s="22">
        <v>51709</v>
      </c>
      <c r="D2898" s="19">
        <f t="shared" si="361"/>
        <v>65584.258909861921</v>
      </c>
      <c r="E2898" s="19">
        <f t="shared" si="362"/>
        <v>1.0011531948792192</v>
      </c>
      <c r="F2898" s="19">
        <f t="shared" si="363"/>
        <v>0.82265189888249524</v>
      </c>
      <c r="G2898" s="20">
        <f t="shared" si="367"/>
        <v>54292.685265699045</v>
      </c>
      <c r="H2898" s="7">
        <f t="shared" si="364"/>
        <v>-2583.685265699045</v>
      </c>
      <c r="I2898" s="7">
        <f t="shared" si="368"/>
        <v>2583.685265699045</v>
      </c>
      <c r="J2898" s="12">
        <f t="shared" si="365"/>
        <v>4.9965871815332824E-2</v>
      </c>
      <c r="K2898" s="7">
        <f t="shared" si="366"/>
        <v>6675429.5521903448</v>
      </c>
    </row>
    <row r="2899" spans="1:11" ht="17" x14ac:dyDescent="0.4">
      <c r="A2899" s="1">
        <v>2898</v>
      </c>
      <c r="B2899" s="21">
        <v>42711</v>
      </c>
      <c r="C2899" s="22">
        <v>56623</v>
      </c>
      <c r="D2899" s="19">
        <f t="shared" si="361"/>
        <v>65981.331894694551</v>
      </c>
      <c r="E2899" s="19">
        <f t="shared" si="362"/>
        <v>1.001192802062383</v>
      </c>
      <c r="F2899" s="19">
        <f t="shared" si="363"/>
        <v>0.8214808182380845</v>
      </c>
      <c r="G2899" s="20">
        <f t="shared" si="367"/>
        <v>53835.999005882215</v>
      </c>
      <c r="H2899" s="7">
        <f t="shared" si="364"/>
        <v>2787.000994117785</v>
      </c>
      <c r="I2899" s="7">
        <f t="shared" si="368"/>
        <v>2787.000994117785</v>
      </c>
      <c r="J2899" s="12">
        <f t="shared" si="365"/>
        <v>4.9220299067830826E-2</v>
      </c>
      <c r="K2899" s="7">
        <f t="shared" si="366"/>
        <v>7767374.5412135217</v>
      </c>
    </row>
    <row r="2900" spans="1:11" ht="17" x14ac:dyDescent="0.4">
      <c r="A2900" s="1">
        <v>2899</v>
      </c>
      <c r="B2900" s="21">
        <v>42712</v>
      </c>
      <c r="C2900" s="22">
        <v>40851</v>
      </c>
      <c r="D2900" s="19">
        <f t="shared" si="361"/>
        <v>64056.424677008348</v>
      </c>
      <c r="E2900" s="19">
        <f t="shared" si="362"/>
        <v>1.0010002112213343</v>
      </c>
      <c r="F2900" s="19">
        <f t="shared" si="363"/>
        <v>0.82257255750707636</v>
      </c>
      <c r="G2900" s="20">
        <f t="shared" si="367"/>
        <v>54483.252565902047</v>
      </c>
      <c r="H2900" s="7">
        <f t="shared" si="364"/>
        <v>-13632.252565902047</v>
      </c>
      <c r="I2900" s="7">
        <f t="shared" si="368"/>
        <v>13632.252565902047</v>
      </c>
      <c r="J2900" s="12">
        <f t="shared" si="365"/>
        <v>0.33370670401953556</v>
      </c>
      <c r="K2900" s="7">
        <f t="shared" si="366"/>
        <v>185838310.02054292</v>
      </c>
    </row>
    <row r="2901" spans="1:11" ht="17" x14ac:dyDescent="0.4">
      <c r="A2901" s="1">
        <v>2900</v>
      </c>
      <c r="B2901" s="21">
        <v>42713</v>
      </c>
      <c r="C2901" s="22">
        <v>56422</v>
      </c>
      <c r="D2901" s="19">
        <f t="shared" si="361"/>
        <v>64585.649356619462</v>
      </c>
      <c r="E2901" s="19">
        <f t="shared" si="362"/>
        <v>1.0010530335892742</v>
      </c>
      <c r="F2901" s="19">
        <f t="shared" si="363"/>
        <v>0.82350621213855779</v>
      </c>
      <c r="G2901" s="20">
        <f t="shared" si="367"/>
        <v>52696.962870888987</v>
      </c>
      <c r="H2901" s="7">
        <f t="shared" si="364"/>
        <v>3725.0371291110132</v>
      </c>
      <c r="I2901" s="7">
        <f t="shared" si="368"/>
        <v>3725.0371291110132</v>
      </c>
      <c r="J2901" s="12">
        <f t="shared" si="365"/>
        <v>6.602100473416421E-2</v>
      </c>
      <c r="K2901" s="7">
        <f t="shared" si="366"/>
        <v>13875901.61325562</v>
      </c>
    </row>
    <row r="2902" spans="1:11" ht="17" x14ac:dyDescent="0.4">
      <c r="A2902" s="1">
        <v>2901</v>
      </c>
      <c r="B2902" s="21">
        <v>42714</v>
      </c>
      <c r="C2902" s="22">
        <v>53696</v>
      </c>
      <c r="D2902" s="19">
        <f t="shared" si="361"/>
        <v>64677.435478807609</v>
      </c>
      <c r="E2902" s="19">
        <f t="shared" si="362"/>
        <v>1.0010621120961896</v>
      </c>
      <c r="F2902" s="19">
        <f t="shared" si="363"/>
        <v>0.82162723077623478</v>
      </c>
      <c r="G2902" s="20">
        <f t="shared" si="367"/>
        <v>53056.6944257789</v>
      </c>
      <c r="H2902" s="7">
        <f t="shared" si="364"/>
        <v>639.30557422109996</v>
      </c>
      <c r="I2902" s="7">
        <f t="shared" si="368"/>
        <v>639.30557422109996</v>
      </c>
      <c r="J2902" s="12">
        <f t="shared" si="365"/>
        <v>1.1906018590232046E-2</v>
      </c>
      <c r="K2902" s="7">
        <f t="shared" si="366"/>
        <v>408711.61723017035</v>
      </c>
    </row>
    <row r="2903" spans="1:11" ht="17" x14ac:dyDescent="0.4">
      <c r="A2903" s="1">
        <v>2902</v>
      </c>
      <c r="B2903" s="21">
        <v>42715</v>
      </c>
      <c r="C2903" s="22">
        <v>51022</v>
      </c>
      <c r="D2903" s="19">
        <f t="shared" si="361"/>
        <v>64369.174613715484</v>
      </c>
      <c r="E2903" s="19">
        <f t="shared" si="362"/>
        <v>1.0010311859034693</v>
      </c>
      <c r="F2903" s="19">
        <f t="shared" si="363"/>
        <v>0.82207074447094597</v>
      </c>
      <c r="G2903" s="20">
        <f t="shared" si="367"/>
        <v>53202.706961023461</v>
      </c>
      <c r="H2903" s="7">
        <f t="shared" si="364"/>
        <v>-2180.7069610234612</v>
      </c>
      <c r="I2903" s="7">
        <f t="shared" si="368"/>
        <v>2180.7069610234612</v>
      </c>
      <c r="J2903" s="12">
        <f t="shared" si="365"/>
        <v>4.2740522931744372E-2</v>
      </c>
      <c r="K2903" s="7">
        <f t="shared" si="366"/>
        <v>4755482.8498561792</v>
      </c>
    </row>
    <row r="2904" spans="1:11" ht="17" x14ac:dyDescent="0.4">
      <c r="A2904" s="1">
        <v>2903</v>
      </c>
      <c r="B2904" s="21">
        <v>42716</v>
      </c>
      <c r="C2904" s="22">
        <v>60653</v>
      </c>
      <c r="D2904" s="19">
        <f t="shared" si="361"/>
        <v>65452.96394592931</v>
      </c>
      <c r="E2904" s="19">
        <f t="shared" si="362"/>
        <v>1.0011394647335723</v>
      </c>
      <c r="F2904" s="19">
        <f t="shared" si="363"/>
        <v>0.82523602977941823</v>
      </c>
      <c r="G2904" s="20">
        <f t="shared" si="367"/>
        <v>53009.239520026385</v>
      </c>
      <c r="H2904" s="7">
        <f t="shared" si="364"/>
        <v>7643.7604799736146</v>
      </c>
      <c r="I2904" s="7">
        <f t="shared" si="368"/>
        <v>7643.7604799736146</v>
      </c>
      <c r="J2904" s="12">
        <f t="shared" si="365"/>
        <v>0.12602444198924398</v>
      </c>
      <c r="K2904" s="7">
        <f t="shared" si="366"/>
        <v>58427074.275206462</v>
      </c>
    </row>
    <row r="2905" spans="1:11" ht="17" x14ac:dyDescent="0.4">
      <c r="A2905" s="1">
        <v>2904</v>
      </c>
      <c r="B2905" s="21">
        <v>42717</v>
      </c>
      <c r="C2905" s="22">
        <v>61400</v>
      </c>
      <c r="D2905" s="19">
        <f t="shared" si="361"/>
        <v>66536.032139013478</v>
      </c>
      <c r="E2905" s="19">
        <f t="shared" si="362"/>
        <v>1.0012476714389342</v>
      </c>
      <c r="F2905" s="19">
        <f t="shared" si="363"/>
        <v>0.82332387704081389</v>
      </c>
      <c r="G2905" s="20">
        <f t="shared" si="367"/>
        <v>53778.760076436673</v>
      </c>
      <c r="H2905" s="7">
        <f t="shared" si="364"/>
        <v>7621.2399235633275</v>
      </c>
      <c r="I2905" s="7">
        <f t="shared" si="368"/>
        <v>7621.2399235633275</v>
      </c>
      <c r="J2905" s="12">
        <f t="shared" si="365"/>
        <v>0.12412442872252977</v>
      </c>
      <c r="K2905" s="7">
        <f t="shared" si="366"/>
        <v>58083297.972515553</v>
      </c>
    </row>
    <row r="2906" spans="1:11" ht="17" x14ac:dyDescent="0.4">
      <c r="A2906" s="1">
        <v>2905</v>
      </c>
      <c r="B2906" s="21">
        <v>42718</v>
      </c>
      <c r="C2906" s="22">
        <v>60885</v>
      </c>
      <c r="D2906" s="19">
        <f t="shared" ref="D2906:D2969" si="369">$R$2*(C2906/F2903)+(1-$R$2)*(D2905+E2905)</f>
        <v>67414.971409964463</v>
      </c>
      <c r="E2906" s="19">
        <f t="shared" ref="E2906:E2969" si="370">$R$3*(D2906-D2905)+(1-$R$3)*E2905</f>
        <v>1.0013354652412623</v>
      </c>
      <c r="F2906" s="19">
        <f t="shared" ref="F2906:F2969" si="371">$R$4*(C2906/D2906)+(1-$R$4)*F2903</f>
        <v>0.82343010890193746</v>
      </c>
      <c r="G2906" s="20">
        <f t="shared" si="367"/>
        <v>54698.148571080252</v>
      </c>
      <c r="H2906" s="7">
        <f t="shared" ref="H2906:H2969" si="372">C2906-G2906</f>
        <v>6186.8514289197483</v>
      </c>
      <c r="I2906" s="7">
        <f t="shared" si="368"/>
        <v>6186.8514289197483</v>
      </c>
      <c r="J2906" s="12">
        <f t="shared" ref="J2906:J2969" si="373">I2906/C2906</f>
        <v>0.10161536386498725</v>
      </c>
      <c r="K2906" s="7">
        <f t="shared" ref="K2906:K2969" si="374">H2906^2</f>
        <v>38277130.603526331</v>
      </c>
    </row>
    <row r="2907" spans="1:11" ht="17" x14ac:dyDescent="0.4">
      <c r="A2907" s="1">
        <v>2906</v>
      </c>
      <c r="B2907" s="21">
        <v>42719</v>
      </c>
      <c r="C2907" s="22">
        <v>48646</v>
      </c>
      <c r="D2907" s="19">
        <f t="shared" si="369"/>
        <v>66428.139463803163</v>
      </c>
      <c r="E2907" s="19">
        <f t="shared" si="370"/>
        <v>1.0012366819130996</v>
      </c>
      <c r="F2907" s="19">
        <f t="shared" si="371"/>
        <v>0.82367780914380073</v>
      </c>
      <c r="G2907" s="20">
        <f t="shared" si="367"/>
        <v>55634.089692155881</v>
      </c>
      <c r="H2907" s="7">
        <f t="shared" si="372"/>
        <v>-6988.0896921558815</v>
      </c>
      <c r="I2907" s="7">
        <f t="shared" si="368"/>
        <v>6988.0896921558815</v>
      </c>
      <c r="J2907" s="12">
        <f t="shared" si="373"/>
        <v>0.14365188694149328</v>
      </c>
      <c r="K2907" s="7">
        <f t="shared" si="374"/>
        <v>48833397.545615286</v>
      </c>
    </row>
    <row r="2908" spans="1:11" ht="17" x14ac:dyDescent="0.4">
      <c r="A2908" s="1">
        <v>2907</v>
      </c>
      <c r="B2908" s="21">
        <v>42720</v>
      </c>
      <c r="C2908" s="22">
        <v>61030</v>
      </c>
      <c r="D2908" s="19">
        <f t="shared" si="369"/>
        <v>67327.059533088701</v>
      </c>
      <c r="E2908" s="19">
        <f t="shared" si="370"/>
        <v>1.0013264737963599</v>
      </c>
      <c r="F2908" s="19">
        <f t="shared" si="371"/>
        <v>0.82471811643199655</v>
      </c>
      <c r="G2908" s="20">
        <f t="shared" si="367"/>
        <v>54692.697670013098</v>
      </c>
      <c r="H2908" s="7">
        <f t="shared" si="372"/>
        <v>6337.3023299869019</v>
      </c>
      <c r="I2908" s="7">
        <f t="shared" si="368"/>
        <v>6337.3023299869019</v>
      </c>
      <c r="J2908" s="12">
        <f t="shared" si="373"/>
        <v>0.10383913370452076</v>
      </c>
      <c r="K2908" s="7">
        <f t="shared" si="374"/>
        <v>40161400.821657419</v>
      </c>
    </row>
    <row r="2909" spans="1:11" ht="17" x14ac:dyDescent="0.4">
      <c r="A2909" s="1">
        <v>2908</v>
      </c>
      <c r="B2909" s="21">
        <v>42721</v>
      </c>
      <c r="C2909" s="22">
        <v>54067</v>
      </c>
      <c r="D2909" s="19">
        <f t="shared" si="369"/>
        <v>67133.555250738471</v>
      </c>
      <c r="E2909" s="19">
        <f t="shared" si="370"/>
        <v>1.0013070232354775</v>
      </c>
      <c r="F2909" s="19">
        <f t="shared" si="371"/>
        <v>0.82312718159055431</v>
      </c>
      <c r="G2909" s="20">
        <f t="shared" si="367"/>
        <v>55439.952485745816</v>
      </c>
      <c r="H2909" s="7">
        <f t="shared" si="372"/>
        <v>-1372.9524857458164</v>
      </c>
      <c r="I2909" s="7">
        <f t="shared" si="368"/>
        <v>1372.9524857458164</v>
      </c>
      <c r="J2909" s="12">
        <f t="shared" si="373"/>
        <v>2.5393539233651143E-2</v>
      </c>
      <c r="K2909" s="7">
        <f t="shared" si="374"/>
        <v>1884998.5281156162</v>
      </c>
    </row>
    <row r="2910" spans="1:11" ht="17" x14ac:dyDescent="0.4">
      <c r="A2910" s="1">
        <v>2909</v>
      </c>
      <c r="B2910" s="21">
        <v>42722</v>
      </c>
      <c r="C2910" s="22">
        <v>51427</v>
      </c>
      <c r="D2910" s="19">
        <f t="shared" si="369"/>
        <v>66586.425517065494</v>
      </c>
      <c r="E2910" s="19">
        <f t="shared" si="370"/>
        <v>1.0012522101314081</v>
      </c>
      <c r="F2910" s="19">
        <f t="shared" si="371"/>
        <v>0.82281686442576785</v>
      </c>
      <c r="G2910" s="20">
        <f t="shared" si="367"/>
        <v>55297.244463337745</v>
      </c>
      <c r="H2910" s="7">
        <f t="shared" si="372"/>
        <v>-3870.2444633377454</v>
      </c>
      <c r="I2910" s="7">
        <f t="shared" si="368"/>
        <v>3870.2444633377454</v>
      </c>
      <c r="J2910" s="12">
        <f t="shared" si="373"/>
        <v>7.525705297485262E-2</v>
      </c>
      <c r="K2910" s="7">
        <f t="shared" si="374"/>
        <v>14978792.205996472</v>
      </c>
    </row>
    <row r="2911" spans="1:11" ht="17" x14ac:dyDescent="0.4">
      <c r="A2911" s="1">
        <v>2910</v>
      </c>
      <c r="B2911" s="21">
        <v>42723</v>
      </c>
      <c r="C2911" s="22">
        <v>62350</v>
      </c>
      <c r="D2911" s="19">
        <f t="shared" si="369"/>
        <v>67638.973869040361</v>
      </c>
      <c r="E2911" s="19">
        <f t="shared" si="370"/>
        <v>1.0013573648413845</v>
      </c>
      <c r="F2911" s="19">
        <f t="shared" si="371"/>
        <v>0.82634612414953856</v>
      </c>
      <c r="G2911" s="20">
        <f t="shared" si="367"/>
        <v>54915.857183210501</v>
      </c>
      <c r="H2911" s="7">
        <f t="shared" si="372"/>
        <v>7434.1428167894992</v>
      </c>
      <c r="I2911" s="7">
        <f t="shared" si="368"/>
        <v>7434.1428167894992</v>
      </c>
      <c r="J2911" s="12">
        <f t="shared" si="373"/>
        <v>0.11923244293166799</v>
      </c>
      <c r="K2911" s="7">
        <f t="shared" si="374"/>
        <v>55266479.420422912</v>
      </c>
    </row>
    <row r="2912" spans="1:11" ht="17" x14ac:dyDescent="0.4">
      <c r="A2912" s="1">
        <v>2911</v>
      </c>
      <c r="B2912" s="21">
        <v>42724</v>
      </c>
      <c r="C2912" s="22">
        <v>63355</v>
      </c>
      <c r="D2912" s="19">
        <f t="shared" si="369"/>
        <v>68728.213507047432</v>
      </c>
      <c r="E2912" s="19">
        <f t="shared" si="370"/>
        <v>1.0014661886694489</v>
      </c>
      <c r="F2912" s="19">
        <f t="shared" si="371"/>
        <v>0.82478209430333493</v>
      </c>
      <c r="G2912" s="20">
        <f t="shared" si="367"/>
        <v>55676.302170965835</v>
      </c>
      <c r="H2912" s="7">
        <f t="shared" si="372"/>
        <v>7678.6978290341649</v>
      </c>
      <c r="I2912" s="7">
        <f t="shared" si="368"/>
        <v>7678.6978290341649</v>
      </c>
      <c r="J2912" s="12">
        <f t="shared" si="373"/>
        <v>0.12120113375478123</v>
      </c>
      <c r="K2912" s="7">
        <f t="shared" si="374"/>
        <v>58962400.349613994</v>
      </c>
    </row>
    <row r="2913" spans="1:11" ht="17" x14ac:dyDescent="0.4">
      <c r="A2913" s="1">
        <v>2912</v>
      </c>
      <c r="B2913" s="21">
        <v>42725</v>
      </c>
      <c r="C2913" s="22">
        <v>61024</v>
      </c>
      <c r="D2913" s="19">
        <f t="shared" si="369"/>
        <v>69363.296322472233</v>
      </c>
      <c r="E2913" s="19">
        <f t="shared" si="370"/>
        <v>1.0015295968043727</v>
      </c>
      <c r="F2913" s="19">
        <f t="shared" si="371"/>
        <v>0.82377193979460128</v>
      </c>
      <c r="G2913" s="20">
        <f t="shared" si="367"/>
        <v>56551.557158722659</v>
      </c>
      <c r="H2913" s="7">
        <f t="shared" si="372"/>
        <v>4472.4428412773414</v>
      </c>
      <c r="I2913" s="7">
        <f t="shared" si="368"/>
        <v>4472.4428412773414</v>
      </c>
      <c r="J2913" s="12">
        <f t="shared" si="373"/>
        <v>7.3289899732520675E-2</v>
      </c>
      <c r="K2913" s="7">
        <f t="shared" si="374"/>
        <v>20002744.968492936</v>
      </c>
    </row>
    <row r="2914" spans="1:11" ht="17" x14ac:dyDescent="0.4">
      <c r="A2914" s="1">
        <v>2913</v>
      </c>
      <c r="B2914" s="21">
        <v>42726</v>
      </c>
      <c r="C2914" s="22">
        <v>47892</v>
      </c>
      <c r="D2914" s="19">
        <f t="shared" si="369"/>
        <v>68033.502942181032</v>
      </c>
      <c r="E2914" s="19">
        <f t="shared" si="370"/>
        <v>1.0013965173133839</v>
      </c>
      <c r="F2914" s="19">
        <f t="shared" si="371"/>
        <v>0.82429368874363396</v>
      </c>
      <c r="G2914" s="20">
        <f t="shared" si="367"/>
        <v>57318.918684411416</v>
      </c>
      <c r="H2914" s="7">
        <f t="shared" si="372"/>
        <v>-9426.9186844114156</v>
      </c>
      <c r="I2914" s="7">
        <f t="shared" si="368"/>
        <v>9426.9186844114156</v>
      </c>
      <c r="J2914" s="12">
        <f t="shared" si="373"/>
        <v>0.19683702255932964</v>
      </c>
      <c r="K2914" s="7">
        <f t="shared" si="374"/>
        <v>88866795.882505059</v>
      </c>
    </row>
    <row r="2915" spans="1:11" ht="17" x14ac:dyDescent="0.4">
      <c r="A2915" s="1">
        <v>2914</v>
      </c>
      <c r="B2915" s="21">
        <v>42727</v>
      </c>
      <c r="C2915" s="22">
        <v>58094</v>
      </c>
      <c r="D2915" s="19">
        <f t="shared" si="369"/>
        <v>68314.601090743716</v>
      </c>
      <c r="E2915" s="19">
        <f t="shared" si="370"/>
        <v>1.0014245269885884</v>
      </c>
      <c r="F2915" s="19">
        <f t="shared" si="371"/>
        <v>0.82521148533086086</v>
      </c>
      <c r="G2915" s="20">
        <f t="shared" si="367"/>
        <v>56113.640973360947</v>
      </c>
      <c r="H2915" s="7">
        <f t="shared" si="372"/>
        <v>1980.3590266390529</v>
      </c>
      <c r="I2915" s="7">
        <f t="shared" si="368"/>
        <v>1980.3590266390529</v>
      </c>
      <c r="J2915" s="12">
        <f t="shared" si="373"/>
        <v>3.4088873664045387E-2</v>
      </c>
      <c r="K2915" s="7">
        <f t="shared" si="374"/>
        <v>3921821.8743907772</v>
      </c>
    </row>
    <row r="2916" spans="1:11" ht="17" x14ac:dyDescent="0.4">
      <c r="A2916" s="1">
        <v>2915</v>
      </c>
      <c r="B2916" s="21">
        <v>42728</v>
      </c>
      <c r="C2916" s="22">
        <v>49268</v>
      </c>
      <c r="D2916" s="19">
        <f t="shared" si="369"/>
        <v>67323.12657912937</v>
      </c>
      <c r="E2916" s="19">
        <f t="shared" si="370"/>
        <v>1.0013252793949745</v>
      </c>
      <c r="F2916" s="19">
        <f t="shared" si="371"/>
        <v>0.82222994854898035</v>
      </c>
      <c r="G2916" s="20">
        <f t="shared" si="367"/>
        <v>56276.476402241489</v>
      </c>
      <c r="H2916" s="7">
        <f t="shared" si="372"/>
        <v>-7008.4764022414893</v>
      </c>
      <c r="I2916" s="7">
        <f t="shared" si="368"/>
        <v>7008.4764022414893</v>
      </c>
      <c r="J2916" s="12">
        <f t="shared" si="373"/>
        <v>0.14225209877083481</v>
      </c>
      <c r="K2916" s="7">
        <f t="shared" si="374"/>
        <v>49118741.480775811</v>
      </c>
    </row>
    <row r="2917" spans="1:11" ht="17" x14ac:dyDescent="0.4">
      <c r="A2917" s="1">
        <v>2916</v>
      </c>
      <c r="B2917" s="21">
        <v>42729</v>
      </c>
      <c r="C2917" s="22">
        <v>43781</v>
      </c>
      <c r="D2917" s="19">
        <f t="shared" si="369"/>
        <v>65666.369697007583</v>
      </c>
      <c r="E2917" s="19">
        <f t="shared" si="370"/>
        <v>1.0011595035742344</v>
      </c>
      <c r="F2917" s="19">
        <f t="shared" si="371"/>
        <v>0.82165140557020955</v>
      </c>
      <c r="G2917" s="20">
        <f t="shared" si="367"/>
        <v>55494.853731773328</v>
      </c>
      <c r="H2917" s="7">
        <f t="shared" si="372"/>
        <v>-11713.853731773328</v>
      </c>
      <c r="I2917" s="7">
        <f t="shared" si="368"/>
        <v>11713.853731773328</v>
      </c>
      <c r="J2917" s="12">
        <f t="shared" si="373"/>
        <v>0.26755564586860348</v>
      </c>
      <c r="K2917" s="7">
        <f t="shared" si="374"/>
        <v>137214369.24937993</v>
      </c>
    </row>
    <row r="2918" spans="1:11" ht="17" x14ac:dyDescent="0.4">
      <c r="A2918" s="1">
        <v>2917</v>
      </c>
      <c r="B2918" s="21">
        <v>42730</v>
      </c>
      <c r="C2918" s="22">
        <v>51258</v>
      </c>
      <c r="D2918" s="19">
        <f t="shared" si="369"/>
        <v>65252.967414805993</v>
      </c>
      <c r="E2918" s="19">
        <f t="shared" si="370"/>
        <v>1.001118063230064</v>
      </c>
      <c r="F2918" s="19">
        <f t="shared" si="371"/>
        <v>0.82454604739420878</v>
      </c>
      <c r="G2918" s="20">
        <f t="shared" si="367"/>
        <v>54189.468642274056</v>
      </c>
      <c r="H2918" s="7">
        <f t="shared" si="372"/>
        <v>-2931.468642274056</v>
      </c>
      <c r="I2918" s="7">
        <f t="shared" si="368"/>
        <v>2931.468642274056</v>
      </c>
      <c r="J2918" s="12">
        <f t="shared" si="373"/>
        <v>5.7190460850482967E-2</v>
      </c>
      <c r="K2918" s="7">
        <f t="shared" si="374"/>
        <v>8593508.4006360974</v>
      </c>
    </row>
    <row r="2919" spans="1:11" ht="17" x14ac:dyDescent="0.4">
      <c r="A2919" s="1">
        <v>2918</v>
      </c>
      <c r="B2919" s="21">
        <v>42731</v>
      </c>
      <c r="C2919" s="22">
        <v>57093</v>
      </c>
      <c r="D2919" s="19">
        <f t="shared" si="369"/>
        <v>65741.91440533381</v>
      </c>
      <c r="E2919" s="19">
        <f t="shared" si="370"/>
        <v>1.0011668578173105</v>
      </c>
      <c r="F2919" s="19">
        <f t="shared" si="371"/>
        <v>0.82300484165736376</v>
      </c>
      <c r="G2919" s="20">
        <f t="shared" si="367"/>
        <v>53653.76718939784</v>
      </c>
      <c r="H2919" s="7">
        <f t="shared" si="372"/>
        <v>3439.2328106021596</v>
      </c>
      <c r="I2919" s="7">
        <f t="shared" si="368"/>
        <v>3439.2328106021596</v>
      </c>
      <c r="J2919" s="12">
        <f t="shared" si="373"/>
        <v>6.0239132828931036E-2</v>
      </c>
      <c r="K2919" s="7">
        <f t="shared" si="374"/>
        <v>11828322.32552243</v>
      </c>
    </row>
    <row r="2920" spans="1:11" ht="17" x14ac:dyDescent="0.4">
      <c r="A2920" s="1">
        <v>2919</v>
      </c>
      <c r="B2920" s="21">
        <v>42732</v>
      </c>
      <c r="C2920" s="22">
        <v>57143</v>
      </c>
      <c r="D2920" s="19">
        <f t="shared" si="369"/>
        <v>66186.625634062904</v>
      </c>
      <c r="E2920" s="19">
        <f t="shared" si="370"/>
        <v>1.0012112288234976</v>
      </c>
      <c r="F2920" s="19">
        <f t="shared" si="371"/>
        <v>0.82235082202356524</v>
      </c>
      <c r="G2920" s="20">
        <f t="shared" si="367"/>
        <v>54017.758986174871</v>
      </c>
      <c r="H2920" s="7">
        <f t="shared" si="372"/>
        <v>3125.2410138251289</v>
      </c>
      <c r="I2920" s="7">
        <f t="shared" si="368"/>
        <v>3125.2410138251289</v>
      </c>
      <c r="J2920" s="12">
        <f t="shared" si="373"/>
        <v>5.4691581012987225E-2</v>
      </c>
      <c r="K2920" s="7">
        <f t="shared" si="374"/>
        <v>9767131.3944947198</v>
      </c>
    </row>
    <row r="2921" spans="1:11" ht="17" x14ac:dyDescent="0.4">
      <c r="A2921" s="1">
        <v>2920</v>
      </c>
      <c r="B2921" s="21">
        <v>42733</v>
      </c>
      <c r="C2921" s="22">
        <v>45206</v>
      </c>
      <c r="D2921" s="19">
        <f t="shared" si="369"/>
        <v>64862.156792361173</v>
      </c>
      <c r="E2921" s="19">
        <f t="shared" si="370"/>
        <v>1.0010786818182047</v>
      </c>
      <c r="F2921" s="19">
        <f t="shared" si="371"/>
        <v>0.82240654560761273</v>
      </c>
      <c r="G2921" s="20">
        <f t="shared" si="367"/>
        <v>54574.746101688121</v>
      </c>
      <c r="H2921" s="7">
        <f t="shared" si="372"/>
        <v>-9368.7461016881207</v>
      </c>
      <c r="I2921" s="7">
        <f t="shared" si="368"/>
        <v>9368.7461016881207</v>
      </c>
      <c r="J2921" s="12">
        <f t="shared" si="373"/>
        <v>0.20724563336035307</v>
      </c>
      <c r="K2921" s="7">
        <f t="shared" si="374"/>
        <v>87773403.517896354</v>
      </c>
    </row>
    <row r="2922" spans="1:11" ht="17" x14ac:dyDescent="0.4">
      <c r="A2922" s="1">
        <v>2921</v>
      </c>
      <c r="B2922" s="21">
        <v>42734</v>
      </c>
      <c r="C2922" s="22">
        <v>55667</v>
      </c>
      <c r="D2922" s="19">
        <f t="shared" si="369"/>
        <v>65186.941920401601</v>
      </c>
      <c r="E2922" s="19">
        <f t="shared" si="370"/>
        <v>1.0011110602231406</v>
      </c>
      <c r="F2922" s="19">
        <f t="shared" si="371"/>
        <v>0.82352390031319433</v>
      </c>
      <c r="G2922" s="20">
        <f t="shared" si="367"/>
        <v>53382.692973054327</v>
      </c>
      <c r="H2922" s="7">
        <f t="shared" si="372"/>
        <v>2284.307026945673</v>
      </c>
      <c r="I2922" s="7">
        <f t="shared" si="368"/>
        <v>2284.307026945673</v>
      </c>
      <c r="J2922" s="12">
        <f t="shared" si="373"/>
        <v>4.1035209854054878E-2</v>
      </c>
      <c r="K2922" s="7">
        <f t="shared" si="374"/>
        <v>5218058.5933533795</v>
      </c>
    </row>
    <row r="2923" spans="1:11" ht="17" x14ac:dyDescent="0.4">
      <c r="A2923" s="1">
        <v>2922</v>
      </c>
      <c r="B2923" s="21">
        <v>42735</v>
      </c>
      <c r="C2923" s="22">
        <v>50273</v>
      </c>
      <c r="D2923" s="19">
        <f t="shared" si="369"/>
        <v>64714.945874127072</v>
      </c>
      <c r="E2923" s="19">
        <f t="shared" si="370"/>
        <v>1.0010637605074071</v>
      </c>
      <c r="F2923" s="19">
        <f t="shared" si="371"/>
        <v>0.82158763623553321</v>
      </c>
      <c r="G2923" s="20">
        <f t="shared" si="367"/>
        <v>53607.35853794797</v>
      </c>
      <c r="H2923" s="7">
        <f t="shared" si="372"/>
        <v>-3334.35853794797</v>
      </c>
      <c r="I2923" s="7">
        <f t="shared" si="368"/>
        <v>3334.35853794797</v>
      </c>
      <c r="J2923" s="12">
        <f t="shared" si="373"/>
        <v>6.6325036062060555E-2</v>
      </c>
      <c r="K2923" s="7">
        <f t="shared" si="374"/>
        <v>11117946.859586524</v>
      </c>
    </row>
    <row r="2924" spans="1:11" ht="17" x14ac:dyDescent="0.4">
      <c r="A2924" s="1">
        <v>2923</v>
      </c>
      <c r="B2924" s="21">
        <v>42736</v>
      </c>
      <c r="C2924" s="24">
        <v>37615</v>
      </c>
      <c r="D2924" s="19">
        <f t="shared" si="369"/>
        <v>62502.041796986028</v>
      </c>
      <c r="E2924" s="19">
        <f t="shared" si="370"/>
        <v>1.0008423699933169</v>
      </c>
      <c r="F2924" s="19">
        <f t="shared" si="371"/>
        <v>0.81870766283894314</v>
      </c>
      <c r="G2924" s="20">
        <f t="shared" si="367"/>
        <v>53222.818366913685</v>
      </c>
      <c r="H2924" s="7">
        <f t="shared" si="372"/>
        <v>-15607.818366913685</v>
      </c>
      <c r="I2924" s="7">
        <f t="shared" si="368"/>
        <v>15607.818366913685</v>
      </c>
      <c r="J2924" s="12">
        <f t="shared" si="373"/>
        <v>0.41493601932510127</v>
      </c>
      <c r="K2924" s="7">
        <f t="shared" si="374"/>
        <v>243603994.17456818</v>
      </c>
    </row>
    <row r="2925" spans="1:11" ht="17" x14ac:dyDescent="0.4">
      <c r="A2925" s="1">
        <v>2924</v>
      </c>
      <c r="B2925" s="21">
        <v>42737</v>
      </c>
      <c r="C2925" s="24">
        <v>45798</v>
      </c>
      <c r="D2925" s="19">
        <f t="shared" si="369"/>
        <v>61699.194800131983</v>
      </c>
      <c r="E2925" s="19">
        <f t="shared" si="370"/>
        <v>1.0007619852093945</v>
      </c>
      <c r="F2925" s="19">
        <f t="shared" si="371"/>
        <v>0.82216154695932375</v>
      </c>
      <c r="G2925" s="20">
        <f t="shared" si="367"/>
        <v>51472.749455804362</v>
      </c>
      <c r="H2925" s="7">
        <f t="shared" si="372"/>
        <v>-5674.7494558043618</v>
      </c>
      <c r="I2925" s="7">
        <f t="shared" si="368"/>
        <v>5674.7494558043618</v>
      </c>
      <c r="J2925" s="12">
        <f t="shared" si="373"/>
        <v>0.12390823738600729</v>
      </c>
      <c r="K2925" s="7">
        <f t="shared" si="374"/>
        <v>32202781.386151899</v>
      </c>
    </row>
    <row r="2926" spans="1:11" ht="17" x14ac:dyDescent="0.4">
      <c r="A2926" s="1">
        <v>2925</v>
      </c>
      <c r="B2926" s="21">
        <v>42738</v>
      </c>
      <c r="C2926" s="24">
        <v>49996</v>
      </c>
      <c r="D2926" s="19">
        <f t="shared" si="369"/>
        <v>61601.355678485306</v>
      </c>
      <c r="E2926" s="19">
        <f t="shared" si="370"/>
        <v>1.0007521012210314</v>
      </c>
      <c r="F2926" s="19">
        <f t="shared" si="371"/>
        <v>0.82142025180630796</v>
      </c>
      <c r="G2926" s="20">
        <f t="shared" si="367"/>
        <v>50692.117827150003</v>
      </c>
      <c r="H2926" s="7">
        <f t="shared" si="372"/>
        <v>-696.117827150003</v>
      </c>
      <c r="I2926" s="7">
        <f t="shared" si="368"/>
        <v>696.117827150003</v>
      </c>
      <c r="J2926" s="12">
        <f t="shared" si="373"/>
        <v>1.392347042063371E-2</v>
      </c>
      <c r="K2926" s="7">
        <f t="shared" si="374"/>
        <v>484580.02927604143</v>
      </c>
    </row>
    <row r="2927" spans="1:11" ht="17" x14ac:dyDescent="0.4">
      <c r="A2927" s="1">
        <v>2926</v>
      </c>
      <c r="B2927" s="21">
        <v>42739</v>
      </c>
      <c r="C2927" s="24">
        <v>50924</v>
      </c>
      <c r="D2927" s="19">
        <f t="shared" si="369"/>
        <v>61672.129167585772</v>
      </c>
      <c r="E2927" s="19">
        <f t="shared" si="370"/>
        <v>1.0007590784947313</v>
      </c>
      <c r="F2927" s="19">
        <f t="shared" si="371"/>
        <v>0.81882527300891939</v>
      </c>
      <c r="G2927" s="20">
        <f t="shared" si="367"/>
        <v>50434.321258657037</v>
      </c>
      <c r="H2927" s="7">
        <f t="shared" si="372"/>
        <v>489.67874134296289</v>
      </c>
      <c r="I2927" s="7">
        <f t="shared" si="368"/>
        <v>489.67874134296289</v>
      </c>
      <c r="J2927" s="12">
        <f t="shared" si="373"/>
        <v>9.6158734848590631E-3</v>
      </c>
      <c r="K2927" s="7">
        <f t="shared" si="374"/>
        <v>239785.26972322835</v>
      </c>
    </row>
    <row r="2928" spans="1:11" ht="17" x14ac:dyDescent="0.4">
      <c r="A2928" s="1">
        <v>2927</v>
      </c>
      <c r="B2928" s="21">
        <v>42740</v>
      </c>
      <c r="C2928" s="24">
        <v>39342</v>
      </c>
      <c r="D2928" s="19">
        <f t="shared" si="369"/>
        <v>60060.815441903535</v>
      </c>
      <c r="E2928" s="19">
        <f t="shared" si="370"/>
        <v>1.0005978470462553</v>
      </c>
      <c r="F2928" s="19">
        <f t="shared" si="371"/>
        <v>0.81935911616134538</v>
      </c>
      <c r="G2928" s="20">
        <f t="shared" si="367"/>
        <v>50705.275906329662</v>
      </c>
      <c r="H2928" s="7">
        <f t="shared" si="372"/>
        <v>-11363.275906329662</v>
      </c>
      <c r="I2928" s="7">
        <f t="shared" si="368"/>
        <v>11363.275906329662</v>
      </c>
      <c r="J2928" s="12">
        <f t="shared" si="373"/>
        <v>0.28883320386176764</v>
      </c>
      <c r="K2928" s="7">
        <f t="shared" si="374"/>
        <v>129124039.3233722</v>
      </c>
    </row>
    <row r="2929" spans="1:11" ht="17" x14ac:dyDescent="0.4">
      <c r="A2929" s="1">
        <v>2928</v>
      </c>
      <c r="B2929" s="21">
        <v>42741</v>
      </c>
      <c r="C2929" s="24">
        <v>41079</v>
      </c>
      <c r="D2929" s="19">
        <f t="shared" si="369"/>
        <v>58889.189213571342</v>
      </c>
      <c r="E2929" s="19">
        <f t="shared" si="370"/>
        <v>1.0004805843636375</v>
      </c>
      <c r="F2929" s="19">
        <f t="shared" si="371"/>
        <v>0.81934338396609829</v>
      </c>
      <c r="G2929" s="20">
        <f t="shared" si="367"/>
        <v>49335.992055316063</v>
      </c>
      <c r="H2929" s="7">
        <f t="shared" si="372"/>
        <v>-8256.9920553160628</v>
      </c>
      <c r="I2929" s="7">
        <f t="shared" si="368"/>
        <v>8256.9920553160628</v>
      </c>
      <c r="J2929" s="12">
        <f t="shared" si="373"/>
        <v>0.20100275214382196</v>
      </c>
      <c r="K2929" s="7">
        <f t="shared" si="374"/>
        <v>68177917.801552579</v>
      </c>
    </row>
    <row r="2930" spans="1:11" ht="17" x14ac:dyDescent="0.4">
      <c r="A2930" s="1">
        <v>2929</v>
      </c>
      <c r="B2930" s="21">
        <v>42742</v>
      </c>
      <c r="C2930" s="24">
        <v>43795</v>
      </c>
      <c r="D2930" s="19">
        <f t="shared" si="369"/>
        <v>58259.665840340342</v>
      </c>
      <c r="E2930" s="19">
        <f t="shared" si="370"/>
        <v>1.0004175319782562</v>
      </c>
      <c r="F2930" s="19">
        <f t="shared" si="371"/>
        <v>0.81770003608246056</v>
      </c>
      <c r="G2930" s="20">
        <f t="shared" si="367"/>
        <v>48220.775653864097</v>
      </c>
      <c r="H2930" s="7">
        <f t="shared" si="372"/>
        <v>-4425.775653864097</v>
      </c>
      <c r="I2930" s="7">
        <f t="shared" si="368"/>
        <v>4425.775653864097</v>
      </c>
      <c r="J2930" s="12">
        <f t="shared" si="373"/>
        <v>0.10105664239899753</v>
      </c>
      <c r="K2930" s="7">
        <f t="shared" si="374"/>
        <v>19587490.138336174</v>
      </c>
    </row>
    <row r="2931" spans="1:11" ht="17" x14ac:dyDescent="0.4">
      <c r="A2931" s="1">
        <v>2930</v>
      </c>
      <c r="B2931" s="21">
        <v>42743</v>
      </c>
      <c r="C2931" s="24">
        <v>43125</v>
      </c>
      <c r="D2931" s="19">
        <f t="shared" si="369"/>
        <v>57604.124090710247</v>
      </c>
      <c r="E2931" s="19">
        <f t="shared" si="370"/>
        <v>1.0003518777615401</v>
      </c>
      <c r="F2931" s="19">
        <f t="shared" si="371"/>
        <v>0.81817334047204149</v>
      </c>
      <c r="G2931" s="20">
        <f t="shared" si="367"/>
        <v>47736.408012021384</v>
      </c>
      <c r="H2931" s="7">
        <f t="shared" si="372"/>
        <v>-4611.4080120213839</v>
      </c>
      <c r="I2931" s="7">
        <f t="shared" si="368"/>
        <v>4611.4080120213839</v>
      </c>
      <c r="J2931" s="12">
        <f t="shared" si="373"/>
        <v>0.10693120027875673</v>
      </c>
      <c r="K2931" s="7">
        <f t="shared" si="374"/>
        <v>21265083.853335012</v>
      </c>
    </row>
    <row r="2932" spans="1:11" ht="17" x14ac:dyDescent="0.4">
      <c r="A2932" s="1">
        <v>2931</v>
      </c>
      <c r="B2932" s="21">
        <v>42744</v>
      </c>
      <c r="C2932" s="24">
        <v>52431</v>
      </c>
      <c r="D2932" s="19">
        <f t="shared" si="369"/>
        <v>58350.125363955114</v>
      </c>
      <c r="E2932" s="19">
        <f t="shared" si="370"/>
        <v>1.0004263778536768</v>
      </c>
      <c r="F2932" s="19">
        <f t="shared" si="371"/>
        <v>0.82067169620048397</v>
      </c>
      <c r="G2932" s="20">
        <f t="shared" si="367"/>
        <v>47198.377594578262</v>
      </c>
      <c r="H2932" s="7">
        <f t="shared" si="372"/>
        <v>5232.6224054217382</v>
      </c>
      <c r="I2932" s="7">
        <f t="shared" si="368"/>
        <v>5232.6224054217382</v>
      </c>
      <c r="J2932" s="12">
        <f t="shared" si="373"/>
        <v>9.9800164128506771E-2</v>
      </c>
      <c r="K2932" s="7">
        <f t="shared" si="374"/>
        <v>27380337.237721577</v>
      </c>
    </row>
    <row r="2933" spans="1:11" ht="17" x14ac:dyDescent="0.4">
      <c r="A2933" s="1">
        <v>2932</v>
      </c>
      <c r="B2933" s="21">
        <v>42745</v>
      </c>
      <c r="C2933" s="24">
        <v>54708</v>
      </c>
      <c r="D2933" s="19">
        <f t="shared" si="369"/>
        <v>59348.946485287161</v>
      </c>
      <c r="E2933" s="19">
        <f t="shared" si="370"/>
        <v>1.0005261599231723</v>
      </c>
      <c r="F2933" s="19">
        <f t="shared" si="371"/>
        <v>0.81944566816430464</v>
      </c>
      <c r="G2933" s="20">
        <f t="shared" si="367"/>
        <v>47713.717664207463</v>
      </c>
      <c r="H2933" s="7">
        <f t="shared" si="372"/>
        <v>6994.2823357925372</v>
      </c>
      <c r="I2933" s="7">
        <f t="shared" si="368"/>
        <v>6994.2823357925372</v>
      </c>
      <c r="J2933" s="12">
        <f t="shared" si="373"/>
        <v>0.12784752386840201</v>
      </c>
      <c r="K2933" s="7">
        <f t="shared" si="374"/>
        <v>48919985.392779507</v>
      </c>
    </row>
    <row r="2934" spans="1:11" ht="17" x14ac:dyDescent="0.4">
      <c r="A2934" s="1">
        <v>2933</v>
      </c>
      <c r="B2934" s="21">
        <v>42746</v>
      </c>
      <c r="C2934" s="24">
        <v>55364</v>
      </c>
      <c r="D2934" s="19">
        <f t="shared" si="369"/>
        <v>60320.267596861093</v>
      </c>
      <c r="E2934" s="19">
        <f t="shared" si="370"/>
        <v>1.0006231919817137</v>
      </c>
      <c r="F2934" s="19">
        <f t="shared" si="371"/>
        <v>0.81984449463408104</v>
      </c>
      <c r="G2934" s="20">
        <f t="shared" si="367"/>
        <v>48558.544403194312</v>
      </c>
      <c r="H2934" s="7">
        <f t="shared" si="372"/>
        <v>6805.4555968056884</v>
      </c>
      <c r="I2934" s="7">
        <f t="shared" si="368"/>
        <v>6805.4555968056884</v>
      </c>
      <c r="J2934" s="12">
        <f t="shared" si="373"/>
        <v>0.1229220359223627</v>
      </c>
      <c r="K2934" s="7">
        <f t="shared" si="374"/>
        <v>46314225.880093865</v>
      </c>
    </row>
    <row r="2935" spans="1:11" ht="17" x14ac:dyDescent="0.4">
      <c r="A2935" s="1">
        <v>2934</v>
      </c>
      <c r="B2935" s="21">
        <v>42747</v>
      </c>
      <c r="C2935" s="24">
        <v>44560</v>
      </c>
      <c r="D2935" s="19">
        <f t="shared" si="369"/>
        <v>59618.505623977428</v>
      </c>
      <c r="E2935" s="19">
        <f t="shared" si="370"/>
        <v>1.0005529157221063</v>
      </c>
      <c r="F2935" s="19">
        <f t="shared" si="371"/>
        <v>0.81944336293605069</v>
      </c>
      <c r="G2935" s="20">
        <f t="shared" si="367"/>
        <v>49503.957507115309</v>
      </c>
      <c r="H2935" s="7">
        <f t="shared" si="372"/>
        <v>-4943.9575071153085</v>
      </c>
      <c r="I2935" s="7">
        <f t="shared" si="368"/>
        <v>4943.9575071153085</v>
      </c>
      <c r="J2935" s="12">
        <f t="shared" si="373"/>
        <v>0.11095057242179777</v>
      </c>
      <c r="K2935" s="7">
        <f t="shared" si="374"/>
        <v>24442715.832161818</v>
      </c>
    </row>
    <row r="2936" spans="1:11" ht="17" x14ac:dyDescent="0.4">
      <c r="A2936" s="1">
        <v>2935</v>
      </c>
      <c r="B2936" s="21">
        <v>42748</v>
      </c>
      <c r="C2936" s="24">
        <v>55542</v>
      </c>
      <c r="D2936" s="19">
        <f t="shared" si="369"/>
        <v>60571.46469934097</v>
      </c>
      <c r="E2936" s="19">
        <f t="shared" si="370"/>
        <v>1.0006481115743511</v>
      </c>
      <c r="F2936" s="19">
        <f t="shared" si="371"/>
        <v>0.82108093759980683</v>
      </c>
      <c r="G2936" s="20">
        <f t="shared" si="367"/>
        <v>48854.946074750093</v>
      </c>
      <c r="H2936" s="7">
        <f t="shared" si="372"/>
        <v>6687.0539252499075</v>
      </c>
      <c r="I2936" s="7">
        <f t="shared" si="368"/>
        <v>6687.0539252499075</v>
      </c>
      <c r="J2936" s="12">
        <f t="shared" si="373"/>
        <v>0.12039634736325497</v>
      </c>
      <c r="K2936" s="7">
        <f t="shared" si="374"/>
        <v>44716690.199200198</v>
      </c>
    </row>
    <row r="2937" spans="1:11" ht="17" x14ac:dyDescent="0.4">
      <c r="A2937" s="1">
        <v>2936</v>
      </c>
      <c r="B2937" s="21">
        <v>42749</v>
      </c>
      <c r="C2937" s="24">
        <v>49286</v>
      </c>
      <c r="D2937" s="19">
        <f t="shared" si="369"/>
        <v>60519.248874776713</v>
      </c>
      <c r="E2937" s="19">
        <f t="shared" si="370"/>
        <v>1.0006427899270836</v>
      </c>
      <c r="F2937" s="19">
        <f t="shared" si="371"/>
        <v>0.81975295624916011</v>
      </c>
      <c r="G2937" s="20">
        <f t="shared" si="367"/>
        <v>49660.002241522619</v>
      </c>
      <c r="H2937" s="7">
        <f t="shared" si="372"/>
        <v>-374.00224152261944</v>
      </c>
      <c r="I2937" s="7">
        <f t="shared" si="368"/>
        <v>374.00224152261944</v>
      </c>
      <c r="J2937" s="12">
        <f t="shared" si="373"/>
        <v>7.5884072865036612E-3</v>
      </c>
      <c r="K2937" s="7">
        <f t="shared" si="374"/>
        <v>139877.67666394377</v>
      </c>
    </row>
    <row r="2938" spans="1:11" ht="17" x14ac:dyDescent="0.4">
      <c r="A2938" s="1">
        <v>2937</v>
      </c>
      <c r="B2938" s="21">
        <v>42750</v>
      </c>
      <c r="C2938" s="24">
        <v>46244</v>
      </c>
      <c r="D2938" s="19">
        <f t="shared" si="369"/>
        <v>60043.501627736536</v>
      </c>
      <c r="E2938" s="19">
        <f t="shared" si="370"/>
        <v>1.0005951151381007</v>
      </c>
      <c r="F2938" s="19">
        <f t="shared" si="371"/>
        <v>0.8186172091166134</v>
      </c>
      <c r="G2938" s="20">
        <f t="shared" si="367"/>
        <v>49592.916790403709</v>
      </c>
      <c r="H2938" s="7">
        <f t="shared" si="372"/>
        <v>-3348.9167904037095</v>
      </c>
      <c r="I2938" s="7">
        <f t="shared" si="368"/>
        <v>3348.9167904037095</v>
      </c>
      <c r="J2938" s="12">
        <f t="shared" si="373"/>
        <v>7.2418406504707836E-2</v>
      </c>
      <c r="K2938" s="7">
        <f t="shared" si="374"/>
        <v>11215243.669047883</v>
      </c>
    </row>
    <row r="2939" spans="1:11" ht="17" x14ac:dyDescent="0.4">
      <c r="A2939" s="1">
        <v>2938</v>
      </c>
      <c r="B2939" s="21">
        <v>42751</v>
      </c>
      <c r="C2939" s="24">
        <v>55671</v>
      </c>
      <c r="D2939" s="19">
        <f t="shared" si="369"/>
        <v>60949.463123224246</v>
      </c>
      <c r="E2939" s="19">
        <f t="shared" si="370"/>
        <v>1.0006856112281379</v>
      </c>
      <c r="F2939" s="19">
        <f t="shared" si="371"/>
        <v>0.8226289167460461</v>
      </c>
      <c r="G2939" s="20">
        <f t="shared" si="367"/>
        <v>49301.396182852739</v>
      </c>
      <c r="H2939" s="7">
        <f t="shared" si="372"/>
        <v>6369.603817147261</v>
      </c>
      <c r="I2939" s="7">
        <f t="shared" si="368"/>
        <v>6369.603817147261</v>
      </c>
      <c r="J2939" s="12">
        <f t="shared" si="373"/>
        <v>0.11441511410154769</v>
      </c>
      <c r="K2939" s="7">
        <f t="shared" si="374"/>
        <v>40571852.787416957</v>
      </c>
    </row>
    <row r="2940" spans="1:11" ht="17" x14ac:dyDescent="0.4">
      <c r="A2940" s="1">
        <v>2939</v>
      </c>
      <c r="B2940" s="21">
        <v>42752</v>
      </c>
      <c r="C2940" s="24">
        <v>55599</v>
      </c>
      <c r="D2940" s="19">
        <f t="shared" si="369"/>
        <v>61752.306928759986</v>
      </c>
      <c r="E2940" s="19">
        <f t="shared" si="370"/>
        <v>1.0007657955401306</v>
      </c>
      <c r="F2940" s="19">
        <f t="shared" si="371"/>
        <v>0.82110452585657867</v>
      </c>
      <c r="G2940" s="20">
        <f t="shared" si="367"/>
        <v>49964.322892050324</v>
      </c>
      <c r="H2940" s="7">
        <f t="shared" si="372"/>
        <v>5634.6771079496757</v>
      </c>
      <c r="I2940" s="7">
        <f t="shared" si="368"/>
        <v>5634.6771079496757</v>
      </c>
      <c r="J2940" s="12">
        <f t="shared" si="373"/>
        <v>0.10134493620298343</v>
      </c>
      <c r="K2940" s="7">
        <f t="shared" si="374"/>
        <v>31749586.110852122</v>
      </c>
    </row>
    <row r="2941" spans="1:11" ht="17" x14ac:dyDescent="0.4">
      <c r="A2941" s="1">
        <v>2940</v>
      </c>
      <c r="B2941" s="21">
        <v>42753</v>
      </c>
      <c r="C2941" s="24">
        <v>55464</v>
      </c>
      <c r="D2941" s="19">
        <f t="shared" si="369"/>
        <v>62453.234334521141</v>
      </c>
      <c r="E2941" s="19">
        <f t="shared" si="370"/>
        <v>1.0008357882041272</v>
      </c>
      <c r="F2941" s="19">
        <f t="shared" si="371"/>
        <v>0.81978213330842242</v>
      </c>
      <c r="G2941" s="20">
        <f t="shared" si="367"/>
        <v>50552.320398636533</v>
      </c>
      <c r="H2941" s="7">
        <f t="shared" si="372"/>
        <v>4911.6796013634666</v>
      </c>
      <c r="I2941" s="7">
        <f t="shared" si="368"/>
        <v>4911.6796013634666</v>
      </c>
      <c r="J2941" s="12">
        <f t="shared" si="373"/>
        <v>8.8556173398302809E-2</v>
      </c>
      <c r="K2941" s="7">
        <f t="shared" si="374"/>
        <v>24124596.506449983</v>
      </c>
    </row>
    <row r="2942" spans="1:11" ht="17" x14ac:dyDescent="0.4">
      <c r="A2942" s="1">
        <v>2941</v>
      </c>
      <c r="B2942" s="21">
        <v>42754</v>
      </c>
      <c r="C2942" s="24">
        <v>43999</v>
      </c>
      <c r="D2942" s="19">
        <f t="shared" si="369"/>
        <v>61408.027211465305</v>
      </c>
      <c r="E2942" s="19">
        <f t="shared" si="370"/>
        <v>1.0007311674082429</v>
      </c>
      <c r="F2942" s="19">
        <f t="shared" si="371"/>
        <v>0.82084934275118615</v>
      </c>
      <c r="G2942" s="20">
        <f t="shared" si="367"/>
        <v>51376.659824354392</v>
      </c>
      <c r="H2942" s="7">
        <f t="shared" si="372"/>
        <v>-7377.6598243543922</v>
      </c>
      <c r="I2942" s="7">
        <f t="shared" si="368"/>
        <v>7377.6598243543922</v>
      </c>
      <c r="J2942" s="12">
        <f t="shared" si="373"/>
        <v>0.16767789777845843</v>
      </c>
      <c r="K2942" s="7">
        <f t="shared" si="374"/>
        <v>54429864.48389288</v>
      </c>
    </row>
    <row r="2943" spans="1:11" ht="17" x14ac:dyDescent="0.4">
      <c r="A2943" s="1">
        <v>2942</v>
      </c>
      <c r="B2943" s="21">
        <v>42755</v>
      </c>
      <c r="C2943" s="24">
        <v>53535</v>
      </c>
      <c r="D2943" s="19">
        <f t="shared" si="369"/>
        <v>61851.119580608822</v>
      </c>
      <c r="E2943" s="19">
        <f t="shared" si="370"/>
        <v>1.0007753765720406</v>
      </c>
      <c r="F2943" s="19">
        <f t="shared" si="371"/>
        <v>0.82184974222623253</v>
      </c>
      <c r="G2943" s="20">
        <f t="shared" si="367"/>
        <v>50423.230772148825</v>
      </c>
      <c r="H2943" s="7">
        <f t="shared" si="372"/>
        <v>3111.7692278511749</v>
      </c>
      <c r="I2943" s="7">
        <f t="shared" si="368"/>
        <v>3111.7692278511749</v>
      </c>
      <c r="J2943" s="12">
        <f t="shared" si="373"/>
        <v>5.8125884521363129E-2</v>
      </c>
      <c r="K2943" s="7">
        <f t="shared" si="374"/>
        <v>9683107.7274014968</v>
      </c>
    </row>
    <row r="2944" spans="1:11" ht="17" x14ac:dyDescent="0.4">
      <c r="A2944" s="1">
        <v>2943</v>
      </c>
      <c r="B2944" s="21">
        <v>42756</v>
      </c>
      <c r="C2944" s="24">
        <v>47552</v>
      </c>
      <c r="D2944" s="19">
        <f t="shared" si="369"/>
        <v>61403.410990012337</v>
      </c>
      <c r="E2944" s="19">
        <f t="shared" si="370"/>
        <v>1.0007305056354434</v>
      </c>
      <c r="F2944" s="19">
        <f t="shared" si="371"/>
        <v>0.81902147381192525</v>
      </c>
      <c r="G2944" s="20">
        <f t="shared" si="367"/>
        <v>50705.26317507901</v>
      </c>
      <c r="H2944" s="7">
        <f t="shared" si="372"/>
        <v>-3153.2631750790097</v>
      </c>
      <c r="I2944" s="7">
        <f t="shared" si="368"/>
        <v>3153.2631750790097</v>
      </c>
      <c r="J2944" s="12">
        <f t="shared" si="373"/>
        <v>6.6311893823162216E-2</v>
      </c>
      <c r="K2944" s="7">
        <f t="shared" si="374"/>
        <v>9943068.651309358</v>
      </c>
    </row>
    <row r="2945" spans="1:11" ht="17" x14ac:dyDescent="0.4">
      <c r="A2945" s="1">
        <v>2944</v>
      </c>
      <c r="B2945" s="21">
        <v>42757</v>
      </c>
      <c r="C2945" s="24">
        <v>44003</v>
      </c>
      <c r="D2945" s="19">
        <f t="shared" si="369"/>
        <v>60494.766169526607</v>
      </c>
      <c r="E2945" s="19">
        <f t="shared" si="370"/>
        <v>1.0006395410803444</v>
      </c>
      <c r="F2945" s="19">
        <f t="shared" si="371"/>
        <v>0.81928209715836187</v>
      </c>
      <c r="G2945" s="20">
        <f t="shared" si="367"/>
        <v>50403.771002810412</v>
      </c>
      <c r="H2945" s="7">
        <f t="shared" si="372"/>
        <v>-6400.771002810412</v>
      </c>
      <c r="I2945" s="7">
        <f t="shared" si="368"/>
        <v>6400.771002810412</v>
      </c>
      <c r="J2945" s="12">
        <f t="shared" si="373"/>
        <v>0.14546215037180218</v>
      </c>
      <c r="K2945" s="7">
        <f t="shared" si="374"/>
        <v>40969869.430418611</v>
      </c>
    </row>
    <row r="2946" spans="1:11" ht="17" x14ac:dyDescent="0.4">
      <c r="A2946" s="1">
        <v>2945</v>
      </c>
      <c r="B2946" s="21">
        <v>42758</v>
      </c>
      <c r="C2946" s="24">
        <v>52506</v>
      </c>
      <c r="D2946" s="19">
        <f t="shared" si="369"/>
        <v>60891.440038416382</v>
      </c>
      <c r="E2946" s="19">
        <f t="shared" si="370"/>
        <v>1.0006791084032793</v>
      </c>
      <c r="F2946" s="19">
        <f t="shared" si="371"/>
        <v>0.82252783958223197</v>
      </c>
      <c r="G2946" s="20">
        <f t="shared" si="367"/>
        <v>49718.430357810554</v>
      </c>
      <c r="H2946" s="7">
        <f t="shared" si="372"/>
        <v>2787.5696421894463</v>
      </c>
      <c r="I2946" s="7">
        <f t="shared" si="368"/>
        <v>2787.5696421894463</v>
      </c>
      <c r="J2946" s="12">
        <f t="shared" si="373"/>
        <v>5.3090497127746279E-2</v>
      </c>
      <c r="K2946" s="7">
        <f t="shared" si="374"/>
        <v>7770544.5100561976</v>
      </c>
    </row>
    <row r="2947" spans="1:11" ht="17" x14ac:dyDescent="0.4">
      <c r="A2947" s="1">
        <v>2946</v>
      </c>
      <c r="B2947" s="21">
        <v>42759</v>
      </c>
      <c r="C2947" s="24">
        <v>53523</v>
      </c>
      <c r="D2947" s="19">
        <f t="shared" si="369"/>
        <v>61412.429709942902</v>
      </c>
      <c r="E2947" s="19">
        <f t="shared" si="370"/>
        <v>1.0007311073025211</v>
      </c>
      <c r="F2947" s="19">
        <f t="shared" si="371"/>
        <v>0.81990202045116778</v>
      </c>
      <c r="G2947" s="20">
        <f t="shared" si="367"/>
        <v>49872.216540472436</v>
      </c>
      <c r="H2947" s="7">
        <f t="shared" si="372"/>
        <v>3650.7834595275635</v>
      </c>
      <c r="I2947" s="7">
        <f t="shared" si="368"/>
        <v>3650.7834595275635</v>
      </c>
      <c r="J2947" s="12">
        <f t="shared" si="373"/>
        <v>6.8209619407125222E-2</v>
      </c>
      <c r="K2947" s="7">
        <f t="shared" si="374"/>
        <v>13328219.868360044</v>
      </c>
    </row>
    <row r="2948" spans="1:11" ht="17" x14ac:dyDescent="0.4">
      <c r="A2948" s="1">
        <v>2947</v>
      </c>
      <c r="B2948" s="21">
        <v>42760</v>
      </c>
      <c r="C2948" s="24">
        <v>54198</v>
      </c>
      <c r="D2948" s="19">
        <f t="shared" si="369"/>
        <v>61966.329411089238</v>
      </c>
      <c r="E2948" s="19">
        <f t="shared" si="370"/>
        <v>1.000786397199525</v>
      </c>
      <c r="F2948" s="19">
        <f t="shared" si="371"/>
        <v>0.82021029954220548</v>
      </c>
      <c r="G2948" s="20">
        <f t="shared" si="367"/>
        <v>50314.924085432795</v>
      </c>
      <c r="H2948" s="7">
        <f t="shared" si="372"/>
        <v>3883.0759145672055</v>
      </c>
      <c r="I2948" s="7">
        <f t="shared" si="368"/>
        <v>3883.0759145672055</v>
      </c>
      <c r="J2948" s="12">
        <f t="shared" si="373"/>
        <v>7.1646110826362699E-2</v>
      </c>
      <c r="K2948" s="7">
        <f t="shared" si="374"/>
        <v>15078278.55829194</v>
      </c>
    </row>
    <row r="2949" spans="1:11" ht="17" x14ac:dyDescent="0.4">
      <c r="A2949" s="1">
        <v>2948</v>
      </c>
      <c r="B2949" s="21">
        <v>42761</v>
      </c>
      <c r="C2949" s="24">
        <v>43635</v>
      </c>
      <c r="D2949" s="19">
        <f t="shared" si="369"/>
        <v>60927.064576982128</v>
      </c>
      <c r="E2949" s="19">
        <f t="shared" si="370"/>
        <v>1.0006823706374748</v>
      </c>
      <c r="F2949" s="19">
        <f t="shared" si="371"/>
        <v>0.82074462419712313</v>
      </c>
      <c r="G2949" s="20">
        <f t="shared" si="367"/>
        <v>50969.854232017322</v>
      </c>
      <c r="H2949" s="7">
        <f t="shared" si="372"/>
        <v>-7334.8542320173219</v>
      </c>
      <c r="I2949" s="7">
        <f t="shared" si="368"/>
        <v>7334.8542320173219</v>
      </c>
      <c r="J2949" s="12">
        <f t="shared" si="373"/>
        <v>0.16809566247318258</v>
      </c>
      <c r="K2949" s="7">
        <f t="shared" si="374"/>
        <v>53800086.604942419</v>
      </c>
    </row>
    <row r="2950" spans="1:11" ht="17" x14ac:dyDescent="0.4">
      <c r="A2950" s="1">
        <v>2949</v>
      </c>
      <c r="B2950" s="21">
        <v>42762</v>
      </c>
      <c r="C2950" s="24">
        <v>54269</v>
      </c>
      <c r="D2950" s="19">
        <f t="shared" si="369"/>
        <v>61541.851485788116</v>
      </c>
      <c r="E2950" s="19">
        <f t="shared" si="370"/>
        <v>1.0007437492601183</v>
      </c>
      <c r="F2950" s="19">
        <f t="shared" si="371"/>
        <v>0.8209403321381934</v>
      </c>
      <c r="G2950" s="20">
        <f t="shared" ref="G2950:G3013" si="375">(D2949+1*E2949)*F2947</f>
        <v>49955.043808323935</v>
      </c>
      <c r="H2950" s="7">
        <f t="shared" si="372"/>
        <v>4313.9561916760649</v>
      </c>
      <c r="I2950" s="7">
        <f t="shared" si="368"/>
        <v>4313.9561916760649</v>
      </c>
      <c r="J2950" s="12">
        <f t="shared" si="373"/>
        <v>7.9492089253092285E-2</v>
      </c>
      <c r="K2950" s="7">
        <f t="shared" si="374"/>
        <v>18610218.023700256</v>
      </c>
    </row>
    <row r="2951" spans="1:11" ht="17" x14ac:dyDescent="0.4">
      <c r="A2951" s="1">
        <v>2950</v>
      </c>
      <c r="B2951" s="21">
        <v>42763</v>
      </c>
      <c r="C2951" s="24">
        <v>48363</v>
      </c>
      <c r="D2951" s="19">
        <f t="shared" si="369"/>
        <v>61242.033270684071</v>
      </c>
      <c r="E2951" s="19">
        <f t="shared" si="370"/>
        <v>1.0007136673642332</v>
      </c>
      <c r="F2951" s="19">
        <f t="shared" si="371"/>
        <v>0.81969873548118277</v>
      </c>
      <c r="G2951" s="20">
        <f t="shared" si="375"/>
        <v>50478.081261870539</v>
      </c>
      <c r="H2951" s="7">
        <f t="shared" si="372"/>
        <v>-2115.0812618705386</v>
      </c>
      <c r="I2951" s="7">
        <f t="shared" si="368"/>
        <v>2115.0812618705386</v>
      </c>
      <c r="J2951" s="12">
        <f t="shared" si="373"/>
        <v>4.3733458674410988E-2</v>
      </c>
      <c r="K2951" s="7">
        <f t="shared" si="374"/>
        <v>4473568.7443158701</v>
      </c>
    </row>
    <row r="2952" spans="1:11" ht="17" x14ac:dyDescent="0.4">
      <c r="A2952" s="1">
        <v>2951</v>
      </c>
      <c r="B2952" s="21">
        <v>42764</v>
      </c>
      <c r="C2952" s="24">
        <v>44661</v>
      </c>
      <c r="D2952" s="19">
        <f t="shared" si="369"/>
        <v>60446.535432900782</v>
      </c>
      <c r="E2952" s="19">
        <f t="shared" si="370"/>
        <v>1.0006340175090882</v>
      </c>
      <c r="F2952" s="19">
        <f t="shared" si="371"/>
        <v>0.81937140195705593</v>
      </c>
      <c r="G2952" s="20">
        <f t="shared" si="375"/>
        <v>50264.890912178162</v>
      </c>
      <c r="H2952" s="7">
        <f t="shared" si="372"/>
        <v>-5603.8909121781617</v>
      </c>
      <c r="I2952" s="7">
        <f t="shared" ref="I2952:I3015" si="376">ABS(H2952)</f>
        <v>5603.8909121781617</v>
      </c>
      <c r="J2952" s="12">
        <f t="shared" si="373"/>
        <v>0.12547616292018007</v>
      </c>
      <c r="K2952" s="7">
        <f t="shared" si="374"/>
        <v>31403593.355592988</v>
      </c>
    </row>
    <row r="2953" spans="1:11" ht="17" x14ac:dyDescent="0.4">
      <c r="A2953" s="1">
        <v>2952</v>
      </c>
      <c r="B2953" s="21">
        <v>42765</v>
      </c>
      <c r="C2953" s="24">
        <v>53947</v>
      </c>
      <c r="D2953" s="19">
        <f t="shared" si="369"/>
        <v>61061.856635235192</v>
      </c>
      <c r="E2953" s="19">
        <f t="shared" si="370"/>
        <v>1.0006954495659199</v>
      </c>
      <c r="F2953" s="19">
        <f t="shared" si="371"/>
        <v>0.8219890431999437</v>
      </c>
      <c r="G2953" s="20">
        <f t="shared" si="375"/>
        <v>49623.820335711331</v>
      </c>
      <c r="H2953" s="7">
        <f t="shared" si="372"/>
        <v>4323.1796642886693</v>
      </c>
      <c r="I2953" s="7">
        <f t="shared" si="376"/>
        <v>4323.1796642886693</v>
      </c>
      <c r="J2953" s="12">
        <f t="shared" si="373"/>
        <v>8.0137536179744367E-2</v>
      </c>
      <c r="K2953" s="7">
        <f t="shared" si="374"/>
        <v>18689882.409719091</v>
      </c>
    </row>
    <row r="2954" spans="1:11" ht="17" x14ac:dyDescent="0.4">
      <c r="A2954" s="1">
        <v>2953</v>
      </c>
      <c r="B2954" s="21">
        <v>42766</v>
      </c>
      <c r="C2954" s="24">
        <v>55762</v>
      </c>
      <c r="D2954" s="19">
        <f t="shared" si="369"/>
        <v>61875.309802713382</v>
      </c>
      <c r="E2954" s="19">
        <f t="shared" si="370"/>
        <v>1.0007766948131229</v>
      </c>
      <c r="F2954" s="19">
        <f t="shared" si="371"/>
        <v>0.82106537523057888</v>
      </c>
      <c r="G2954" s="20">
        <f t="shared" si="375"/>
        <v>50053.14693883017</v>
      </c>
      <c r="H2954" s="7">
        <f t="shared" si="372"/>
        <v>5708.8530611698297</v>
      </c>
      <c r="I2954" s="7">
        <f t="shared" si="376"/>
        <v>5708.8530611698297</v>
      </c>
      <c r="J2954" s="12">
        <f t="shared" si="373"/>
        <v>0.10237891505272102</v>
      </c>
      <c r="K2954" s="7">
        <f t="shared" si="374"/>
        <v>32591003.274028137</v>
      </c>
    </row>
    <row r="2955" spans="1:11" ht="17" x14ac:dyDescent="0.4">
      <c r="A2955" s="1">
        <v>2954</v>
      </c>
      <c r="B2955" s="21">
        <v>42767</v>
      </c>
      <c r="C2955" s="24">
        <v>59229</v>
      </c>
      <c r="D2955" s="19">
        <f t="shared" si="369"/>
        <v>63090.641362077979</v>
      </c>
      <c r="E2955" s="19">
        <f t="shared" si="370"/>
        <v>1.00089812789139</v>
      </c>
      <c r="F2955" s="19">
        <f t="shared" si="371"/>
        <v>0.82137389985564713</v>
      </c>
      <c r="G2955" s="20">
        <f t="shared" si="375"/>
        <v>50699.679347379904</v>
      </c>
      <c r="H2955" s="7">
        <f t="shared" si="372"/>
        <v>8529.3206526200956</v>
      </c>
      <c r="I2955" s="7">
        <f t="shared" si="376"/>
        <v>8529.3206526200956</v>
      </c>
      <c r="J2955" s="12">
        <f t="shared" si="373"/>
        <v>0.14400581898428297</v>
      </c>
      <c r="K2955" s="7">
        <f t="shared" si="374"/>
        <v>72749310.795211688</v>
      </c>
    </row>
    <row r="2956" spans="1:11" ht="17" x14ac:dyDescent="0.4">
      <c r="A2956" s="1">
        <v>2955</v>
      </c>
      <c r="B2956" s="21">
        <v>42768</v>
      </c>
      <c r="C2956" s="24">
        <v>48686</v>
      </c>
      <c r="D2956" s="19">
        <f t="shared" si="369"/>
        <v>62641.104043147025</v>
      </c>
      <c r="E2956" s="19">
        <f t="shared" si="370"/>
        <v>1.0008530740696842</v>
      </c>
      <c r="F2956" s="19">
        <f t="shared" si="371"/>
        <v>0.82123835866966188</v>
      </c>
      <c r="G2956" s="20">
        <f t="shared" si="375"/>
        <v>51860.638655379757</v>
      </c>
      <c r="H2956" s="7">
        <f t="shared" si="372"/>
        <v>-3174.6386553797565</v>
      </c>
      <c r="I2956" s="7">
        <f t="shared" si="376"/>
        <v>3174.6386553797565</v>
      </c>
      <c r="J2956" s="12">
        <f t="shared" si="373"/>
        <v>6.5206397226713148E-2</v>
      </c>
      <c r="K2956" s="7">
        <f t="shared" si="374"/>
        <v>10078330.592231389</v>
      </c>
    </row>
    <row r="2957" spans="1:11" ht="17" x14ac:dyDescent="0.4">
      <c r="A2957" s="1">
        <v>2956</v>
      </c>
      <c r="B2957" s="21">
        <v>42769</v>
      </c>
      <c r="C2957" s="24">
        <v>61407</v>
      </c>
      <c r="D2957" s="19">
        <f t="shared" si="369"/>
        <v>64059.149507143797</v>
      </c>
      <c r="E2957" s="19">
        <f t="shared" si="370"/>
        <v>1.0009947785307765</v>
      </c>
      <c r="F2957" s="19">
        <f t="shared" si="371"/>
        <v>0.82337158760226703</v>
      </c>
      <c r="G2957" s="20">
        <f t="shared" si="375"/>
        <v>51433.263361849051</v>
      </c>
      <c r="H2957" s="7">
        <f t="shared" si="372"/>
        <v>9973.7366381509491</v>
      </c>
      <c r="I2957" s="7">
        <f t="shared" si="376"/>
        <v>9973.7366381509491</v>
      </c>
      <c r="J2957" s="12">
        <f t="shared" si="373"/>
        <v>0.16242019050191264</v>
      </c>
      <c r="K2957" s="7">
        <f t="shared" si="374"/>
        <v>99475422.527194604</v>
      </c>
    </row>
    <row r="2958" spans="1:11" ht="17" x14ac:dyDescent="0.4">
      <c r="A2958" s="1">
        <v>2957</v>
      </c>
      <c r="B2958" s="21">
        <v>42770</v>
      </c>
      <c r="C2958" s="24">
        <v>56152</v>
      </c>
      <c r="D2958" s="19">
        <f t="shared" si="369"/>
        <v>64562.158511777103</v>
      </c>
      <c r="E2958" s="19">
        <f t="shared" si="370"/>
        <v>1.001044979331762</v>
      </c>
      <c r="F2958" s="19">
        <f t="shared" si="371"/>
        <v>0.82218484729813401</v>
      </c>
      <c r="G2958" s="20">
        <f t="shared" si="375"/>
        <v>52617.33564310363</v>
      </c>
      <c r="H2958" s="7">
        <f t="shared" si="372"/>
        <v>3534.66435689637</v>
      </c>
      <c r="I2958" s="7">
        <f t="shared" si="376"/>
        <v>3534.66435689637</v>
      </c>
      <c r="J2958" s="12">
        <f t="shared" si="373"/>
        <v>6.2948147116689876E-2</v>
      </c>
      <c r="K2958" s="7">
        <f t="shared" si="374"/>
        <v>12493852.11591363</v>
      </c>
    </row>
    <row r="2959" spans="1:11" ht="17" x14ac:dyDescent="0.4">
      <c r="A2959" s="1">
        <v>2958</v>
      </c>
      <c r="B2959" s="21">
        <v>42771</v>
      </c>
      <c r="C2959" s="24">
        <v>52392</v>
      </c>
      <c r="D2959" s="19">
        <f t="shared" si="369"/>
        <v>64473.705999727244</v>
      </c>
      <c r="E2959" s="19">
        <f t="shared" si="370"/>
        <v>1.0010360339760591</v>
      </c>
      <c r="F2959" s="19">
        <f t="shared" si="371"/>
        <v>0.82109368036487285</v>
      </c>
      <c r="G2959" s="20">
        <f t="shared" si="375"/>
        <v>53021.743184918152</v>
      </c>
      <c r="H2959" s="7">
        <f t="shared" si="372"/>
        <v>-629.74318491815211</v>
      </c>
      <c r="I2959" s="7">
        <f t="shared" si="376"/>
        <v>629.74318491815211</v>
      </c>
      <c r="J2959" s="12">
        <f t="shared" si="373"/>
        <v>1.2019834801461141E-2</v>
      </c>
      <c r="K2959" s="7">
        <f t="shared" si="374"/>
        <v>396576.47895085794</v>
      </c>
    </row>
    <row r="2960" spans="1:11" ht="17" x14ac:dyDescent="0.4">
      <c r="A2960" s="1">
        <v>2959</v>
      </c>
      <c r="B2960" s="21">
        <v>42772</v>
      </c>
      <c r="C2960" s="24">
        <v>59500</v>
      </c>
      <c r="D2960" s="19">
        <f t="shared" si="369"/>
        <v>65383.349394429839</v>
      </c>
      <c r="E2960" s="19">
        <f t="shared" si="370"/>
        <v>1.0011268982119259</v>
      </c>
      <c r="F2960" s="19">
        <f t="shared" si="371"/>
        <v>0.82482450490541837</v>
      </c>
      <c r="G2960" s="20">
        <f t="shared" si="375"/>
        <v>53086.641892225773</v>
      </c>
      <c r="H2960" s="7">
        <f t="shared" si="372"/>
        <v>6413.3581077742274</v>
      </c>
      <c r="I2960" s="7">
        <f t="shared" si="376"/>
        <v>6413.3581077742274</v>
      </c>
      <c r="J2960" s="12">
        <f t="shared" si="373"/>
        <v>0.10778753122309626</v>
      </c>
      <c r="K2960" s="7">
        <f t="shared" si="374"/>
        <v>41131162.218553416</v>
      </c>
    </row>
    <row r="2961" spans="1:11" ht="17" x14ac:dyDescent="0.4">
      <c r="A2961" s="1">
        <v>2960</v>
      </c>
      <c r="B2961" s="21">
        <v>42773</v>
      </c>
      <c r="C2961" s="24">
        <v>59946</v>
      </c>
      <c r="D2961" s="19">
        <f t="shared" si="369"/>
        <v>66262.326511600229</v>
      </c>
      <c r="E2961" s="19">
        <f t="shared" si="370"/>
        <v>1.0012146958109533</v>
      </c>
      <c r="F2961" s="19">
        <f t="shared" si="371"/>
        <v>0.82356810989241125</v>
      </c>
      <c r="G2961" s="20">
        <f t="shared" si="375"/>
        <v>53758.022249065776</v>
      </c>
      <c r="H2961" s="7">
        <f t="shared" si="372"/>
        <v>6187.9777509342239</v>
      </c>
      <c r="I2961" s="7">
        <f t="shared" si="376"/>
        <v>6187.9777509342239</v>
      </c>
      <c r="J2961" s="12">
        <f t="shared" si="373"/>
        <v>0.10322586579478571</v>
      </c>
      <c r="K2961" s="7">
        <f t="shared" si="374"/>
        <v>38291068.646056972</v>
      </c>
    </row>
    <row r="2962" spans="1:11" ht="17" x14ac:dyDescent="0.4">
      <c r="A2962" s="1">
        <v>2961</v>
      </c>
      <c r="B2962" s="21">
        <v>42774</v>
      </c>
      <c r="C2962" s="24">
        <v>61852</v>
      </c>
      <c r="D2962" s="19">
        <f t="shared" si="369"/>
        <v>67320.860178935647</v>
      </c>
      <c r="E2962" s="19">
        <f t="shared" si="370"/>
        <v>1.0013204490562173</v>
      </c>
      <c r="F2962" s="19">
        <f t="shared" si="371"/>
        <v>0.82273146186709156</v>
      </c>
      <c r="G2962" s="20">
        <f t="shared" si="375"/>
        <v>54408.399636008144</v>
      </c>
      <c r="H2962" s="7">
        <f t="shared" si="372"/>
        <v>7443.6003639918563</v>
      </c>
      <c r="I2962" s="7">
        <f t="shared" si="376"/>
        <v>7443.6003639918563</v>
      </c>
      <c r="J2962" s="12">
        <f t="shared" si="373"/>
        <v>0.12034534637508659</v>
      </c>
      <c r="K2962" s="7">
        <f t="shared" si="374"/>
        <v>55407186.378819697</v>
      </c>
    </row>
    <row r="2963" spans="1:11" ht="17" x14ac:dyDescent="0.4">
      <c r="A2963" s="1">
        <v>2962</v>
      </c>
      <c r="B2963" s="21">
        <v>42775</v>
      </c>
      <c r="C2963" s="24">
        <v>49819</v>
      </c>
      <c r="D2963" s="19">
        <f t="shared" si="369"/>
        <v>66514.335148263388</v>
      </c>
      <c r="E2963" s="19">
        <f t="shared" si="370"/>
        <v>1.0012396964211052</v>
      </c>
      <c r="F2963" s="19">
        <f t="shared" si="371"/>
        <v>0.8235529877947162</v>
      </c>
      <c r="G2963" s="20">
        <f t="shared" si="375"/>
        <v>55528.721080541131</v>
      </c>
      <c r="H2963" s="7">
        <f t="shared" si="372"/>
        <v>-5709.7210805411305</v>
      </c>
      <c r="I2963" s="7">
        <f t="shared" si="376"/>
        <v>5709.7210805411305</v>
      </c>
      <c r="J2963" s="12">
        <f t="shared" si="373"/>
        <v>0.11460930730326041</v>
      </c>
      <c r="K2963" s="7">
        <f t="shared" si="374"/>
        <v>32600914.817575775</v>
      </c>
    </row>
    <row r="2964" spans="1:11" ht="17" x14ac:dyDescent="0.4">
      <c r="A2964" s="1">
        <v>2963</v>
      </c>
      <c r="B2964" s="21">
        <v>42776</v>
      </c>
      <c r="C2964" s="24">
        <v>61084</v>
      </c>
      <c r="D2964" s="19">
        <f t="shared" si="369"/>
        <v>67408.284568798321</v>
      </c>
      <c r="E2964" s="19">
        <f t="shared" si="370"/>
        <v>1.0013289912391892</v>
      </c>
      <c r="F2964" s="19">
        <f t="shared" si="371"/>
        <v>0.82495337121411128</v>
      </c>
      <c r="G2964" s="20">
        <f t="shared" si="375"/>
        <v>54779.909867889983</v>
      </c>
      <c r="H2964" s="7">
        <f t="shared" si="372"/>
        <v>6304.0901321100173</v>
      </c>
      <c r="I2964" s="7">
        <f t="shared" si="376"/>
        <v>6304.0901321100173</v>
      </c>
      <c r="J2964" s="12">
        <f t="shared" si="373"/>
        <v>0.10320362340563842</v>
      </c>
      <c r="K2964" s="7">
        <f t="shared" si="374"/>
        <v>39741552.393766895</v>
      </c>
    </row>
    <row r="2965" spans="1:11" ht="17" x14ac:dyDescent="0.4">
      <c r="A2965" s="1">
        <v>2964</v>
      </c>
      <c r="B2965" s="21">
        <v>42777</v>
      </c>
      <c r="C2965" s="24">
        <v>54220</v>
      </c>
      <c r="D2965" s="19">
        <f t="shared" si="369"/>
        <v>67233.503255327305</v>
      </c>
      <c r="E2965" s="19">
        <f t="shared" si="370"/>
        <v>1.001311412974943</v>
      </c>
      <c r="F2965" s="19">
        <f t="shared" si="371"/>
        <v>0.82245833302842852</v>
      </c>
      <c r="G2965" s="20">
        <f t="shared" si="375"/>
        <v>55459.740330105131</v>
      </c>
      <c r="H2965" s="7">
        <f t="shared" si="372"/>
        <v>-1239.7403301051309</v>
      </c>
      <c r="I2965" s="7">
        <f t="shared" si="376"/>
        <v>1239.7403301051309</v>
      </c>
      <c r="J2965" s="12">
        <f t="shared" si="373"/>
        <v>2.2865000555240333E-2</v>
      </c>
      <c r="K2965" s="7">
        <f t="shared" si="374"/>
        <v>1536956.0860891789</v>
      </c>
    </row>
    <row r="2966" spans="1:11" ht="17" x14ac:dyDescent="0.4">
      <c r="A2966" s="1">
        <v>2965</v>
      </c>
      <c r="B2966" s="21">
        <v>42778</v>
      </c>
      <c r="C2966" s="24">
        <v>51134</v>
      </c>
      <c r="D2966" s="19">
        <f t="shared" si="369"/>
        <v>66634.315008051461</v>
      </c>
      <c r="E2966" s="19">
        <f t="shared" si="370"/>
        <v>1.0012513940190741</v>
      </c>
      <c r="F2966" s="19">
        <f t="shared" si="371"/>
        <v>0.82261109548612654</v>
      </c>
      <c r="G2966" s="20">
        <f t="shared" si="375"/>
        <v>55371.177118836444</v>
      </c>
      <c r="H2966" s="7">
        <f t="shared" si="372"/>
        <v>-4237.1771188364437</v>
      </c>
      <c r="I2966" s="7">
        <f t="shared" si="376"/>
        <v>4237.1771188364437</v>
      </c>
      <c r="J2966" s="12">
        <f t="shared" si="373"/>
        <v>8.2864182712802506E-2</v>
      </c>
      <c r="K2966" s="7">
        <f t="shared" si="374"/>
        <v>17953669.936391108</v>
      </c>
    </row>
    <row r="2967" spans="1:11" ht="17" x14ac:dyDescent="0.4">
      <c r="A2967" s="1">
        <v>2966</v>
      </c>
      <c r="B2967" s="21">
        <v>42779</v>
      </c>
      <c r="C2967" s="24">
        <v>61539</v>
      </c>
      <c r="D2967" s="19">
        <f t="shared" si="369"/>
        <v>67564.079896096489</v>
      </c>
      <c r="E2967" s="19">
        <f t="shared" si="370"/>
        <v>1.0013442703827393</v>
      </c>
      <c r="F2967" s="19">
        <f t="shared" si="371"/>
        <v>0.82639328981946047</v>
      </c>
      <c r="G2967" s="20">
        <f t="shared" si="375"/>
        <v>54971.028790148026</v>
      </c>
      <c r="H2967" s="7">
        <f t="shared" si="372"/>
        <v>6567.971209851974</v>
      </c>
      <c r="I2967" s="7">
        <f t="shared" si="376"/>
        <v>6567.971209851974</v>
      </c>
      <c r="J2967" s="12">
        <f t="shared" si="373"/>
        <v>0.10672859828485959</v>
      </c>
      <c r="K2967" s="7">
        <f t="shared" si="374"/>
        <v>43138245.813444406</v>
      </c>
    </row>
    <row r="2968" spans="1:11" ht="17" x14ac:dyDescent="0.4">
      <c r="A2968" s="1">
        <v>2967</v>
      </c>
      <c r="B2968" s="21">
        <v>42780</v>
      </c>
      <c r="C2968" s="24">
        <v>61944</v>
      </c>
      <c r="D2968" s="19">
        <f t="shared" si="369"/>
        <v>68469.226129237315</v>
      </c>
      <c r="E2968" s="19">
        <f t="shared" si="370"/>
        <v>1.0014346848716265</v>
      </c>
      <c r="F2968" s="19">
        <f t="shared" si="371"/>
        <v>0.82383736940592689</v>
      </c>
      <c r="G2968" s="20">
        <f t="shared" si="375"/>
        <v>55569.464087882479</v>
      </c>
      <c r="H2968" s="7">
        <f t="shared" si="372"/>
        <v>6374.5359121175206</v>
      </c>
      <c r="I2968" s="7">
        <f t="shared" si="376"/>
        <v>6374.5359121175206</v>
      </c>
      <c r="J2968" s="12">
        <f t="shared" si="373"/>
        <v>0.10290804455827071</v>
      </c>
      <c r="K2968" s="7">
        <f t="shared" si="374"/>
        <v>40634708.094875954</v>
      </c>
    </row>
    <row r="2969" spans="1:11" ht="17" x14ac:dyDescent="0.4">
      <c r="A2969" s="1">
        <v>2968</v>
      </c>
      <c r="B2969" s="21">
        <v>42781</v>
      </c>
      <c r="C2969" s="24">
        <v>60583</v>
      </c>
      <c r="D2969" s="19">
        <f t="shared" si="369"/>
        <v>69074.146743602745</v>
      </c>
      <c r="E2969" s="19">
        <f t="shared" si="370"/>
        <v>1.0014950767895945</v>
      </c>
      <c r="F2969" s="19">
        <f t="shared" si="371"/>
        <v>0.82352431895043809</v>
      </c>
      <c r="G2969" s="20">
        <f t="shared" si="375"/>
        <v>56324.368904542411</v>
      </c>
      <c r="H2969" s="7">
        <f t="shared" si="372"/>
        <v>4258.6310954575893</v>
      </c>
      <c r="I2969" s="7">
        <f t="shared" si="376"/>
        <v>4258.6310954575893</v>
      </c>
      <c r="J2969" s="12">
        <f t="shared" si="373"/>
        <v>7.0294160002931344E-2</v>
      </c>
      <c r="K2969" s="7">
        <f t="shared" si="374"/>
        <v>18135938.807198308</v>
      </c>
    </row>
    <row r="2970" spans="1:11" ht="17" x14ac:dyDescent="0.4">
      <c r="A2970" s="1">
        <v>2969</v>
      </c>
      <c r="B2970" s="21">
        <v>42782</v>
      </c>
      <c r="C2970" s="24">
        <v>47885</v>
      </c>
      <c r="D2970" s="19">
        <f t="shared" ref="D2970:D3033" si="377">$R$2*(C2970/F2967)+(1-$R$2)*(D2969+E2969)</f>
        <v>67776.710073960843</v>
      </c>
      <c r="E2970" s="19">
        <f t="shared" ref="E2970:E3033" si="378">$R$3*(D2970-D2969)+(1-$R$3)*E2969</f>
        <v>1.0013652329731226</v>
      </c>
      <c r="F2970" s="19">
        <f t="shared" ref="F2970:F3033" si="379">$R$4*(C2970/D2970)+(1-$R$4)*F2967</f>
        <v>0.82438305507353726</v>
      </c>
      <c r="G2970" s="20">
        <f t="shared" si="375"/>
        <v>57083.238997729299</v>
      </c>
      <c r="H2970" s="7">
        <f t="shared" ref="H2970:H3033" si="380">C2970-G2970</f>
        <v>-9198.2389977292987</v>
      </c>
      <c r="I2970" s="7">
        <f t="shared" si="376"/>
        <v>9198.2389977292987</v>
      </c>
      <c r="J2970" s="12">
        <f t="shared" ref="J2970:J3033" si="381">I2970/C2970</f>
        <v>0.19209019521205595</v>
      </c>
      <c r="K2970" s="7">
        <f t="shared" ref="K2970:K3033" si="382">H2970^2</f>
        <v>84607600.6593481</v>
      </c>
    </row>
    <row r="2971" spans="1:11" ht="17" x14ac:dyDescent="0.4">
      <c r="A2971" s="1">
        <v>2970</v>
      </c>
      <c r="B2971" s="21">
        <v>42783</v>
      </c>
      <c r="C2971" s="24">
        <v>58781</v>
      </c>
      <c r="D2971" s="19">
        <f t="shared" si="377"/>
        <v>68194.465610402141</v>
      </c>
      <c r="E2971" s="19">
        <f t="shared" si="378"/>
        <v>1.0014069083902435</v>
      </c>
      <c r="F2971" s="19">
        <f t="shared" si="379"/>
        <v>0.8244766499947026</v>
      </c>
      <c r="G2971" s="20">
        <f t="shared" si="375"/>
        <v>55837.811496419439</v>
      </c>
      <c r="H2971" s="7">
        <f t="shared" si="380"/>
        <v>2943.1885035805608</v>
      </c>
      <c r="I2971" s="7">
        <f t="shared" si="376"/>
        <v>2943.1885035805608</v>
      </c>
      <c r="J2971" s="12">
        <f t="shared" si="381"/>
        <v>5.0070405464020022E-2</v>
      </c>
      <c r="K2971" s="7">
        <f t="shared" si="382"/>
        <v>8662358.5676087812</v>
      </c>
    </row>
    <row r="2972" spans="1:11" ht="17" x14ac:dyDescent="0.4">
      <c r="A2972" s="1">
        <v>2971</v>
      </c>
      <c r="B2972" s="21">
        <v>42784</v>
      </c>
      <c r="C2972" s="24">
        <v>52423</v>
      </c>
      <c r="D2972" s="19">
        <f t="shared" si="377"/>
        <v>67666.019734580506</v>
      </c>
      <c r="E2972" s="19">
        <f t="shared" si="378"/>
        <v>1.0013539636619704</v>
      </c>
      <c r="F2972" s="19">
        <f t="shared" si="379"/>
        <v>0.8227061410846721</v>
      </c>
      <c r="G2972" s="20">
        <f t="shared" si="375"/>
        <v>56160.625530937716</v>
      </c>
      <c r="H2972" s="7">
        <f t="shared" si="380"/>
        <v>-3737.6255309377157</v>
      </c>
      <c r="I2972" s="7">
        <f t="shared" si="376"/>
        <v>3737.6255309377157</v>
      </c>
      <c r="J2972" s="12">
        <f t="shared" si="381"/>
        <v>7.129743682997379E-2</v>
      </c>
      <c r="K2972" s="7">
        <f t="shared" si="382"/>
        <v>13969844.60951744</v>
      </c>
    </row>
    <row r="2973" spans="1:11" ht="17" x14ac:dyDescent="0.4">
      <c r="A2973" s="1">
        <v>2972</v>
      </c>
      <c r="B2973" s="21">
        <v>42785</v>
      </c>
      <c r="C2973" s="24">
        <v>47759</v>
      </c>
      <c r="D2973" s="19">
        <f t="shared" si="377"/>
        <v>66531.501171883327</v>
      </c>
      <c r="E2973" s="19">
        <f t="shared" si="378"/>
        <v>1.0012404116703042</v>
      </c>
      <c r="F2973" s="19">
        <f t="shared" si="379"/>
        <v>0.82259650293615272</v>
      </c>
      <c r="G2973" s="20">
        <f t="shared" si="375"/>
        <v>55783.545572699513</v>
      </c>
      <c r="H2973" s="7">
        <f t="shared" si="380"/>
        <v>-8024.5455726995133</v>
      </c>
      <c r="I2973" s="7">
        <f t="shared" si="376"/>
        <v>8024.5455726995133</v>
      </c>
      <c r="J2973" s="12">
        <f t="shared" si="381"/>
        <v>0.16802164142254891</v>
      </c>
      <c r="K2973" s="7">
        <f t="shared" si="382"/>
        <v>64393331.648331359</v>
      </c>
    </row>
    <row r="2974" spans="1:11" ht="17" x14ac:dyDescent="0.4">
      <c r="A2974" s="1">
        <v>2973</v>
      </c>
      <c r="B2974" s="21">
        <v>42786</v>
      </c>
      <c r="C2974" s="24">
        <v>56616</v>
      </c>
      <c r="D2974" s="19">
        <f t="shared" si="377"/>
        <v>66781.737370434057</v>
      </c>
      <c r="E2974" s="19">
        <f t="shared" si="378"/>
        <v>1.0012653351661183</v>
      </c>
      <c r="F2974" s="19">
        <f t="shared" si="379"/>
        <v>0.82486735485109186</v>
      </c>
      <c r="G2974" s="20">
        <f t="shared" si="375"/>
        <v>54854.494704653451</v>
      </c>
      <c r="H2974" s="7">
        <f t="shared" si="380"/>
        <v>1761.5052953465492</v>
      </c>
      <c r="I2974" s="7">
        <f t="shared" si="376"/>
        <v>1761.5052953465492</v>
      </c>
      <c r="J2974" s="12">
        <f t="shared" si="381"/>
        <v>3.1113206431866419E-2</v>
      </c>
      <c r="K2974" s="7">
        <f t="shared" si="382"/>
        <v>3102900.9055339335</v>
      </c>
    </row>
    <row r="2975" spans="1:11" ht="17" x14ac:dyDescent="0.4">
      <c r="A2975" s="1">
        <v>2974</v>
      </c>
      <c r="B2975" s="21">
        <v>42787</v>
      </c>
      <c r="C2975" s="24">
        <v>57817</v>
      </c>
      <c r="D2975" s="19">
        <f t="shared" si="377"/>
        <v>67190.316401398202</v>
      </c>
      <c r="E2975" s="19">
        <f t="shared" si="378"/>
        <v>1.0013060929426811</v>
      </c>
      <c r="F2975" s="19">
        <f t="shared" si="379"/>
        <v>0.82333981778984111</v>
      </c>
      <c r="G2975" s="20">
        <f t="shared" si="375"/>
        <v>54942.569194099946</v>
      </c>
      <c r="H2975" s="7">
        <f t="shared" si="380"/>
        <v>2874.4308059000541</v>
      </c>
      <c r="I2975" s="7">
        <f t="shared" si="376"/>
        <v>2874.4308059000541</v>
      </c>
      <c r="J2975" s="12">
        <f t="shared" si="381"/>
        <v>4.9716014423094493E-2</v>
      </c>
      <c r="K2975" s="7">
        <f t="shared" si="382"/>
        <v>8262352.4579072343</v>
      </c>
    </row>
    <row r="2976" spans="1:11" ht="17" x14ac:dyDescent="0.4">
      <c r="A2976" s="1">
        <v>2975</v>
      </c>
      <c r="B2976" s="21">
        <v>42788</v>
      </c>
      <c r="C2976" s="24">
        <v>58109</v>
      </c>
      <c r="D2976" s="19">
        <f t="shared" si="377"/>
        <v>67593.734790749601</v>
      </c>
      <c r="E2976" s="19">
        <f t="shared" si="378"/>
        <v>1.0013463346510072</v>
      </c>
      <c r="F2976" s="19">
        <f t="shared" si="379"/>
        <v>0.82321833917734599</v>
      </c>
      <c r="G2976" s="20">
        <f t="shared" si="375"/>
        <v>55271.342973854218</v>
      </c>
      <c r="H2976" s="7">
        <f t="shared" si="380"/>
        <v>2837.6570261457819</v>
      </c>
      <c r="I2976" s="7">
        <f t="shared" si="376"/>
        <v>2837.6570261457819</v>
      </c>
      <c r="J2976" s="12">
        <f t="shared" si="381"/>
        <v>4.8833348124142251E-2</v>
      </c>
      <c r="K2976" s="7">
        <f t="shared" si="382"/>
        <v>8052297.3980345223</v>
      </c>
    </row>
    <row r="2977" spans="1:11" ht="17" x14ac:dyDescent="0.4">
      <c r="A2977" s="1">
        <v>2976</v>
      </c>
      <c r="B2977" s="21">
        <v>42789</v>
      </c>
      <c r="C2977" s="24">
        <v>45825</v>
      </c>
      <c r="D2977" s="19">
        <f t="shared" si="377"/>
        <v>66190.169151103924</v>
      </c>
      <c r="E2977" s="19">
        <f t="shared" si="378"/>
        <v>1.0012058779524091</v>
      </c>
      <c r="F2977" s="19">
        <f t="shared" si="379"/>
        <v>0.82264480103011584</v>
      </c>
      <c r="G2977" s="20">
        <f t="shared" si="375"/>
        <v>55756.691199254201</v>
      </c>
      <c r="H2977" s="7">
        <f t="shared" si="380"/>
        <v>-9931.6911992542009</v>
      </c>
      <c r="I2977" s="7">
        <f t="shared" si="376"/>
        <v>9931.6911992542009</v>
      </c>
      <c r="J2977" s="12">
        <f t="shared" si="381"/>
        <v>0.21673084995644737</v>
      </c>
      <c r="K2977" s="7">
        <f t="shared" si="382"/>
        <v>98638490.077343345</v>
      </c>
    </row>
    <row r="2978" spans="1:11" ht="17" x14ac:dyDescent="0.4">
      <c r="A2978" s="1">
        <v>2977</v>
      </c>
      <c r="B2978" s="21">
        <v>42790</v>
      </c>
      <c r="C2978" s="24">
        <v>55626</v>
      </c>
      <c r="D2978" s="19">
        <f t="shared" si="377"/>
        <v>66351.015806787982</v>
      </c>
      <c r="E2978" s="19">
        <f t="shared" si="378"/>
        <v>1.0012218624973896</v>
      </c>
      <c r="F2978" s="19">
        <f t="shared" si="379"/>
        <v>0.82359167305012004</v>
      </c>
      <c r="G2978" s="20">
        <f t="shared" si="375"/>
        <v>54497.826141013793</v>
      </c>
      <c r="H2978" s="7">
        <f t="shared" si="380"/>
        <v>1128.1738589862071</v>
      </c>
      <c r="I2978" s="7">
        <f t="shared" si="376"/>
        <v>1128.1738589862071</v>
      </c>
      <c r="J2978" s="12">
        <f t="shared" si="381"/>
        <v>2.0281412630536209E-2</v>
      </c>
      <c r="K2978" s="7">
        <f t="shared" si="382"/>
        <v>1272776.2560998301</v>
      </c>
    </row>
    <row r="2979" spans="1:11" ht="17" x14ac:dyDescent="0.4">
      <c r="A2979" s="1">
        <v>2978</v>
      </c>
      <c r="B2979" s="21">
        <v>42791</v>
      </c>
      <c r="C2979" s="24">
        <v>49541</v>
      </c>
      <c r="D2979" s="19">
        <f t="shared" si="377"/>
        <v>65631.98074291255</v>
      </c>
      <c r="E2979" s="19">
        <f t="shared" si="378"/>
        <v>1.0011498588688159</v>
      </c>
      <c r="F2979" s="19">
        <f t="shared" si="379"/>
        <v>0.82207157765204342</v>
      </c>
      <c r="G2979" s="20">
        <f t="shared" si="375"/>
        <v>54622.197259392618</v>
      </c>
      <c r="H2979" s="7">
        <f t="shared" si="380"/>
        <v>-5081.1972593926184</v>
      </c>
      <c r="I2979" s="7">
        <f t="shared" si="376"/>
        <v>5081.1972593926184</v>
      </c>
      <c r="J2979" s="12">
        <f t="shared" si="381"/>
        <v>0.10256549644521948</v>
      </c>
      <c r="K2979" s="7">
        <f t="shared" si="382"/>
        <v>25818565.588859055</v>
      </c>
    </row>
    <row r="2980" spans="1:11" ht="17" x14ac:dyDescent="0.4">
      <c r="A2980" s="1">
        <v>2979</v>
      </c>
      <c r="B2980" s="21">
        <v>42792</v>
      </c>
      <c r="C2980" s="24">
        <v>44971</v>
      </c>
      <c r="D2980" s="19">
        <f t="shared" si="377"/>
        <v>64353.671043809773</v>
      </c>
      <c r="E2980" s="19">
        <f t="shared" si="378"/>
        <v>1.0010219277839199</v>
      </c>
      <c r="F2980" s="19">
        <f t="shared" si="379"/>
        <v>0.82056828963285822</v>
      </c>
      <c r="G2980" s="20">
        <f t="shared" si="375"/>
        <v>53992.63133019214</v>
      </c>
      <c r="H2980" s="7">
        <f t="shared" si="380"/>
        <v>-9021.63133019214</v>
      </c>
      <c r="I2980" s="7">
        <f t="shared" si="376"/>
        <v>9021.63133019214</v>
      </c>
      <c r="J2980" s="12">
        <f t="shared" si="381"/>
        <v>0.20060997821245113</v>
      </c>
      <c r="K2980" s="7">
        <f t="shared" si="382"/>
        <v>81389831.857904404</v>
      </c>
    </row>
    <row r="2981" spans="1:11" ht="17" x14ac:dyDescent="0.4">
      <c r="A2981" s="1">
        <v>2980</v>
      </c>
      <c r="B2981" s="21">
        <v>42793</v>
      </c>
      <c r="C2981" s="24">
        <v>52703</v>
      </c>
      <c r="D2981" s="19">
        <f t="shared" si="377"/>
        <v>64312.325130431615</v>
      </c>
      <c r="E2981" s="19">
        <f t="shared" si="378"/>
        <v>1.0010176930903893</v>
      </c>
      <c r="F2981" s="19">
        <f t="shared" si="379"/>
        <v>0.82352281433315</v>
      </c>
      <c r="G2981" s="20">
        <f t="shared" si="375"/>
        <v>53001.972035212617</v>
      </c>
      <c r="H2981" s="7">
        <f t="shared" si="380"/>
        <v>-298.9720352126169</v>
      </c>
      <c r="I2981" s="7">
        <f t="shared" si="376"/>
        <v>298.9720352126169</v>
      </c>
      <c r="J2981" s="12">
        <f t="shared" si="381"/>
        <v>5.6727707191738027E-3</v>
      </c>
      <c r="K2981" s="7">
        <f t="shared" si="382"/>
        <v>89384.277839174247</v>
      </c>
    </row>
    <row r="2982" spans="1:11" ht="17" x14ac:dyDescent="0.4">
      <c r="A2982" s="1">
        <v>2981</v>
      </c>
      <c r="B2982" s="21">
        <v>42794</v>
      </c>
      <c r="C2982" s="24">
        <v>52844</v>
      </c>
      <c r="D2982" s="19">
        <f t="shared" si="377"/>
        <v>64309.61430331727</v>
      </c>
      <c r="E2982" s="19">
        <f t="shared" si="378"/>
        <v>1.0010173219059086</v>
      </c>
      <c r="F2982" s="19">
        <f t="shared" si="379"/>
        <v>0.8220655528505344</v>
      </c>
      <c r="G2982" s="20">
        <f t="shared" si="375"/>
        <v>52870.157490639293</v>
      </c>
      <c r="H2982" s="7">
        <f t="shared" si="380"/>
        <v>-26.157490639292519</v>
      </c>
      <c r="I2982" s="7">
        <f t="shared" si="376"/>
        <v>26.157490639292519</v>
      </c>
      <c r="J2982" s="12">
        <f t="shared" si="381"/>
        <v>4.9499452424669815E-4</v>
      </c>
      <c r="K2982" s="7">
        <f t="shared" si="382"/>
        <v>684.21431654467574</v>
      </c>
    </row>
    <row r="2983" spans="1:11" ht="17" x14ac:dyDescent="0.4">
      <c r="A2983" s="1">
        <v>2982</v>
      </c>
      <c r="B2983" s="21">
        <v>42795</v>
      </c>
      <c r="C2983" s="24">
        <v>53280</v>
      </c>
      <c r="D2983" s="19">
        <f t="shared" si="377"/>
        <v>64382.940858987058</v>
      </c>
      <c r="E2983" s="19">
        <f t="shared" si="378"/>
        <v>1.0010245544597434</v>
      </c>
      <c r="F2983" s="19">
        <f t="shared" si="379"/>
        <v>0.82068533515399222</v>
      </c>
      <c r="G2983" s="20">
        <f t="shared" si="375"/>
        <v>52771.251618893577</v>
      </c>
      <c r="H2983" s="7">
        <f t="shared" si="380"/>
        <v>508.74838110642304</v>
      </c>
      <c r="I2983" s="7">
        <f t="shared" si="376"/>
        <v>508.74838110642304</v>
      </c>
      <c r="J2983" s="12">
        <f t="shared" si="381"/>
        <v>9.5485807264719044E-3</v>
      </c>
      <c r="K2983" s="7">
        <f t="shared" si="382"/>
        <v>258824.91527840626</v>
      </c>
    </row>
    <row r="2984" spans="1:11" ht="17" x14ac:dyDescent="0.4">
      <c r="A2984" s="1">
        <v>2983</v>
      </c>
      <c r="B2984" s="21">
        <v>42796</v>
      </c>
      <c r="C2984" s="24">
        <v>42807</v>
      </c>
      <c r="D2984" s="19">
        <f t="shared" si="377"/>
        <v>62937.000266502371</v>
      </c>
      <c r="E2984" s="19">
        <f t="shared" si="378"/>
        <v>1.0008798602980395</v>
      </c>
      <c r="F2984" s="19">
        <f t="shared" si="379"/>
        <v>0.82111878474416722</v>
      </c>
      <c r="G2984" s="20">
        <f t="shared" si="375"/>
        <v>53021.64501779608</v>
      </c>
      <c r="H2984" s="7">
        <f t="shared" si="380"/>
        <v>-10214.64501779608</v>
      </c>
      <c r="I2984" s="7">
        <f t="shared" si="376"/>
        <v>10214.64501779608</v>
      </c>
      <c r="J2984" s="12">
        <f t="shared" si="381"/>
        <v>0.23862090353904922</v>
      </c>
      <c r="K2984" s="7">
        <f t="shared" si="382"/>
        <v>104338972.83958627</v>
      </c>
    </row>
    <row r="2985" spans="1:11" ht="17" x14ac:dyDescent="0.4">
      <c r="A2985" s="1">
        <v>2984</v>
      </c>
      <c r="B2985" s="21">
        <v>42797</v>
      </c>
      <c r="C2985" s="24">
        <v>54000</v>
      </c>
      <c r="D2985" s="19">
        <f t="shared" si="377"/>
        <v>63258.824683394851</v>
      </c>
      <c r="E2985" s="19">
        <f t="shared" si="378"/>
        <v>1.000911942651743</v>
      </c>
      <c r="F2985" s="19">
        <f t="shared" si="379"/>
        <v>0.8225949367872718</v>
      </c>
      <c r="G2985" s="20">
        <f t="shared" si="375"/>
        <v>51739.162707692201</v>
      </c>
      <c r="H2985" s="7">
        <f t="shared" si="380"/>
        <v>2260.8372923077986</v>
      </c>
      <c r="I2985" s="7">
        <f t="shared" si="376"/>
        <v>2260.8372923077986</v>
      </c>
      <c r="J2985" s="12">
        <f t="shared" si="381"/>
        <v>4.1867357264959236E-2</v>
      </c>
      <c r="K2985" s="7">
        <f t="shared" si="382"/>
        <v>5111385.2622896582</v>
      </c>
    </row>
    <row r="2986" spans="1:11" ht="17" x14ac:dyDescent="0.4">
      <c r="A2986" s="1">
        <v>2985</v>
      </c>
      <c r="B2986" s="21">
        <v>42798</v>
      </c>
      <c r="C2986" s="24">
        <v>47702</v>
      </c>
      <c r="D2986" s="19">
        <f t="shared" si="377"/>
        <v>62660.774873339702</v>
      </c>
      <c r="E2986" s="19">
        <f t="shared" si="378"/>
        <v>1.0008520375795433</v>
      </c>
      <c r="F2986" s="19">
        <f t="shared" si="379"/>
        <v>0.8196890957552746</v>
      </c>
      <c r="G2986" s="20">
        <f t="shared" si="375"/>
        <v>51916.411170492654</v>
      </c>
      <c r="H2986" s="7">
        <f t="shared" si="380"/>
        <v>-4214.4111704926545</v>
      </c>
      <c r="I2986" s="7">
        <f t="shared" si="376"/>
        <v>4214.4111704926545</v>
      </c>
      <c r="J2986" s="12">
        <f t="shared" si="381"/>
        <v>8.8348731090785601E-2</v>
      </c>
      <c r="K2986" s="7">
        <f t="shared" si="382"/>
        <v>17761261.513973266</v>
      </c>
    </row>
    <row r="2987" spans="1:11" ht="17" x14ac:dyDescent="0.4">
      <c r="A2987" s="1">
        <v>2986</v>
      </c>
      <c r="B2987" s="21">
        <v>42799</v>
      </c>
      <c r="C2987" s="24">
        <v>43956</v>
      </c>
      <c r="D2987" s="19">
        <f t="shared" si="377"/>
        <v>61596.723141565526</v>
      </c>
      <c r="E2987" s="19">
        <f t="shared" si="378"/>
        <v>1.0007455323211623</v>
      </c>
      <c r="F2987" s="19">
        <f t="shared" si="379"/>
        <v>0.81931602175215856</v>
      </c>
      <c r="G2987" s="20">
        <f t="shared" si="375"/>
        <v>51452.761133533349</v>
      </c>
      <c r="H2987" s="7">
        <f t="shared" si="380"/>
        <v>-7496.7611335333495</v>
      </c>
      <c r="I2987" s="7">
        <f t="shared" si="376"/>
        <v>7496.7611335333495</v>
      </c>
      <c r="J2987" s="12">
        <f t="shared" si="381"/>
        <v>0.17055148633937003</v>
      </c>
      <c r="K2987" s="7">
        <f t="shared" si="382"/>
        <v>56201427.493256234</v>
      </c>
    </row>
    <row r="2988" spans="1:11" ht="17" x14ac:dyDescent="0.4">
      <c r="A2988" s="1">
        <v>2987</v>
      </c>
      <c r="B2988" s="21">
        <v>42800</v>
      </c>
      <c r="C2988" s="24">
        <v>52112</v>
      </c>
      <c r="D2988" s="19">
        <f t="shared" si="377"/>
        <v>61802.222273340041</v>
      </c>
      <c r="E2988" s="19">
        <f t="shared" si="378"/>
        <v>1.0007659821597865</v>
      </c>
      <c r="F2988" s="19">
        <f t="shared" si="379"/>
        <v>0.82294055055193926</v>
      </c>
      <c r="G2988" s="20">
        <f t="shared" si="375"/>
        <v>50669.975787147079</v>
      </c>
      <c r="H2988" s="7">
        <f t="shared" si="380"/>
        <v>1442.0242128529208</v>
      </c>
      <c r="I2988" s="7">
        <f t="shared" si="376"/>
        <v>1442.0242128529208</v>
      </c>
      <c r="J2988" s="12">
        <f t="shared" si="381"/>
        <v>2.7671634419191755E-2</v>
      </c>
      <c r="K2988" s="7">
        <f t="shared" si="382"/>
        <v>2079433.8304540857</v>
      </c>
    </row>
    <row r="2989" spans="1:11" ht="17" x14ac:dyDescent="0.4">
      <c r="A2989" s="1">
        <v>2988</v>
      </c>
      <c r="B2989" s="21">
        <v>42801</v>
      </c>
      <c r="C2989" s="24">
        <v>54216</v>
      </c>
      <c r="D2989" s="19">
        <f t="shared" si="377"/>
        <v>62309.380696157474</v>
      </c>
      <c r="E2989" s="19">
        <f t="shared" si="378"/>
        <v>1.0008165979254702</v>
      </c>
      <c r="F2989" s="19">
        <f t="shared" si="379"/>
        <v>0.82053457069429592</v>
      </c>
      <c r="G2989" s="20">
        <f t="shared" si="375"/>
        <v>50659.428007863564</v>
      </c>
      <c r="H2989" s="7">
        <f t="shared" si="380"/>
        <v>3556.5719921364362</v>
      </c>
      <c r="I2989" s="7">
        <f t="shared" si="376"/>
        <v>3556.5719921364362</v>
      </c>
      <c r="J2989" s="12">
        <f t="shared" si="381"/>
        <v>6.5600044122333556E-2</v>
      </c>
      <c r="K2989" s="7">
        <f t="shared" si="382"/>
        <v>12649204.335249338</v>
      </c>
    </row>
    <row r="2990" spans="1:11" ht="17" x14ac:dyDescent="0.4">
      <c r="A2990" s="1">
        <v>2989</v>
      </c>
      <c r="B2990" s="21">
        <v>42802</v>
      </c>
      <c r="C2990" s="24">
        <v>54600</v>
      </c>
      <c r="D2990" s="19">
        <f t="shared" si="377"/>
        <v>62815.564266401168</v>
      </c>
      <c r="E2990" s="19">
        <f t="shared" si="378"/>
        <v>1.0008671162008347</v>
      </c>
      <c r="F2990" s="19">
        <f t="shared" si="379"/>
        <v>0.82015268733304791</v>
      </c>
      <c r="G2990" s="20">
        <f t="shared" si="375"/>
        <v>51051.893894890003</v>
      </c>
      <c r="H2990" s="7">
        <f t="shared" si="380"/>
        <v>3548.1061051099969</v>
      </c>
      <c r="I2990" s="7">
        <f t="shared" si="376"/>
        <v>3548.1061051099969</v>
      </c>
      <c r="J2990" s="12">
        <f t="shared" si="381"/>
        <v>6.4983628298717885E-2</v>
      </c>
      <c r="K2990" s="7">
        <f t="shared" si="382"/>
        <v>12589056.933118831</v>
      </c>
    </row>
    <row r="2991" spans="1:11" ht="17" x14ac:dyDescent="0.4">
      <c r="A2991" s="1">
        <v>2990</v>
      </c>
      <c r="B2991" s="21">
        <v>42803</v>
      </c>
      <c r="C2991" s="24">
        <v>43558</v>
      </c>
      <c r="D2991" s="19">
        <f t="shared" si="377"/>
        <v>61663.213365872878</v>
      </c>
      <c r="E2991" s="19">
        <f t="shared" si="378"/>
        <v>1.0007517810240703</v>
      </c>
      <c r="F2991" s="19">
        <f t="shared" si="379"/>
        <v>0.82098610623933577</v>
      </c>
      <c r="G2991" s="20">
        <f t="shared" si="375"/>
        <v>51694.298694758538</v>
      </c>
      <c r="H2991" s="7">
        <f t="shared" si="380"/>
        <v>-8136.2986947585377</v>
      </c>
      <c r="I2991" s="7">
        <f t="shared" si="376"/>
        <v>8136.2986947585377</v>
      </c>
      <c r="J2991" s="12">
        <f t="shared" si="381"/>
        <v>0.18679229291424165</v>
      </c>
      <c r="K2991" s="7">
        <f t="shared" si="382"/>
        <v>66199356.450329483</v>
      </c>
    </row>
    <row r="2992" spans="1:11" ht="17" x14ac:dyDescent="0.4">
      <c r="A2992" s="1">
        <v>2991</v>
      </c>
      <c r="B2992" s="21">
        <v>42804</v>
      </c>
      <c r="C2992" s="24">
        <v>53604</v>
      </c>
      <c r="D2992" s="19">
        <f t="shared" si="377"/>
        <v>62091.629780503194</v>
      </c>
      <c r="E2992" s="19">
        <f t="shared" si="378"/>
        <v>1.0007945225903552</v>
      </c>
      <c r="F2992" s="19">
        <f t="shared" si="379"/>
        <v>0.82125175943395112</v>
      </c>
      <c r="G2992" s="20">
        <f t="shared" si="375"/>
        <v>50597.619458230285</v>
      </c>
      <c r="H2992" s="7">
        <f t="shared" si="380"/>
        <v>3006.3805417697149</v>
      </c>
      <c r="I2992" s="7">
        <f t="shared" si="376"/>
        <v>3006.3805417697149</v>
      </c>
      <c r="J2992" s="12">
        <f t="shared" si="381"/>
        <v>5.6085003764079454E-2</v>
      </c>
      <c r="K2992" s="7">
        <f t="shared" si="382"/>
        <v>9038323.9619315639</v>
      </c>
    </row>
    <row r="2993" spans="1:11" ht="17" x14ac:dyDescent="0.4">
      <c r="A2993" s="1">
        <v>2992</v>
      </c>
      <c r="B2993" s="21">
        <v>42805</v>
      </c>
      <c r="C2993" s="24">
        <v>47616</v>
      </c>
      <c r="D2993" s="19">
        <f t="shared" si="377"/>
        <v>61621.91032763142</v>
      </c>
      <c r="E2993" s="19">
        <f t="shared" si="378"/>
        <v>1.0007474505656158</v>
      </c>
      <c r="F2993" s="19">
        <f t="shared" si="379"/>
        <v>0.81935718466789154</v>
      </c>
      <c r="G2993" s="20">
        <f t="shared" si="375"/>
        <v>50925.437829685572</v>
      </c>
      <c r="H2993" s="7">
        <f t="shared" si="380"/>
        <v>-3309.4378296855721</v>
      </c>
      <c r="I2993" s="7">
        <f t="shared" si="376"/>
        <v>3309.4378296855721</v>
      </c>
      <c r="J2993" s="12">
        <f t="shared" si="381"/>
        <v>6.9502642592522937E-2</v>
      </c>
      <c r="K2993" s="7">
        <f t="shared" si="382"/>
        <v>10952378.74855395</v>
      </c>
    </row>
    <row r="2994" spans="1:11" ht="17" x14ac:dyDescent="0.4">
      <c r="A2994" s="1">
        <v>2993</v>
      </c>
      <c r="B2994" s="21">
        <v>42806</v>
      </c>
      <c r="C2994" s="24">
        <v>43562</v>
      </c>
      <c r="D2994" s="19">
        <f t="shared" si="377"/>
        <v>60624.072474851542</v>
      </c>
      <c r="E2994" s="19">
        <f t="shared" si="378"/>
        <v>1.0006475667055927</v>
      </c>
      <c r="F2994" s="19">
        <f t="shared" si="379"/>
        <v>0.81926857271464804</v>
      </c>
      <c r="G2994" s="20">
        <f t="shared" si="375"/>
        <v>50591.553818664404</v>
      </c>
      <c r="H2994" s="7">
        <f t="shared" si="380"/>
        <v>-7029.5538186644044</v>
      </c>
      <c r="I2994" s="7">
        <f t="shared" si="376"/>
        <v>7029.5538186644044</v>
      </c>
      <c r="J2994" s="12">
        <f t="shared" si="381"/>
        <v>0.16136894124843681</v>
      </c>
      <c r="K2994" s="7">
        <f t="shared" si="382"/>
        <v>49414626.889499307</v>
      </c>
    </row>
    <row r="2995" spans="1:11" ht="17" x14ac:dyDescent="0.4">
      <c r="A2995" s="1">
        <v>2994</v>
      </c>
      <c r="B2995" s="21">
        <v>42807</v>
      </c>
      <c r="C2995" s="24">
        <v>51185</v>
      </c>
      <c r="D2995" s="19">
        <f t="shared" si="377"/>
        <v>60823.446858536961</v>
      </c>
      <c r="E2995" s="19">
        <f t="shared" si="378"/>
        <v>1.0006674040792045</v>
      </c>
      <c r="F2995" s="19">
        <f t="shared" si="379"/>
        <v>0.82159186102446635</v>
      </c>
      <c r="G2995" s="20">
        <f t="shared" si="375"/>
        <v>49788.447967597924</v>
      </c>
      <c r="H2995" s="7">
        <f t="shared" si="380"/>
        <v>1396.5520324020763</v>
      </c>
      <c r="I2995" s="7">
        <f t="shared" si="376"/>
        <v>1396.5520324020763</v>
      </c>
      <c r="J2995" s="12">
        <f t="shared" si="381"/>
        <v>2.7284400359520882E-2</v>
      </c>
      <c r="K2995" s="7">
        <f t="shared" si="382"/>
        <v>1950357.5792063701</v>
      </c>
    </row>
    <row r="2996" spans="1:11" ht="17" x14ac:dyDescent="0.4">
      <c r="A2996" s="1">
        <v>2995</v>
      </c>
      <c r="B2996" s="21">
        <v>42808</v>
      </c>
      <c r="C2996" s="24">
        <v>52098</v>
      </c>
      <c r="D2996" s="19">
        <f t="shared" si="377"/>
        <v>61146.362095337514</v>
      </c>
      <c r="E2996" s="19">
        <f t="shared" si="378"/>
        <v>1.0006995955361442</v>
      </c>
      <c r="F2996" s="19">
        <f t="shared" si="379"/>
        <v>0.81990490956222839</v>
      </c>
      <c r="G2996" s="20">
        <f t="shared" si="375"/>
        <v>49836.948083834948</v>
      </c>
      <c r="H2996" s="7">
        <f t="shared" si="380"/>
        <v>2261.0519161650518</v>
      </c>
      <c r="I2996" s="7">
        <f t="shared" si="376"/>
        <v>2261.0519161650518</v>
      </c>
      <c r="J2996" s="12">
        <f t="shared" si="381"/>
        <v>4.3399975357308378E-2</v>
      </c>
      <c r="K2996" s="7">
        <f t="shared" si="382"/>
        <v>5112355.767593652</v>
      </c>
    </row>
    <row r="2997" spans="1:11" ht="17" x14ac:dyDescent="0.4">
      <c r="A2997" s="1">
        <v>2996</v>
      </c>
      <c r="B2997" s="21">
        <v>42809</v>
      </c>
      <c r="C2997" s="24">
        <v>51287</v>
      </c>
      <c r="D2997" s="19">
        <f t="shared" si="377"/>
        <v>61316.932300528308</v>
      </c>
      <c r="E2997" s="19">
        <f t="shared" si="378"/>
        <v>1.0007165524867039</v>
      </c>
      <c r="F2997" s="19">
        <f t="shared" si="379"/>
        <v>0.81955625481161132</v>
      </c>
      <c r="G2997" s="20">
        <f t="shared" si="375"/>
        <v>50096.112642269567</v>
      </c>
      <c r="H2997" s="7">
        <f t="shared" si="380"/>
        <v>1190.887357730433</v>
      </c>
      <c r="I2997" s="7">
        <f t="shared" si="376"/>
        <v>1190.887357730433</v>
      </c>
      <c r="J2997" s="12">
        <f t="shared" si="381"/>
        <v>2.3220062739689063E-2</v>
      </c>
      <c r="K2997" s="7">
        <f t="shared" si="382"/>
        <v>1418212.6988021722</v>
      </c>
    </row>
    <row r="2998" spans="1:11" ht="17" x14ac:dyDescent="0.4">
      <c r="A2998" s="1">
        <v>2997</v>
      </c>
      <c r="B2998" s="21">
        <v>42810</v>
      </c>
      <c r="C2998" s="24">
        <v>41237</v>
      </c>
      <c r="D2998" s="19">
        <f t="shared" si="377"/>
        <v>60019.989192050038</v>
      </c>
      <c r="E2998" s="19">
        <f t="shared" si="378"/>
        <v>1.0005867581042009</v>
      </c>
      <c r="F2998" s="19">
        <f t="shared" si="379"/>
        <v>0.81933588065041274</v>
      </c>
      <c r="G2998" s="20">
        <f t="shared" si="375"/>
        <v>50378.31470167698</v>
      </c>
      <c r="H2998" s="7">
        <f t="shared" si="380"/>
        <v>-9141.3147016769799</v>
      </c>
      <c r="I2998" s="7">
        <f t="shared" si="376"/>
        <v>9141.3147016769799</v>
      </c>
      <c r="J2998" s="12">
        <f t="shared" si="381"/>
        <v>0.22167749112876736</v>
      </c>
      <c r="K2998" s="7">
        <f t="shared" si="382"/>
        <v>83563634.475095689</v>
      </c>
    </row>
    <row r="2999" spans="1:11" ht="17" x14ac:dyDescent="0.4">
      <c r="A2999" s="1">
        <v>2998</v>
      </c>
      <c r="B2999" s="21">
        <v>42811</v>
      </c>
      <c r="C2999" s="24">
        <v>51276</v>
      </c>
      <c r="D2999" s="19">
        <f t="shared" si="377"/>
        <v>60314.723550630675</v>
      </c>
      <c r="E2999" s="19">
        <f t="shared" si="378"/>
        <v>1.0006161314813833</v>
      </c>
      <c r="F2999" s="19">
        <f t="shared" si="379"/>
        <v>0.82041191571826821</v>
      </c>
      <c r="G2999" s="20">
        <f t="shared" si="375"/>
        <v>49211.504196429123</v>
      </c>
      <c r="H2999" s="7">
        <f t="shared" si="380"/>
        <v>2064.4958035708769</v>
      </c>
      <c r="I2999" s="7">
        <f t="shared" si="376"/>
        <v>2064.4958035708769</v>
      </c>
      <c r="J2999" s="12">
        <f t="shared" si="381"/>
        <v>4.0262419135090037E-2</v>
      </c>
      <c r="K2999" s="7">
        <f t="shared" si="382"/>
        <v>4262142.9229617603</v>
      </c>
    </row>
    <row r="3000" spans="1:11" ht="17" x14ac:dyDescent="0.4">
      <c r="A3000" s="1">
        <v>2999</v>
      </c>
      <c r="B3000" s="21">
        <v>42812</v>
      </c>
      <c r="C3000" s="24">
        <v>46010</v>
      </c>
      <c r="D3000" s="19">
        <f t="shared" si="377"/>
        <v>59828.620978030172</v>
      </c>
      <c r="E3000" s="19">
        <f t="shared" si="378"/>
        <v>1.0005674211625102</v>
      </c>
      <c r="F3000" s="19">
        <f t="shared" si="379"/>
        <v>0.81870900797847668</v>
      </c>
      <c r="G3000" s="20">
        <f t="shared" si="375"/>
        <v>49432.129004361792</v>
      </c>
      <c r="H3000" s="7">
        <f t="shared" si="380"/>
        <v>-3422.1290043617919</v>
      </c>
      <c r="I3000" s="7">
        <f t="shared" si="376"/>
        <v>3422.1290043617919</v>
      </c>
      <c r="J3000" s="12">
        <f t="shared" si="381"/>
        <v>7.4377939673153481E-2</v>
      </c>
      <c r="K3000" s="7">
        <f t="shared" si="382"/>
        <v>11710966.922494229</v>
      </c>
    </row>
    <row r="3001" spans="1:11" ht="17" x14ac:dyDescent="0.4">
      <c r="A3001" s="1">
        <v>3000</v>
      </c>
      <c r="B3001" s="21">
        <v>42813</v>
      </c>
      <c r="C3001" s="24">
        <v>42220</v>
      </c>
      <c r="D3001" s="19">
        <f t="shared" si="377"/>
        <v>58861.375370649126</v>
      </c>
      <c r="E3001" s="19">
        <f t="shared" si="378"/>
        <v>1.00047059654503</v>
      </c>
      <c r="F3001" s="19">
        <f t="shared" si="379"/>
        <v>0.81762453961838499</v>
      </c>
      <c r="G3001" s="20">
        <f t="shared" si="375"/>
        <v>49020.55565792328</v>
      </c>
      <c r="H3001" s="7">
        <f t="shared" si="380"/>
        <v>-6800.5556579232798</v>
      </c>
      <c r="I3001" s="7">
        <f t="shared" si="376"/>
        <v>6800.5556579232798</v>
      </c>
      <c r="J3001" s="12">
        <f t="shared" si="381"/>
        <v>0.16107426949131406</v>
      </c>
      <c r="K3001" s="7">
        <f t="shared" si="382"/>
        <v>46247557.256512336</v>
      </c>
    </row>
    <row r="3002" spans="1:11" ht="17" x14ac:dyDescent="0.4">
      <c r="A3002" s="1">
        <v>3001</v>
      </c>
      <c r="B3002" s="21">
        <v>42814</v>
      </c>
      <c r="C3002" s="24">
        <v>47304</v>
      </c>
      <c r="D3002" s="19">
        <f t="shared" si="377"/>
        <v>58721.977453357635</v>
      </c>
      <c r="E3002" s="19">
        <f t="shared" si="378"/>
        <v>1.0004565567062413</v>
      </c>
      <c r="F3002" s="19">
        <f t="shared" si="379"/>
        <v>0.82016285076911311</v>
      </c>
      <c r="G3002" s="20">
        <f t="shared" si="375"/>
        <v>48291.394527645076</v>
      </c>
      <c r="H3002" s="7">
        <f t="shared" si="380"/>
        <v>-987.39452764507587</v>
      </c>
      <c r="I3002" s="7">
        <f t="shared" si="376"/>
        <v>987.39452764507587</v>
      </c>
      <c r="J3002" s="12">
        <f t="shared" si="381"/>
        <v>2.0873383385021899E-2</v>
      </c>
      <c r="K3002" s="7">
        <f t="shared" si="382"/>
        <v>974947.95322344254</v>
      </c>
    </row>
    <row r="3003" spans="1:11" ht="17" x14ac:dyDescent="0.4">
      <c r="A3003" s="1">
        <v>3002</v>
      </c>
      <c r="B3003" s="21">
        <v>42815</v>
      </c>
      <c r="C3003" s="24">
        <v>53861</v>
      </c>
      <c r="D3003" s="19">
        <f t="shared" si="377"/>
        <v>59547.115556513156</v>
      </c>
      <c r="E3003" s="19">
        <f t="shared" si="378"/>
        <v>1.0005389704709013</v>
      </c>
      <c r="F3003" s="19">
        <f t="shared" si="379"/>
        <v>0.8201477661320552</v>
      </c>
      <c r="G3003" s="20">
        <f t="shared" si="375"/>
        <v>48077.030990167972</v>
      </c>
      <c r="H3003" s="7">
        <f t="shared" si="380"/>
        <v>5783.969009832028</v>
      </c>
      <c r="I3003" s="7">
        <f t="shared" si="376"/>
        <v>5783.969009832028</v>
      </c>
      <c r="J3003" s="12">
        <f t="shared" si="381"/>
        <v>0.10738695920669925</v>
      </c>
      <c r="K3003" s="7">
        <f t="shared" si="382"/>
        <v>33454297.50669729</v>
      </c>
    </row>
    <row r="3004" spans="1:11" ht="17" x14ac:dyDescent="0.4">
      <c r="A3004" s="1">
        <v>3003</v>
      </c>
      <c r="B3004" s="21">
        <v>42816</v>
      </c>
      <c r="C3004" s="24">
        <v>55183</v>
      </c>
      <c r="D3004" s="19">
        <f t="shared" si="377"/>
        <v>60474.793417694164</v>
      </c>
      <c r="E3004" s="19">
        <f t="shared" si="378"/>
        <v>1.0006316382031224</v>
      </c>
      <c r="F3004" s="19">
        <f t="shared" si="379"/>
        <v>0.81921538240933189</v>
      </c>
      <c r="G3004" s="20">
        <f t="shared" si="375"/>
        <v>48688.001007711937</v>
      </c>
      <c r="H3004" s="7">
        <f t="shared" si="380"/>
        <v>6494.9989922880632</v>
      </c>
      <c r="I3004" s="7">
        <f t="shared" si="376"/>
        <v>6494.9989922880632</v>
      </c>
      <c r="J3004" s="12">
        <f t="shared" si="381"/>
        <v>0.11769927318717835</v>
      </c>
      <c r="K3004" s="7">
        <f t="shared" si="382"/>
        <v>42185011.909822956</v>
      </c>
    </row>
    <row r="3005" spans="1:11" ht="17" x14ac:dyDescent="0.4">
      <c r="A3005" s="1">
        <v>3004</v>
      </c>
      <c r="B3005" s="21">
        <v>42817</v>
      </c>
      <c r="C3005" s="24">
        <v>42937</v>
      </c>
      <c r="D3005" s="19">
        <f t="shared" si="377"/>
        <v>59528.089291375778</v>
      </c>
      <c r="E3005" s="19">
        <f t="shared" si="378"/>
        <v>1.0005368677273268</v>
      </c>
      <c r="F3005" s="19">
        <f t="shared" si="379"/>
        <v>0.81850490463204173</v>
      </c>
      <c r="G3005" s="20">
        <f t="shared" si="375"/>
        <v>49599.999650026206</v>
      </c>
      <c r="H3005" s="7">
        <f t="shared" si="380"/>
        <v>-6662.9996500262059</v>
      </c>
      <c r="I3005" s="7">
        <f t="shared" si="376"/>
        <v>6662.9996500262059</v>
      </c>
      <c r="J3005" s="12">
        <f t="shared" si="381"/>
        <v>0.15518083820542203</v>
      </c>
      <c r="K3005" s="7">
        <f t="shared" si="382"/>
        <v>44395564.336249344</v>
      </c>
    </row>
    <row r="3006" spans="1:11" ht="17" x14ac:dyDescent="0.4">
      <c r="A3006" s="1">
        <v>3005</v>
      </c>
      <c r="B3006" s="21">
        <v>42818</v>
      </c>
      <c r="C3006" s="24">
        <v>52532</v>
      </c>
      <c r="D3006" s="19">
        <f t="shared" si="377"/>
        <v>60056.695027853726</v>
      </c>
      <c r="E3006" s="19">
        <f t="shared" si="378"/>
        <v>1.0005896282472879</v>
      </c>
      <c r="F3006" s="19">
        <f t="shared" si="379"/>
        <v>0.82106263521103973</v>
      </c>
      <c r="G3006" s="20">
        <f t="shared" si="375"/>
        <v>48822.650042508365</v>
      </c>
      <c r="H3006" s="7">
        <f t="shared" si="380"/>
        <v>3709.349957491635</v>
      </c>
      <c r="I3006" s="7">
        <f t="shared" si="376"/>
        <v>3709.349957491635</v>
      </c>
      <c r="J3006" s="12">
        <f t="shared" si="381"/>
        <v>7.0611245669147088E-2</v>
      </c>
      <c r="K3006" s="7">
        <f t="shared" si="382"/>
        <v>13759277.107143193</v>
      </c>
    </row>
    <row r="3007" spans="1:11" ht="17" x14ac:dyDescent="0.4">
      <c r="A3007" s="1">
        <v>3006</v>
      </c>
      <c r="B3007" s="21">
        <v>42819</v>
      </c>
      <c r="C3007" s="24">
        <v>46492</v>
      </c>
      <c r="D3007" s="19">
        <f t="shared" si="377"/>
        <v>59672.053828675933</v>
      </c>
      <c r="E3007" s="19">
        <f t="shared" si="378"/>
        <v>1.0005510640684074</v>
      </c>
      <c r="F3007" s="19">
        <f t="shared" si="379"/>
        <v>0.81854313303557236</v>
      </c>
      <c r="G3007" s="20">
        <f t="shared" si="375"/>
        <v>49200.188081898748</v>
      </c>
      <c r="H3007" s="7">
        <f t="shared" si="380"/>
        <v>-2708.1880818987484</v>
      </c>
      <c r="I3007" s="7">
        <f t="shared" si="376"/>
        <v>2708.1880818987484</v>
      </c>
      <c r="J3007" s="12">
        <f t="shared" si="381"/>
        <v>5.8250625524794555E-2</v>
      </c>
      <c r="K3007" s="7">
        <f t="shared" si="382"/>
        <v>7334282.6869384218</v>
      </c>
    </row>
    <row r="3008" spans="1:11" ht="17" x14ac:dyDescent="0.4">
      <c r="A3008" s="1">
        <v>3007</v>
      </c>
      <c r="B3008" s="21">
        <v>42820</v>
      </c>
      <c r="C3008" s="24">
        <v>39897</v>
      </c>
      <c r="D3008" s="19">
        <f t="shared" si="377"/>
        <v>58398.096579566285</v>
      </c>
      <c r="E3008" s="19">
        <f t="shared" si="378"/>
        <v>1.00042356828839</v>
      </c>
      <c r="F3008" s="19">
        <f t="shared" si="379"/>
        <v>0.81623588836457472</v>
      </c>
      <c r="G3008" s="20">
        <f t="shared" si="375"/>
        <v>48842.687684191733</v>
      </c>
      <c r="H3008" s="7">
        <f t="shared" si="380"/>
        <v>-8945.6876841917328</v>
      </c>
      <c r="I3008" s="7">
        <f t="shared" si="376"/>
        <v>8945.6876841917328</v>
      </c>
      <c r="J3008" s="12">
        <f t="shared" si="381"/>
        <v>0.22421955746526639</v>
      </c>
      <c r="K3008" s="7">
        <f t="shared" si="382"/>
        <v>80025328.143099651</v>
      </c>
    </row>
    <row r="3009" spans="1:11" ht="17" x14ac:dyDescent="0.4">
      <c r="A3009" s="1">
        <v>3008</v>
      </c>
      <c r="B3009" s="21">
        <v>42821</v>
      </c>
      <c r="C3009" s="24">
        <v>49768</v>
      </c>
      <c r="D3009" s="19">
        <f t="shared" si="377"/>
        <v>58657.492063663492</v>
      </c>
      <c r="E3009" s="19">
        <f t="shared" si="378"/>
        <v>1.0004494077944428</v>
      </c>
      <c r="F3009" s="19">
        <f t="shared" si="379"/>
        <v>0.82152189266179121</v>
      </c>
      <c r="G3009" s="20">
        <f t="shared" si="375"/>
        <v>47949.316479338806</v>
      </c>
      <c r="H3009" s="7">
        <f t="shared" si="380"/>
        <v>1818.6835206611941</v>
      </c>
      <c r="I3009" s="7">
        <f t="shared" si="376"/>
        <v>1818.6835206611941</v>
      </c>
      <c r="J3009" s="12">
        <f t="shared" si="381"/>
        <v>3.6543231005087488E-2</v>
      </c>
      <c r="K3009" s="7">
        <f t="shared" si="382"/>
        <v>3307609.7483245959</v>
      </c>
    </row>
    <row r="3010" spans="1:11" ht="17" x14ac:dyDescent="0.4">
      <c r="A3010" s="1">
        <v>3009</v>
      </c>
      <c r="B3010" s="21">
        <v>42822</v>
      </c>
      <c r="C3010" s="24">
        <v>50719</v>
      </c>
      <c r="D3010" s="19">
        <f t="shared" si="377"/>
        <v>59043.924522133049</v>
      </c>
      <c r="E3010" s="19">
        <f t="shared" si="378"/>
        <v>1.000487950995349</v>
      </c>
      <c r="F3010" s="19">
        <f t="shared" si="379"/>
        <v>0.81922160723451198</v>
      </c>
      <c r="G3010" s="20">
        <f t="shared" si="375"/>
        <v>48014.506240793038</v>
      </c>
      <c r="H3010" s="7">
        <f t="shared" si="380"/>
        <v>2704.4937592069618</v>
      </c>
      <c r="I3010" s="7">
        <f t="shared" si="376"/>
        <v>2704.4937592069618</v>
      </c>
      <c r="J3010" s="12">
        <f t="shared" si="381"/>
        <v>5.3323089161989821E-2</v>
      </c>
      <c r="K3010" s="7">
        <f t="shared" si="382"/>
        <v>7314286.493589404</v>
      </c>
    </row>
    <row r="3011" spans="1:11" ht="17" x14ac:dyDescent="0.4">
      <c r="A3011" s="1">
        <v>3010</v>
      </c>
      <c r="B3011" s="21">
        <v>42823</v>
      </c>
      <c r="C3011" s="24">
        <v>49521</v>
      </c>
      <c r="D3011" s="19">
        <f t="shared" si="377"/>
        <v>59234.493655840968</v>
      </c>
      <c r="E3011" s="19">
        <f t="shared" si="378"/>
        <v>1.0005069078599249</v>
      </c>
      <c r="F3011" s="19">
        <f t="shared" si="379"/>
        <v>0.81656757404174507</v>
      </c>
      <c r="G3011" s="20">
        <f t="shared" si="375"/>
        <v>48194.586819025644</v>
      </c>
      <c r="H3011" s="7">
        <f t="shared" si="380"/>
        <v>1326.4131809743558</v>
      </c>
      <c r="I3011" s="7">
        <f t="shared" si="376"/>
        <v>1326.4131809743558</v>
      </c>
      <c r="J3011" s="12">
        <f t="shared" si="381"/>
        <v>2.6784862603226021E-2</v>
      </c>
      <c r="K3011" s="7">
        <f t="shared" si="382"/>
        <v>1759371.9266625091</v>
      </c>
    </row>
    <row r="3012" spans="1:11" ht="17" x14ac:dyDescent="0.4">
      <c r="A3012" s="1">
        <v>3011</v>
      </c>
      <c r="B3012" s="21">
        <v>42824</v>
      </c>
      <c r="C3012" s="24">
        <v>34079</v>
      </c>
      <c r="D3012" s="19">
        <f t="shared" si="377"/>
        <v>57164.549565408524</v>
      </c>
      <c r="E3012" s="19">
        <f t="shared" si="378"/>
        <v>1.0002998134001908</v>
      </c>
      <c r="F3012" s="19">
        <f t="shared" si="379"/>
        <v>0.81774286525675488</v>
      </c>
      <c r="G3012" s="20">
        <f t="shared" si="375"/>
        <v>48663.255277337907</v>
      </c>
      <c r="H3012" s="7">
        <f t="shared" si="380"/>
        <v>-14584.255277337907</v>
      </c>
      <c r="I3012" s="7">
        <f t="shared" si="376"/>
        <v>14584.255277337907</v>
      </c>
      <c r="J3012" s="12">
        <f t="shared" si="381"/>
        <v>0.42795432017776069</v>
      </c>
      <c r="K3012" s="7">
        <f t="shared" si="382"/>
        <v>212700501.99455857</v>
      </c>
    </row>
    <row r="3013" spans="1:11" ht="17" x14ac:dyDescent="0.4">
      <c r="A3013" s="1">
        <v>3012</v>
      </c>
      <c r="B3013" s="21">
        <v>42825</v>
      </c>
      <c r="C3013" s="24">
        <v>47538</v>
      </c>
      <c r="D3013" s="19">
        <f t="shared" si="377"/>
        <v>57266.188687809416</v>
      </c>
      <c r="E3013" s="19">
        <f t="shared" si="378"/>
        <v>1.0003098772824497</v>
      </c>
      <c r="F3013" s="19">
        <f t="shared" si="379"/>
        <v>0.81940441215058168</v>
      </c>
      <c r="G3013" s="20">
        <f t="shared" si="375"/>
        <v>46831.253639031747</v>
      </c>
      <c r="H3013" s="7">
        <f t="shared" si="380"/>
        <v>706.7463609682527</v>
      </c>
      <c r="I3013" s="7">
        <f t="shared" si="376"/>
        <v>706.7463609682527</v>
      </c>
      <c r="J3013" s="12">
        <f t="shared" si="381"/>
        <v>1.4866977175485983E-2</v>
      </c>
      <c r="K3013" s="7">
        <f t="shared" si="382"/>
        <v>499490.41874186776</v>
      </c>
    </row>
    <row r="3014" spans="1:11" ht="17" x14ac:dyDescent="0.4">
      <c r="A3014" s="1">
        <v>3013</v>
      </c>
      <c r="B3014" s="21">
        <v>42826</v>
      </c>
      <c r="C3014" s="22">
        <v>48614</v>
      </c>
      <c r="D3014" s="19">
        <f t="shared" si="377"/>
        <v>57531.690418740291</v>
      </c>
      <c r="E3014" s="19">
        <f t="shared" si="378"/>
        <v>1.0003363274245551</v>
      </c>
      <c r="F3014" s="19">
        <f t="shared" si="379"/>
        <v>0.81704425983634776</v>
      </c>
      <c r="G3014" s="20">
        <f t="shared" ref="G3014:G3077" si="383">(D3013+1*E3013)*F3011</f>
        <v>46762.52959203114</v>
      </c>
      <c r="H3014" s="7">
        <f t="shared" si="380"/>
        <v>1851.4704079688599</v>
      </c>
      <c r="I3014" s="7">
        <f t="shared" si="376"/>
        <v>1851.4704079688599</v>
      </c>
      <c r="J3014" s="12">
        <f t="shared" si="381"/>
        <v>3.8085127904901053E-2</v>
      </c>
      <c r="K3014" s="7">
        <f t="shared" si="382"/>
        <v>3427942.6715843766</v>
      </c>
    </row>
    <row r="3015" spans="1:11" ht="17" x14ac:dyDescent="0.4">
      <c r="A3015" s="1">
        <v>3014</v>
      </c>
      <c r="B3015" s="21">
        <v>42827</v>
      </c>
      <c r="C3015" s="22">
        <v>44037</v>
      </c>
      <c r="D3015" s="19">
        <f t="shared" si="377"/>
        <v>57103.3071036455</v>
      </c>
      <c r="E3015" s="19">
        <f t="shared" si="378"/>
        <v>1.000293389059413</v>
      </c>
      <c r="F3015" s="19">
        <f t="shared" si="379"/>
        <v>0.81696210047950812</v>
      </c>
      <c r="G3015" s="20">
        <f t="shared" si="383"/>
        <v>47046.947383979881</v>
      </c>
      <c r="H3015" s="7">
        <f t="shared" si="380"/>
        <v>-3009.9473839798811</v>
      </c>
      <c r="I3015" s="7">
        <f t="shared" si="376"/>
        <v>3009.9473839798811</v>
      </c>
      <c r="J3015" s="12">
        <f t="shared" si="381"/>
        <v>6.8350418602081908E-2</v>
      </c>
      <c r="K3015" s="7">
        <f t="shared" si="382"/>
        <v>9059783.2543273307</v>
      </c>
    </row>
    <row r="3016" spans="1:11" ht="17" x14ac:dyDescent="0.4">
      <c r="A3016" s="1">
        <v>3015</v>
      </c>
      <c r="B3016" s="21">
        <v>42828</v>
      </c>
      <c r="C3016" s="22">
        <v>52997</v>
      </c>
      <c r="D3016" s="19">
        <f t="shared" si="377"/>
        <v>57987.754083895459</v>
      </c>
      <c r="E3016" s="19">
        <f t="shared" si="378"/>
        <v>1.0003817337280991</v>
      </c>
      <c r="F3016" s="19">
        <f t="shared" si="379"/>
        <v>0.82098953001712716</v>
      </c>
      <c r="G3016" s="20">
        <f t="shared" si="383"/>
        <v>46791.521433933216</v>
      </c>
      <c r="H3016" s="7">
        <f t="shared" si="380"/>
        <v>6205.478566066784</v>
      </c>
      <c r="I3016" s="7">
        <f t="shared" ref="I3016:I3079" si="384">ABS(H3016)</f>
        <v>6205.478566066784</v>
      </c>
      <c r="J3016" s="12">
        <f t="shared" si="381"/>
        <v>0.11709112904630044</v>
      </c>
      <c r="K3016" s="7">
        <f t="shared" si="382"/>
        <v>38507964.233914271</v>
      </c>
    </row>
    <row r="3017" spans="1:11" ht="17" x14ac:dyDescent="0.4">
      <c r="A3017" s="1">
        <v>3016</v>
      </c>
      <c r="B3017" s="21">
        <v>42829</v>
      </c>
      <c r="C3017" s="22">
        <v>54722</v>
      </c>
      <c r="D3017" s="19">
        <f t="shared" si="377"/>
        <v>59037.110731284716</v>
      </c>
      <c r="E3017" s="19">
        <f t="shared" si="378"/>
        <v>1.0004865693546647</v>
      </c>
      <c r="F3017" s="19">
        <f t="shared" si="379"/>
        <v>0.81888650993494783</v>
      </c>
      <c r="G3017" s="20">
        <f t="shared" si="383"/>
        <v>47379.378971201702</v>
      </c>
      <c r="H3017" s="7">
        <f t="shared" si="380"/>
        <v>7342.6210287982976</v>
      </c>
      <c r="I3017" s="7">
        <f t="shared" si="384"/>
        <v>7342.6210287982976</v>
      </c>
      <c r="J3017" s="12">
        <f t="shared" si="381"/>
        <v>0.13418042156350823</v>
      </c>
      <c r="K3017" s="7">
        <f t="shared" si="382"/>
        <v>53914083.572550967</v>
      </c>
    </row>
    <row r="3018" spans="1:11" ht="17" x14ac:dyDescent="0.4">
      <c r="A3018" s="1">
        <v>3017</v>
      </c>
      <c r="B3018" s="21">
        <v>42830</v>
      </c>
      <c r="C3018" s="22">
        <v>54622</v>
      </c>
      <c r="D3018" s="19">
        <f t="shared" si="377"/>
        <v>59950.561382108732</v>
      </c>
      <c r="E3018" s="19">
        <f t="shared" si="378"/>
        <v>1.0005778143710902</v>
      </c>
      <c r="F3018" s="19">
        <f t="shared" si="379"/>
        <v>0.8185409364571884</v>
      </c>
      <c r="G3018" s="20">
        <f t="shared" si="383"/>
        <v>48231.899348880877</v>
      </c>
      <c r="H3018" s="7">
        <f t="shared" si="380"/>
        <v>6390.1006511191226</v>
      </c>
      <c r="I3018" s="7">
        <f t="shared" si="384"/>
        <v>6390.1006511191226</v>
      </c>
      <c r="J3018" s="12">
        <f t="shared" si="381"/>
        <v>0.11698767257001066</v>
      </c>
      <c r="K3018" s="7">
        <f t="shared" si="382"/>
        <v>40833386.331433035</v>
      </c>
    </row>
    <row r="3019" spans="1:11" ht="17" x14ac:dyDescent="0.4">
      <c r="A3019" s="1">
        <v>3018</v>
      </c>
      <c r="B3019" s="21">
        <v>42831</v>
      </c>
      <c r="C3019" s="22">
        <v>38286</v>
      </c>
      <c r="D3019" s="19">
        <f t="shared" si="377"/>
        <v>58397.998088088651</v>
      </c>
      <c r="E3019" s="19">
        <f t="shared" si="378"/>
        <v>1.0004224579839067</v>
      </c>
      <c r="F3019" s="19">
        <f t="shared" si="379"/>
        <v>0.81821628668564106</v>
      </c>
      <c r="G3019" s="20">
        <f t="shared" si="383"/>
        <v>49219.604677269941</v>
      </c>
      <c r="H3019" s="7">
        <f t="shared" si="380"/>
        <v>-10933.604677269941</v>
      </c>
      <c r="I3019" s="7">
        <f t="shared" si="384"/>
        <v>10933.604677269941</v>
      </c>
      <c r="J3019" s="12">
        <f t="shared" si="381"/>
        <v>0.28557709547275612</v>
      </c>
      <c r="K3019" s="7">
        <f t="shared" si="382"/>
        <v>119543711.23881914</v>
      </c>
    </row>
    <row r="3020" spans="1:11" ht="17" x14ac:dyDescent="0.4">
      <c r="A3020" s="1">
        <v>3019</v>
      </c>
      <c r="B3020" s="21">
        <v>42832</v>
      </c>
      <c r="C3020" s="22">
        <v>44187</v>
      </c>
      <c r="D3020" s="19">
        <f t="shared" si="377"/>
        <v>57881.150595744271</v>
      </c>
      <c r="E3020" s="19">
        <f t="shared" si="378"/>
        <v>1.0003706731924265</v>
      </c>
      <c r="F3020" s="19">
        <f t="shared" si="379"/>
        <v>0.81795624211502282</v>
      </c>
      <c r="G3020" s="20">
        <f t="shared" si="383"/>
        <v>47822.15207399775</v>
      </c>
      <c r="H3020" s="7">
        <f t="shared" si="380"/>
        <v>-3635.1520739977495</v>
      </c>
      <c r="I3020" s="7">
        <f t="shared" si="384"/>
        <v>3635.1520739977495</v>
      </c>
      <c r="J3020" s="12">
        <f t="shared" si="381"/>
        <v>8.2267455903269046E-2</v>
      </c>
      <c r="K3020" s="7">
        <f t="shared" si="382"/>
        <v>13214330.601090141</v>
      </c>
    </row>
    <row r="3021" spans="1:11" ht="17" x14ac:dyDescent="0.4">
      <c r="A3021" s="1">
        <v>3020</v>
      </c>
      <c r="B3021" s="21">
        <v>42833</v>
      </c>
      <c r="C3021" s="22">
        <v>46323</v>
      </c>
      <c r="D3021" s="19">
        <f t="shared" si="377"/>
        <v>57731.667118890029</v>
      </c>
      <c r="E3021" s="19">
        <f t="shared" si="378"/>
        <v>1.0003556248076737</v>
      </c>
      <c r="F3021" s="19">
        <f t="shared" si="379"/>
        <v>0.81827001999422777</v>
      </c>
      <c r="G3021" s="20">
        <f t="shared" si="383"/>
        <v>47378.910056207707</v>
      </c>
      <c r="H3021" s="7">
        <f t="shared" si="380"/>
        <v>-1055.9100562077074</v>
      </c>
      <c r="I3021" s="7">
        <f t="shared" si="384"/>
        <v>1055.9100562077074</v>
      </c>
      <c r="J3021" s="12">
        <f t="shared" si="381"/>
        <v>2.2794509341098532E-2</v>
      </c>
      <c r="K3021" s="7">
        <f t="shared" si="382"/>
        <v>1114946.0468005638</v>
      </c>
    </row>
    <row r="3022" spans="1:11" ht="17" x14ac:dyDescent="0.4">
      <c r="A3022" s="1">
        <v>3021</v>
      </c>
      <c r="B3022" s="21">
        <v>42834</v>
      </c>
      <c r="C3022" s="22">
        <v>43441</v>
      </c>
      <c r="D3022" s="19">
        <f t="shared" si="377"/>
        <v>57191.347600216737</v>
      </c>
      <c r="E3022" s="19">
        <f t="shared" si="378"/>
        <v>1.0003014928202438</v>
      </c>
      <c r="F3022" s="19">
        <f t="shared" si="379"/>
        <v>0.81723293024326116</v>
      </c>
      <c r="G3022" s="20">
        <f t="shared" si="383"/>
        <v>47237.808801454412</v>
      </c>
      <c r="H3022" s="7">
        <f t="shared" si="380"/>
        <v>-3796.8088014544119</v>
      </c>
      <c r="I3022" s="7">
        <f t="shared" si="384"/>
        <v>3796.8088014544119</v>
      </c>
      <c r="J3022" s="12">
        <f t="shared" si="381"/>
        <v>8.7401505523685266E-2</v>
      </c>
      <c r="K3022" s="7">
        <f t="shared" si="382"/>
        <v>14415757.074801687</v>
      </c>
    </row>
    <row r="3023" spans="1:11" ht="17" x14ac:dyDescent="0.4">
      <c r="A3023" s="1">
        <v>3022</v>
      </c>
      <c r="B3023" s="21">
        <v>42835</v>
      </c>
      <c r="C3023" s="22">
        <v>47342</v>
      </c>
      <c r="D3023" s="19">
        <f t="shared" si="377"/>
        <v>57272.379515302244</v>
      </c>
      <c r="E3023" s="19">
        <f t="shared" si="378"/>
        <v>1.000309495981603</v>
      </c>
      <c r="F3023" s="19">
        <f t="shared" si="379"/>
        <v>0.81810137493106305</v>
      </c>
      <c r="G3023" s="20">
        <f t="shared" si="383"/>
        <v>46780.837967417363</v>
      </c>
      <c r="H3023" s="7">
        <f t="shared" si="380"/>
        <v>561.16203258263704</v>
      </c>
      <c r="I3023" s="7">
        <f t="shared" si="384"/>
        <v>561.16203258263704</v>
      </c>
      <c r="J3023" s="12">
        <f t="shared" si="381"/>
        <v>1.185336556509309E-2</v>
      </c>
      <c r="K3023" s="7">
        <f t="shared" si="382"/>
        <v>314902.82681227662</v>
      </c>
    </row>
    <row r="3024" spans="1:11" ht="17" x14ac:dyDescent="0.4">
      <c r="A3024" s="1">
        <v>3023</v>
      </c>
      <c r="B3024" s="21">
        <v>42836</v>
      </c>
      <c r="C3024" s="22">
        <v>54383</v>
      </c>
      <c r="D3024" s="19">
        <f t="shared" si="377"/>
        <v>58345.155428514445</v>
      </c>
      <c r="E3024" s="19">
        <f t="shared" si="378"/>
        <v>1.0004166735419746</v>
      </c>
      <c r="F3024" s="19">
        <f t="shared" si="379"/>
        <v>0.8201786199562251</v>
      </c>
      <c r="G3024" s="20">
        <f t="shared" si="383"/>
        <v>46865.089654374649</v>
      </c>
      <c r="H3024" s="7">
        <f t="shared" si="380"/>
        <v>7517.9103456253506</v>
      </c>
      <c r="I3024" s="7">
        <f t="shared" si="384"/>
        <v>7517.9103456253506</v>
      </c>
      <c r="J3024" s="12">
        <f t="shared" si="381"/>
        <v>0.13824008137883806</v>
      </c>
      <c r="K3024" s="7">
        <f t="shared" si="382"/>
        <v>56518975.964860678</v>
      </c>
    </row>
    <row r="3025" spans="1:11" ht="17" x14ac:dyDescent="0.4">
      <c r="A3025" s="1">
        <v>3024</v>
      </c>
      <c r="B3025" s="21">
        <v>42837</v>
      </c>
      <c r="C3025" s="22">
        <v>55805</v>
      </c>
      <c r="D3025" s="19">
        <f t="shared" si="377"/>
        <v>59505.607322045573</v>
      </c>
      <c r="E3025" s="19">
        <f t="shared" si="378"/>
        <v>1.0005326186896604</v>
      </c>
      <c r="F3025" s="19">
        <f t="shared" si="379"/>
        <v>0.81925483060192161</v>
      </c>
      <c r="G3025" s="20">
        <f t="shared" si="383"/>
        <v>47682.399909792963</v>
      </c>
      <c r="H3025" s="7">
        <f t="shared" si="380"/>
        <v>8122.6000902070373</v>
      </c>
      <c r="I3025" s="7">
        <f t="shared" si="384"/>
        <v>8122.6000902070373</v>
      </c>
      <c r="J3025" s="12">
        <f t="shared" si="381"/>
        <v>0.14555326745286332</v>
      </c>
      <c r="K3025" s="7">
        <f t="shared" si="382"/>
        <v>65976632.225431368</v>
      </c>
    </row>
    <row r="3026" spans="1:11" ht="17" x14ac:dyDescent="0.4">
      <c r="A3026" s="1">
        <v>3025</v>
      </c>
      <c r="B3026" s="21">
        <v>42838</v>
      </c>
      <c r="C3026" s="22">
        <v>45115</v>
      </c>
      <c r="D3026" s="19">
        <f t="shared" si="377"/>
        <v>58997.918510827316</v>
      </c>
      <c r="E3026" s="19">
        <f t="shared" si="378"/>
        <v>1.0004817497552767</v>
      </c>
      <c r="F3026" s="19">
        <f t="shared" si="379"/>
        <v>0.8172057167895711</v>
      </c>
      <c r="G3026" s="20">
        <f t="shared" si="383"/>
        <v>48682.437703384428</v>
      </c>
      <c r="H3026" s="7">
        <f t="shared" si="380"/>
        <v>-3567.4377033844285</v>
      </c>
      <c r="I3026" s="7">
        <f t="shared" si="384"/>
        <v>3567.4377033844285</v>
      </c>
      <c r="J3026" s="12">
        <f t="shared" si="381"/>
        <v>7.9074314604553442E-2</v>
      </c>
      <c r="K3026" s="7">
        <f t="shared" si="382"/>
        <v>12726611.767528765</v>
      </c>
    </row>
    <row r="3027" spans="1:11" ht="17" x14ac:dyDescent="0.4">
      <c r="A3027" s="1">
        <v>3026</v>
      </c>
      <c r="B3027" s="21">
        <v>42839</v>
      </c>
      <c r="C3027" s="22">
        <v>56176</v>
      </c>
      <c r="D3027" s="19">
        <f t="shared" si="377"/>
        <v>60106.380736274448</v>
      </c>
      <c r="E3027" s="19">
        <f t="shared" si="378"/>
        <v>1.0005924959296466</v>
      </c>
      <c r="F3027" s="19">
        <f t="shared" si="379"/>
        <v>0.82209744688193109</v>
      </c>
      <c r="G3027" s="20">
        <f t="shared" si="383"/>
        <v>48389.651958240982</v>
      </c>
      <c r="H3027" s="7">
        <f t="shared" si="380"/>
        <v>7786.3480417590181</v>
      </c>
      <c r="I3027" s="7">
        <f t="shared" si="384"/>
        <v>7786.3480417590181</v>
      </c>
      <c r="J3027" s="12">
        <f t="shared" si="381"/>
        <v>0.13860630948730807</v>
      </c>
      <c r="K3027" s="7">
        <f t="shared" si="382"/>
        <v>60627215.827404499</v>
      </c>
    </row>
    <row r="3028" spans="1:11" ht="17" x14ac:dyDescent="0.4">
      <c r="A3028" s="1">
        <v>3027</v>
      </c>
      <c r="B3028" s="21">
        <v>42840</v>
      </c>
      <c r="C3028" s="22">
        <v>50723</v>
      </c>
      <c r="D3028" s="19">
        <f t="shared" si="377"/>
        <v>60318.083509889126</v>
      </c>
      <c r="E3028" s="19">
        <f t="shared" si="378"/>
        <v>1.0006135661477584</v>
      </c>
      <c r="F3028" s="19">
        <f t="shared" si="379"/>
        <v>0.81961820950784947</v>
      </c>
      <c r="G3028" s="20">
        <f t="shared" si="383"/>
        <v>49243.262508426888</v>
      </c>
      <c r="H3028" s="7">
        <f t="shared" si="380"/>
        <v>1479.7374915731125</v>
      </c>
      <c r="I3028" s="7">
        <f t="shared" si="384"/>
        <v>1479.7374915731125</v>
      </c>
      <c r="J3028" s="12">
        <f t="shared" si="381"/>
        <v>2.9172909559235703E-2</v>
      </c>
      <c r="K3028" s="7">
        <f t="shared" si="382"/>
        <v>2189623.0439670873</v>
      </c>
    </row>
    <row r="3029" spans="1:11" ht="17" x14ac:dyDescent="0.4">
      <c r="A3029" s="1">
        <v>3028</v>
      </c>
      <c r="B3029" s="21">
        <v>42841</v>
      </c>
      <c r="C3029" s="22">
        <v>46887</v>
      </c>
      <c r="D3029" s="19">
        <f t="shared" si="377"/>
        <v>59975.616575448279</v>
      </c>
      <c r="E3029" s="19">
        <f t="shared" si="378"/>
        <v>1.0005792193929579</v>
      </c>
      <c r="F3029" s="19">
        <f t="shared" si="379"/>
        <v>0.81661147718988358</v>
      </c>
      <c r="G3029" s="20">
        <f t="shared" si="383"/>
        <v>49293.100377198702</v>
      </c>
      <c r="H3029" s="7">
        <f t="shared" si="380"/>
        <v>-2406.1003771987016</v>
      </c>
      <c r="I3029" s="7">
        <f t="shared" si="384"/>
        <v>2406.1003771987016</v>
      </c>
      <c r="J3029" s="12">
        <f t="shared" si="381"/>
        <v>5.1317004227156814E-2</v>
      </c>
      <c r="K3029" s="7">
        <f t="shared" si="382"/>
        <v>5789319.0251557343</v>
      </c>
    </row>
    <row r="3030" spans="1:11" ht="17" x14ac:dyDescent="0.4">
      <c r="A3030" s="1">
        <v>3029</v>
      </c>
      <c r="B3030" s="21">
        <v>42842</v>
      </c>
      <c r="C3030" s="22">
        <v>56114</v>
      </c>
      <c r="D3030" s="19">
        <f t="shared" si="377"/>
        <v>60942.578649306168</v>
      </c>
      <c r="E3030" s="19">
        <f t="shared" si="378"/>
        <v>1.0006758155424218</v>
      </c>
      <c r="F3030" s="19">
        <f t="shared" si="379"/>
        <v>0.8237520029659462</v>
      </c>
      <c r="G3030" s="20">
        <f t="shared" si="383"/>
        <v>49306.623835467326</v>
      </c>
      <c r="H3030" s="7">
        <f t="shared" si="380"/>
        <v>6807.376164532674</v>
      </c>
      <c r="I3030" s="7">
        <f t="shared" si="384"/>
        <v>6807.376164532674</v>
      </c>
      <c r="J3030" s="12">
        <f t="shared" si="381"/>
        <v>0.12131332937471351</v>
      </c>
      <c r="K3030" s="7">
        <f t="shared" si="382"/>
        <v>46340370.245447576</v>
      </c>
    </row>
    <row r="3031" spans="1:11" ht="17" x14ac:dyDescent="0.4">
      <c r="A3031" s="1">
        <v>3030</v>
      </c>
      <c r="B3031" s="21">
        <v>42843</v>
      </c>
      <c r="C3031" s="22">
        <v>57661</v>
      </c>
      <c r="D3031" s="19">
        <f t="shared" si="377"/>
        <v>62041.007600225457</v>
      </c>
      <c r="E3031" s="19">
        <f t="shared" si="378"/>
        <v>1.0007855583699321</v>
      </c>
      <c r="F3031" s="19">
        <f t="shared" si="379"/>
        <v>0.82145910064443117</v>
      </c>
      <c r="G3031" s="20">
        <f t="shared" si="383"/>
        <v>49950.467367455851</v>
      </c>
      <c r="H3031" s="7">
        <f t="shared" si="380"/>
        <v>7710.5326325441492</v>
      </c>
      <c r="I3031" s="7">
        <f t="shared" si="384"/>
        <v>7710.5326325441492</v>
      </c>
      <c r="J3031" s="12">
        <f t="shared" si="381"/>
        <v>0.1337217986601715</v>
      </c>
      <c r="K3031" s="7">
        <f t="shared" si="382"/>
        <v>59452313.477528207</v>
      </c>
    </row>
    <row r="3032" spans="1:11" ht="17" x14ac:dyDescent="0.4">
      <c r="A3032" s="1">
        <v>3031</v>
      </c>
      <c r="B3032" s="21">
        <v>42844</v>
      </c>
      <c r="C3032" s="22">
        <v>58166</v>
      </c>
      <c r="D3032" s="19">
        <f t="shared" si="377"/>
        <v>63113.657066640328</v>
      </c>
      <c r="E3032" s="19">
        <f t="shared" si="378"/>
        <v>1.0008927232380178</v>
      </c>
      <c r="F3032" s="19">
        <f t="shared" si="379"/>
        <v>0.81837208965596042</v>
      </c>
      <c r="G3032" s="20">
        <f t="shared" si="383"/>
        <v>50664.216115742078</v>
      </c>
      <c r="H3032" s="7">
        <f t="shared" si="380"/>
        <v>7501.7838842579222</v>
      </c>
      <c r="I3032" s="7">
        <f t="shared" si="384"/>
        <v>7501.7838842579222</v>
      </c>
      <c r="J3032" s="12">
        <f t="shared" si="381"/>
        <v>0.12897197476632263</v>
      </c>
      <c r="K3032" s="7">
        <f t="shared" si="382"/>
        <v>56276761.44611188</v>
      </c>
    </row>
    <row r="3033" spans="1:11" ht="17" x14ac:dyDescent="0.4">
      <c r="A3033" s="1">
        <v>3032</v>
      </c>
      <c r="B3033" s="21">
        <v>42845</v>
      </c>
      <c r="C3033" s="22">
        <v>46702</v>
      </c>
      <c r="D3033" s="19">
        <f t="shared" si="377"/>
        <v>62365.68497509398</v>
      </c>
      <c r="E3033" s="19">
        <f t="shared" si="378"/>
        <v>1.000817825939591</v>
      </c>
      <c r="F3033" s="19">
        <f t="shared" si="379"/>
        <v>0.82249586846275424</v>
      </c>
      <c r="G3033" s="20">
        <f t="shared" si="383"/>
        <v>51990.82591053634</v>
      </c>
      <c r="H3033" s="7">
        <f t="shared" si="380"/>
        <v>-5288.8259105363395</v>
      </c>
      <c r="I3033" s="7">
        <f t="shared" si="384"/>
        <v>5288.8259105363395</v>
      </c>
      <c r="J3033" s="12">
        <f t="shared" si="381"/>
        <v>0.11324624021532996</v>
      </c>
      <c r="K3033" s="7">
        <f t="shared" si="382"/>
        <v>27971679.51196054</v>
      </c>
    </row>
    <row r="3034" spans="1:11" ht="17" x14ac:dyDescent="0.4">
      <c r="A3034" s="1">
        <v>3033</v>
      </c>
      <c r="B3034" s="21">
        <v>42846</v>
      </c>
      <c r="C3034" s="22">
        <v>57270</v>
      </c>
      <c r="D3034" s="19">
        <f t="shared" ref="D3034:D3097" si="385">$R$2*(C3034/F3031)+(1-$R$2)*(D3033+E3033)</f>
        <v>63224.184407969333</v>
      </c>
      <c r="E3034" s="19">
        <f t="shared" ref="E3034:E3097" si="386">$R$3*(D3034-D3033)+(1-$R$3)*E3033</f>
        <v>1.000903575801096</v>
      </c>
      <c r="F3034" s="19">
        <f t="shared" ref="F3034:F3097" si="387">$R$4*(C3034/D3034)+(1-$R$4)*F3031</f>
        <v>0.82287377129029071</v>
      </c>
      <c r="G3034" s="20">
        <f t="shared" si="383"/>
        <v>51231.681621625816</v>
      </c>
      <c r="H3034" s="7">
        <f t="shared" ref="H3034:H3097" si="388">C3034-G3034</f>
        <v>6038.3183783741842</v>
      </c>
      <c r="I3034" s="7">
        <f t="shared" si="384"/>
        <v>6038.3183783741842</v>
      </c>
      <c r="J3034" s="12">
        <f t="shared" ref="J3034:J3097" si="389">I3034/C3034</f>
        <v>0.10543597657367181</v>
      </c>
      <c r="K3034" s="7">
        <f t="shared" ref="K3034:K3097" si="390">H3034^2</f>
        <v>36461288.838611439</v>
      </c>
    </row>
    <row r="3035" spans="1:11" ht="17" x14ac:dyDescent="0.4">
      <c r="A3035" s="1">
        <v>3034</v>
      </c>
      <c r="B3035" s="21">
        <v>42847</v>
      </c>
      <c r="C3035" s="22">
        <v>50372</v>
      </c>
      <c r="D3035" s="19">
        <f t="shared" si="385"/>
        <v>63029.937318326607</v>
      </c>
      <c r="E3035" s="19">
        <f t="shared" si="386"/>
        <v>1.0008840510017742</v>
      </c>
      <c r="F3035" s="19">
        <f t="shared" si="387"/>
        <v>0.81805019800067891</v>
      </c>
      <c r="G3035" s="20">
        <f t="shared" si="383"/>
        <v>51741.727022294523</v>
      </c>
      <c r="H3035" s="7">
        <f t="shared" si="388"/>
        <v>-1369.7270222945226</v>
      </c>
      <c r="I3035" s="7">
        <f t="shared" si="384"/>
        <v>1369.7270222945226</v>
      </c>
      <c r="J3035" s="12">
        <f t="shared" si="389"/>
        <v>2.7192230252809549E-2</v>
      </c>
      <c r="K3035" s="7">
        <f t="shared" si="390"/>
        <v>1876152.1156038197</v>
      </c>
    </row>
    <row r="3036" spans="1:11" ht="17" x14ac:dyDescent="0.4">
      <c r="A3036" s="1">
        <v>3035</v>
      </c>
      <c r="B3036" s="21">
        <v>42848</v>
      </c>
      <c r="C3036" s="22">
        <v>45654</v>
      </c>
      <c r="D3036" s="19">
        <f t="shared" si="385"/>
        <v>62153.193724956524</v>
      </c>
      <c r="E3036" s="19">
        <f t="shared" si="386"/>
        <v>1.0007962765540321</v>
      </c>
      <c r="F3036" s="19">
        <f t="shared" si="387"/>
        <v>0.82102098540715651</v>
      </c>
      <c r="G3036" s="20">
        <f t="shared" si="383"/>
        <v>51842.686256786765</v>
      </c>
      <c r="H3036" s="7">
        <f t="shared" si="388"/>
        <v>-6188.6862567867647</v>
      </c>
      <c r="I3036" s="7">
        <f t="shared" si="384"/>
        <v>6188.6862567867647</v>
      </c>
      <c r="J3036" s="12">
        <f t="shared" si="389"/>
        <v>0.13555627670711798</v>
      </c>
      <c r="K3036" s="7">
        <f t="shared" si="390"/>
        <v>38299837.58494138</v>
      </c>
    </row>
    <row r="3037" spans="1:11" ht="17" x14ac:dyDescent="0.4">
      <c r="A3037" s="1">
        <v>3036</v>
      </c>
      <c r="B3037" s="21">
        <v>42849</v>
      </c>
      <c r="C3037" s="22">
        <v>53906</v>
      </c>
      <c r="D3037" s="19">
        <f t="shared" si="385"/>
        <v>62545.60069588419</v>
      </c>
      <c r="E3037" s="19">
        <f t="shared" si="386"/>
        <v>1.0008354171714973</v>
      </c>
      <c r="F3037" s="19">
        <f t="shared" si="387"/>
        <v>0.82352762912122346</v>
      </c>
      <c r="G3037" s="20">
        <f t="shared" si="383"/>
        <v>51145.056447197385</v>
      </c>
      <c r="H3037" s="7">
        <f t="shared" si="388"/>
        <v>2760.9435528026152</v>
      </c>
      <c r="I3037" s="7">
        <f t="shared" si="384"/>
        <v>2760.9435528026152</v>
      </c>
      <c r="J3037" s="12">
        <f t="shared" si="389"/>
        <v>5.1217741119775444E-2</v>
      </c>
      <c r="K3037" s="7">
        <f t="shared" si="390"/>
        <v>7622809.3017623266</v>
      </c>
    </row>
    <row r="3038" spans="1:11" ht="17" x14ac:dyDescent="0.4">
      <c r="A3038" s="1">
        <v>3037</v>
      </c>
      <c r="B3038" s="21">
        <v>42850</v>
      </c>
      <c r="C3038" s="22">
        <v>55690</v>
      </c>
      <c r="D3038" s="19">
        <f t="shared" si="385"/>
        <v>63191.692659189466</v>
      </c>
      <c r="E3038" s="19">
        <f t="shared" si="386"/>
        <v>1.0008999262842861</v>
      </c>
      <c r="F3038" s="19">
        <f t="shared" si="387"/>
        <v>0.81911057485526306</v>
      </c>
      <c r="G3038" s="20">
        <f t="shared" si="383"/>
        <v>51166.259766950643</v>
      </c>
      <c r="H3038" s="7">
        <f t="shared" si="388"/>
        <v>4523.7402330493569</v>
      </c>
      <c r="I3038" s="7">
        <f t="shared" si="384"/>
        <v>4523.7402330493569</v>
      </c>
      <c r="J3038" s="12">
        <f t="shared" si="389"/>
        <v>8.1230745790076442E-2</v>
      </c>
      <c r="K3038" s="7">
        <f t="shared" si="390"/>
        <v>20464225.696109451</v>
      </c>
    </row>
    <row r="3039" spans="1:11" ht="17" x14ac:dyDescent="0.4">
      <c r="A3039" s="1">
        <v>3038</v>
      </c>
      <c r="B3039" s="21">
        <v>42851</v>
      </c>
      <c r="C3039" s="22">
        <v>55878</v>
      </c>
      <c r="D3039" s="19">
        <f t="shared" si="385"/>
        <v>63760.391408009586</v>
      </c>
      <c r="E3039" s="19">
        <f t="shared" si="386"/>
        <v>1.0009566960691756</v>
      </c>
      <c r="F3039" s="19">
        <f t="shared" si="387"/>
        <v>0.8219491815026102</v>
      </c>
      <c r="G3039" s="20">
        <f t="shared" si="383"/>
        <v>51882.527536437687</v>
      </c>
      <c r="H3039" s="7">
        <f t="shared" si="388"/>
        <v>3995.4724635623134</v>
      </c>
      <c r="I3039" s="7">
        <f t="shared" si="384"/>
        <v>3995.4724635623134</v>
      </c>
      <c r="J3039" s="12">
        <f t="shared" si="389"/>
        <v>7.1503498041488839E-2</v>
      </c>
      <c r="K3039" s="7">
        <f t="shared" si="390"/>
        <v>15963800.2070847</v>
      </c>
    </row>
    <row r="3040" spans="1:11" ht="17" x14ac:dyDescent="0.4">
      <c r="A3040" s="1">
        <v>3039</v>
      </c>
      <c r="B3040" s="21">
        <v>42852</v>
      </c>
      <c r="C3040" s="22">
        <v>45125</v>
      </c>
      <c r="D3040" s="19">
        <f t="shared" si="385"/>
        <v>62715.390021570987</v>
      </c>
      <c r="E3040" s="19">
        <f t="shared" si="386"/>
        <v>1.0008520958348621</v>
      </c>
      <c r="F3040" s="19">
        <f t="shared" si="387"/>
        <v>0.82178359125811051</v>
      </c>
      <c r="G3040" s="20">
        <f t="shared" si="383"/>
        <v>52509.268283574129</v>
      </c>
      <c r="H3040" s="7">
        <f t="shared" si="388"/>
        <v>-7384.2682835741289</v>
      </c>
      <c r="I3040" s="7">
        <f t="shared" si="384"/>
        <v>7384.2682835741289</v>
      </c>
      <c r="J3040" s="12">
        <f t="shared" si="389"/>
        <v>0.16364029437283389</v>
      </c>
      <c r="K3040" s="7">
        <f t="shared" si="390"/>
        <v>54527418.083798811</v>
      </c>
    </row>
    <row r="3041" spans="1:11" ht="17" x14ac:dyDescent="0.4">
      <c r="A3041" s="1">
        <v>3040</v>
      </c>
      <c r="B3041" s="21">
        <v>42853</v>
      </c>
      <c r="C3041" s="22">
        <v>55906</v>
      </c>
      <c r="D3041" s="19">
        <f t="shared" si="385"/>
        <v>63362.156629591438</v>
      </c>
      <c r="E3041" s="19">
        <f t="shared" si="386"/>
        <v>1.0009166724104548</v>
      </c>
      <c r="F3041" s="19">
        <f t="shared" si="387"/>
        <v>0.82017057713283703</v>
      </c>
      <c r="G3041" s="20">
        <f t="shared" si="383"/>
        <v>51371.658981376604</v>
      </c>
      <c r="H3041" s="7">
        <f t="shared" si="388"/>
        <v>4534.3410186233959</v>
      </c>
      <c r="I3041" s="7">
        <f t="shared" si="384"/>
        <v>4534.3410186233959</v>
      </c>
      <c r="J3041" s="12">
        <f t="shared" si="389"/>
        <v>8.11065184170464E-2</v>
      </c>
      <c r="K3041" s="7">
        <f t="shared" si="390"/>
        <v>20560248.473170657</v>
      </c>
    </row>
    <row r="3042" spans="1:11" ht="17" x14ac:dyDescent="0.4">
      <c r="A3042" s="1">
        <v>3041</v>
      </c>
      <c r="B3042" s="21">
        <v>42854</v>
      </c>
      <c r="C3042" s="22">
        <v>50249</v>
      </c>
      <c r="D3042" s="19">
        <f t="shared" si="385"/>
        <v>63103.109312657114</v>
      </c>
      <c r="E3042" s="19">
        <f t="shared" si="386"/>
        <v>1.0008906675870941</v>
      </c>
      <c r="F3042" s="19">
        <f t="shared" si="387"/>
        <v>0.82151908360308823</v>
      </c>
      <c r="G3042" s="20">
        <f t="shared" si="383"/>
        <v>52081.29548257251</v>
      </c>
      <c r="H3042" s="7">
        <f t="shared" si="388"/>
        <v>-1832.2954825725101</v>
      </c>
      <c r="I3042" s="7">
        <f t="shared" si="384"/>
        <v>1832.2954825725101</v>
      </c>
      <c r="J3042" s="12">
        <f t="shared" si="389"/>
        <v>3.6464317351042011E-2</v>
      </c>
      <c r="K3042" s="7">
        <f t="shared" si="390"/>
        <v>3357306.7354556276</v>
      </c>
    </row>
    <row r="3043" spans="1:11" ht="17" x14ac:dyDescent="0.4">
      <c r="A3043" s="1">
        <v>3042</v>
      </c>
      <c r="B3043" s="21">
        <v>42855</v>
      </c>
      <c r="C3043" s="22">
        <v>45571</v>
      </c>
      <c r="D3043" s="19">
        <f t="shared" si="385"/>
        <v>62211.66000044204</v>
      </c>
      <c r="E3043" s="19">
        <f t="shared" si="386"/>
        <v>1.0008014225668058</v>
      </c>
      <c r="F3043" s="19">
        <f t="shared" si="387"/>
        <v>0.82028670475253695</v>
      </c>
      <c r="G3043" s="20">
        <f t="shared" si="383"/>
        <v>51857.922306035747</v>
      </c>
      <c r="H3043" s="7">
        <f t="shared" si="388"/>
        <v>-6286.9223060357472</v>
      </c>
      <c r="I3043" s="7">
        <f t="shared" si="384"/>
        <v>6286.9223060357472</v>
      </c>
      <c r="J3043" s="12">
        <f t="shared" si="389"/>
        <v>0.13795884018423443</v>
      </c>
      <c r="K3043" s="7">
        <f t="shared" si="390"/>
        <v>39525392.082129836</v>
      </c>
    </row>
    <row r="3044" spans="1:11" ht="17" x14ac:dyDescent="0.4">
      <c r="A3044" s="1">
        <v>3043</v>
      </c>
      <c r="B3044" s="21">
        <v>42856</v>
      </c>
      <c r="C3044" s="22">
        <v>50324</v>
      </c>
      <c r="D3044" s="19">
        <f t="shared" si="385"/>
        <v>62112.956607814776</v>
      </c>
      <c r="E3044" s="19">
        <f t="shared" si="386"/>
        <v>1.0007914521474008</v>
      </c>
      <c r="F3044" s="19">
        <f t="shared" si="387"/>
        <v>0.82000340856749876</v>
      </c>
      <c r="G3044" s="20">
        <f t="shared" si="383"/>
        <v>51024.993914834726</v>
      </c>
      <c r="H3044" s="7">
        <f t="shared" si="388"/>
        <v>-700.99391483472573</v>
      </c>
      <c r="I3044" s="7">
        <f t="shared" si="384"/>
        <v>700.99391483472573</v>
      </c>
      <c r="J3044" s="12">
        <f t="shared" si="389"/>
        <v>1.3929614395412243E-2</v>
      </c>
      <c r="K3044" s="7">
        <f t="shared" si="390"/>
        <v>491392.46863531473</v>
      </c>
    </row>
    <row r="3045" spans="1:11" ht="17" x14ac:dyDescent="0.4">
      <c r="A3045" s="1">
        <v>3044</v>
      </c>
      <c r="B3045" s="21">
        <v>42857</v>
      </c>
      <c r="C3045" s="22">
        <v>43638</v>
      </c>
      <c r="D3045" s="19">
        <f t="shared" si="385"/>
        <v>61064.611975489577</v>
      </c>
      <c r="E3045" s="19">
        <f t="shared" si="386"/>
        <v>1.000686517605023</v>
      </c>
      <c r="F3045" s="19">
        <f t="shared" si="387"/>
        <v>0.81972655649317294</v>
      </c>
      <c r="G3045" s="20">
        <f t="shared" si="383"/>
        <v>51027.801361607024</v>
      </c>
      <c r="H3045" s="7">
        <f t="shared" si="388"/>
        <v>-7389.8013616070239</v>
      </c>
      <c r="I3045" s="7">
        <f t="shared" si="384"/>
        <v>7389.8013616070239</v>
      </c>
      <c r="J3045" s="12">
        <f t="shared" si="389"/>
        <v>0.16934326416442147</v>
      </c>
      <c r="K3045" s="7">
        <f t="shared" si="390"/>
        <v>54609164.164009027</v>
      </c>
    </row>
    <row r="3046" spans="1:11" ht="17" x14ac:dyDescent="0.4">
      <c r="A3046" s="1">
        <v>3045</v>
      </c>
      <c r="B3046" s="21">
        <v>42858</v>
      </c>
      <c r="C3046" s="22">
        <v>52046</v>
      </c>
      <c r="D3046" s="19">
        <f t="shared" si="385"/>
        <v>61343.593936848119</v>
      </c>
      <c r="E3046" s="19">
        <f t="shared" si="386"/>
        <v>1.0007143157325071</v>
      </c>
      <c r="F3046" s="19">
        <f t="shared" si="387"/>
        <v>0.82075869302035442</v>
      </c>
      <c r="G3046" s="20">
        <f t="shared" si="383"/>
        <v>50091.310184212663</v>
      </c>
      <c r="H3046" s="7">
        <f t="shared" si="388"/>
        <v>1954.6898157873366</v>
      </c>
      <c r="I3046" s="7">
        <f t="shared" si="384"/>
        <v>1954.6898157873366</v>
      </c>
      <c r="J3046" s="12">
        <f t="shared" si="389"/>
        <v>3.7556965295840919E-2</v>
      </c>
      <c r="K3046" s="7">
        <f t="shared" si="390"/>
        <v>3820812.2759427316</v>
      </c>
    </row>
    <row r="3047" spans="1:11" ht="17" x14ac:dyDescent="0.4">
      <c r="A3047" s="1">
        <v>3046</v>
      </c>
      <c r="B3047" s="21">
        <v>42859</v>
      </c>
      <c r="C3047" s="22">
        <v>44245</v>
      </c>
      <c r="D3047" s="19">
        <f t="shared" si="385"/>
        <v>60482.805607870985</v>
      </c>
      <c r="E3047" s="19">
        <f t="shared" si="386"/>
        <v>1.0006281368281777</v>
      </c>
      <c r="F3047" s="19">
        <f t="shared" si="387"/>
        <v>0.8185198527106281</v>
      </c>
      <c r="G3047" s="20">
        <f t="shared" si="383"/>
        <v>50302.776711145911</v>
      </c>
      <c r="H3047" s="7">
        <f t="shared" si="388"/>
        <v>-6057.7767111459107</v>
      </c>
      <c r="I3047" s="7">
        <f t="shared" si="384"/>
        <v>6057.7767111459107</v>
      </c>
      <c r="J3047" s="12">
        <f t="shared" si="389"/>
        <v>0.13691437927779207</v>
      </c>
      <c r="K3047" s="7">
        <f t="shared" si="390"/>
        <v>36696658.682101764</v>
      </c>
    </row>
    <row r="3048" spans="1:11" ht="17" x14ac:dyDescent="0.4">
      <c r="A3048" s="1">
        <v>3047</v>
      </c>
      <c r="B3048" s="21">
        <v>42860</v>
      </c>
      <c r="C3048" s="22">
        <v>55194</v>
      </c>
      <c r="D3048" s="19">
        <f t="shared" si="385"/>
        <v>61282.706697523172</v>
      </c>
      <c r="E3048" s="19">
        <f t="shared" si="386"/>
        <v>1.0007080268743294</v>
      </c>
      <c r="F3048" s="19">
        <f t="shared" si="387"/>
        <v>0.82108344118702803</v>
      </c>
      <c r="G3048" s="20">
        <f t="shared" si="383"/>
        <v>49580.182209442981</v>
      </c>
      <c r="H3048" s="7">
        <f t="shared" si="388"/>
        <v>5613.8177905570192</v>
      </c>
      <c r="I3048" s="7">
        <f t="shared" si="384"/>
        <v>5613.8177905570192</v>
      </c>
      <c r="J3048" s="12">
        <f t="shared" si="389"/>
        <v>0.1017106531607968</v>
      </c>
      <c r="K3048" s="7">
        <f t="shared" si="390"/>
        <v>31514950.185574494</v>
      </c>
    </row>
    <row r="3049" spans="1:11" ht="17" x14ac:dyDescent="0.4">
      <c r="A3049" s="1">
        <v>3048</v>
      </c>
      <c r="B3049" s="21">
        <v>42861</v>
      </c>
      <c r="C3049" s="22">
        <v>48812</v>
      </c>
      <c r="D3049" s="19">
        <f t="shared" si="385"/>
        <v>61072.339793141356</v>
      </c>
      <c r="E3049" s="19">
        <f t="shared" si="386"/>
        <v>1.0006868901130885</v>
      </c>
      <c r="F3049" s="19">
        <f t="shared" si="387"/>
        <v>0.82039800760707571</v>
      </c>
      <c r="G3049" s="20">
        <f t="shared" si="383"/>
        <v>50299.135593621075</v>
      </c>
      <c r="H3049" s="7">
        <f t="shared" si="388"/>
        <v>-1487.1355936210748</v>
      </c>
      <c r="I3049" s="7">
        <f t="shared" si="384"/>
        <v>1487.1355936210748</v>
      </c>
      <c r="J3049" s="12">
        <f t="shared" si="389"/>
        <v>3.0466598246764624E-2</v>
      </c>
      <c r="K3049" s="7">
        <f t="shared" si="390"/>
        <v>2211572.2738147066</v>
      </c>
    </row>
    <row r="3050" spans="1:11" ht="17" x14ac:dyDescent="0.4">
      <c r="A3050" s="1">
        <v>3049</v>
      </c>
      <c r="B3050" s="21">
        <v>42862</v>
      </c>
      <c r="C3050" s="22">
        <v>43681</v>
      </c>
      <c r="D3050" s="19">
        <f t="shared" si="385"/>
        <v>60174.22206963168</v>
      </c>
      <c r="E3050" s="19">
        <f t="shared" si="386"/>
        <v>1.0005969782720487</v>
      </c>
      <c r="F3050" s="19">
        <f t="shared" si="387"/>
        <v>0.81696691216708639</v>
      </c>
      <c r="G3050" s="20">
        <f t="shared" si="383"/>
        <v>49989.741654261401</v>
      </c>
      <c r="H3050" s="7">
        <f t="shared" si="388"/>
        <v>-6308.741654261401</v>
      </c>
      <c r="I3050" s="7">
        <f t="shared" si="384"/>
        <v>6308.741654261401</v>
      </c>
      <c r="J3050" s="12">
        <f t="shared" si="389"/>
        <v>0.14442759218565054</v>
      </c>
      <c r="K3050" s="7">
        <f t="shared" si="390"/>
        <v>39800221.260212876</v>
      </c>
    </row>
    <row r="3051" spans="1:11" ht="17" x14ac:dyDescent="0.4">
      <c r="A3051" s="1">
        <v>3050</v>
      </c>
      <c r="B3051" s="21">
        <v>42863</v>
      </c>
      <c r="C3051" s="22">
        <v>52980</v>
      </c>
      <c r="D3051" s="19">
        <f t="shared" si="385"/>
        <v>60682.587834626363</v>
      </c>
      <c r="E3051" s="19">
        <f t="shared" si="386"/>
        <v>1.0006477147888504</v>
      </c>
      <c r="F3051" s="19">
        <f t="shared" si="387"/>
        <v>0.82195513317476565</v>
      </c>
      <c r="G3051" s="20">
        <f t="shared" si="383"/>
        <v>49408.87890129575</v>
      </c>
      <c r="H3051" s="7">
        <f t="shared" si="388"/>
        <v>3571.1210987042505</v>
      </c>
      <c r="I3051" s="7">
        <f t="shared" si="384"/>
        <v>3571.1210987042505</v>
      </c>
      <c r="J3051" s="12">
        <f t="shared" si="389"/>
        <v>6.7405079250740851E-2</v>
      </c>
      <c r="K3051" s="7">
        <f t="shared" si="390"/>
        <v>12752905.901610654</v>
      </c>
    </row>
    <row r="3052" spans="1:11" ht="17" x14ac:dyDescent="0.4">
      <c r="A3052" s="1">
        <v>3051</v>
      </c>
      <c r="B3052" s="21">
        <v>42864</v>
      </c>
      <c r="C3052" s="22">
        <v>55086</v>
      </c>
      <c r="D3052" s="19">
        <f t="shared" si="385"/>
        <v>61437.397887618768</v>
      </c>
      <c r="E3052" s="19">
        <f t="shared" si="386"/>
        <v>1.0007230957293782</v>
      </c>
      <c r="F3052" s="19">
        <f t="shared" si="387"/>
        <v>0.82167613028470676</v>
      </c>
      <c r="G3052" s="20">
        <f t="shared" si="383"/>
        <v>49784.69508536037</v>
      </c>
      <c r="H3052" s="7">
        <f t="shared" si="388"/>
        <v>5301.3049146396297</v>
      </c>
      <c r="I3052" s="7">
        <f t="shared" si="384"/>
        <v>5301.3049146396297</v>
      </c>
      <c r="J3052" s="12">
        <f t="shared" si="389"/>
        <v>9.6236882595208031E-2</v>
      </c>
      <c r="K3052" s="7">
        <f t="shared" si="390"/>
        <v>28103833.79798229</v>
      </c>
    </row>
    <row r="3053" spans="1:11" ht="17" x14ac:dyDescent="0.4">
      <c r="A3053" s="1">
        <v>3052</v>
      </c>
      <c r="B3053" s="21">
        <v>42865</v>
      </c>
      <c r="C3053" s="22">
        <v>54310</v>
      </c>
      <c r="D3053" s="19">
        <f t="shared" si="385"/>
        <v>62026.246714781737</v>
      </c>
      <c r="E3053" s="19">
        <f t="shared" si="386"/>
        <v>1.000781880539785</v>
      </c>
      <c r="F3053" s="19">
        <f t="shared" si="387"/>
        <v>0.8179500474723651</v>
      </c>
      <c r="G3053" s="20">
        <f t="shared" si="383"/>
        <v>50193.138801486035</v>
      </c>
      <c r="H3053" s="7">
        <f t="shared" si="388"/>
        <v>4116.8611985139651</v>
      </c>
      <c r="I3053" s="7">
        <f t="shared" si="384"/>
        <v>4116.8611985139651</v>
      </c>
      <c r="J3053" s="12">
        <f t="shared" si="389"/>
        <v>7.5803004944098043E-2</v>
      </c>
      <c r="K3053" s="7">
        <f t="shared" si="390"/>
        <v>16948546.127829842</v>
      </c>
    </row>
    <row r="3054" spans="1:11" ht="17" x14ac:dyDescent="0.4">
      <c r="A3054" s="1">
        <v>3053</v>
      </c>
      <c r="B3054" s="21">
        <v>42866</v>
      </c>
      <c r="C3054" s="22">
        <v>43834</v>
      </c>
      <c r="D3054" s="19">
        <f t="shared" si="385"/>
        <v>61012.546990802017</v>
      </c>
      <c r="E3054" s="19">
        <f t="shared" si="386"/>
        <v>1.0006804104891991</v>
      </c>
      <c r="F3054" s="19">
        <f t="shared" si="387"/>
        <v>0.82021938771136604</v>
      </c>
      <c r="G3054" s="20">
        <f t="shared" si="383"/>
        <v>50983.614476583192</v>
      </c>
      <c r="H3054" s="7">
        <f t="shared" si="388"/>
        <v>-7149.6144765831923</v>
      </c>
      <c r="I3054" s="7">
        <f t="shared" si="384"/>
        <v>7149.6144765831923</v>
      </c>
      <c r="J3054" s="12">
        <f t="shared" si="389"/>
        <v>0.16310659480273743</v>
      </c>
      <c r="K3054" s="7">
        <f t="shared" si="390"/>
        <v>51116987.163767956</v>
      </c>
    </row>
    <row r="3055" spans="1:11" ht="17" x14ac:dyDescent="0.4">
      <c r="A3055" s="1">
        <v>3054</v>
      </c>
      <c r="B3055" s="21">
        <v>42867</v>
      </c>
      <c r="C3055" s="22">
        <v>54814</v>
      </c>
      <c r="D3055" s="19">
        <f t="shared" si="385"/>
        <v>61678.0652476416</v>
      </c>
      <c r="E3055" s="19">
        <f t="shared" si="386"/>
        <v>1.0007468622468421</v>
      </c>
      <c r="F3055" s="19">
        <f t="shared" si="387"/>
        <v>0.82280020610627413</v>
      </c>
      <c r="G3055" s="20">
        <f t="shared" si="383"/>
        <v>50133.375745423378</v>
      </c>
      <c r="H3055" s="7">
        <f t="shared" si="388"/>
        <v>4680.6242545766218</v>
      </c>
      <c r="I3055" s="7">
        <f t="shared" si="384"/>
        <v>4680.6242545766218</v>
      </c>
      <c r="J3055" s="12">
        <f t="shared" si="389"/>
        <v>8.5391036132678177E-2</v>
      </c>
      <c r="K3055" s="7">
        <f t="shared" si="390"/>
        <v>21908243.412530955</v>
      </c>
    </row>
    <row r="3056" spans="1:11" ht="17" x14ac:dyDescent="0.4">
      <c r="A3056" s="1">
        <v>3055</v>
      </c>
      <c r="B3056" s="21">
        <v>42868</v>
      </c>
      <c r="C3056" s="22">
        <v>49109</v>
      </c>
      <c r="D3056" s="19">
        <f t="shared" si="385"/>
        <v>61487.757941262331</v>
      </c>
      <c r="E3056" s="19">
        <f t="shared" si="386"/>
        <v>1.0007277314415179</v>
      </c>
      <c r="F3056" s="19">
        <f t="shared" si="387"/>
        <v>0.817626907575565</v>
      </c>
      <c r="G3056" s="20">
        <f t="shared" si="383"/>
        <v>50450.394958255565</v>
      </c>
      <c r="H3056" s="7">
        <f t="shared" si="388"/>
        <v>-1341.3949582555651</v>
      </c>
      <c r="I3056" s="7">
        <f t="shared" si="384"/>
        <v>1341.3949582555651</v>
      </c>
      <c r="J3056" s="12">
        <f t="shared" si="389"/>
        <v>2.7314646159676742E-2</v>
      </c>
      <c r="K3056" s="7">
        <f t="shared" si="390"/>
        <v>1799340.4340334493</v>
      </c>
    </row>
    <row r="3057" spans="1:11" ht="17" x14ac:dyDescent="0.4">
      <c r="A3057" s="1">
        <v>3056</v>
      </c>
      <c r="B3057" s="21">
        <v>42869</v>
      </c>
      <c r="C3057" s="22">
        <v>45085</v>
      </c>
      <c r="D3057" s="19">
        <f t="shared" si="385"/>
        <v>60727.963030143394</v>
      </c>
      <c r="E3057" s="19">
        <f t="shared" si="386"/>
        <v>1.0006516518776329</v>
      </c>
      <c r="F3057" s="19">
        <f t="shared" si="387"/>
        <v>0.8189146340144462</v>
      </c>
      <c r="G3057" s="20">
        <f t="shared" si="383"/>
        <v>50434.271986614025</v>
      </c>
      <c r="H3057" s="7">
        <f t="shared" si="388"/>
        <v>-5349.2719866140251</v>
      </c>
      <c r="I3057" s="7">
        <f t="shared" si="384"/>
        <v>5349.2719866140251</v>
      </c>
      <c r="J3057" s="12">
        <f t="shared" si="389"/>
        <v>0.118648596797472</v>
      </c>
      <c r="K3057" s="7">
        <f t="shared" si="390"/>
        <v>28614710.786773559</v>
      </c>
    </row>
    <row r="3058" spans="1:11" ht="17" x14ac:dyDescent="0.4">
      <c r="A3058" s="1">
        <v>3057</v>
      </c>
      <c r="B3058" s="21">
        <v>42870</v>
      </c>
      <c r="C3058" s="22">
        <v>54061</v>
      </c>
      <c r="D3058" s="19">
        <f t="shared" si="385"/>
        <v>61309.289017702395</v>
      </c>
      <c r="E3058" s="19">
        <f t="shared" si="386"/>
        <v>1.0007096844112238</v>
      </c>
      <c r="F3058" s="19">
        <f t="shared" si="387"/>
        <v>0.82378912084256894</v>
      </c>
      <c r="G3058" s="20">
        <f t="shared" si="383"/>
        <v>49967.803834001585</v>
      </c>
      <c r="H3058" s="7">
        <f t="shared" si="388"/>
        <v>4093.1961659984154</v>
      </c>
      <c r="I3058" s="7">
        <f t="shared" si="384"/>
        <v>4093.1961659984154</v>
      </c>
      <c r="J3058" s="12">
        <f t="shared" si="389"/>
        <v>7.5714399770600169E-2</v>
      </c>
      <c r="K3058" s="7">
        <f t="shared" si="390"/>
        <v>16754254.853344128</v>
      </c>
    </row>
    <row r="3059" spans="1:11" ht="17" x14ac:dyDescent="0.4">
      <c r="A3059" s="1">
        <v>3058</v>
      </c>
      <c r="B3059" s="21">
        <v>42871</v>
      </c>
      <c r="C3059" s="22">
        <v>54460</v>
      </c>
      <c r="D3059" s="19">
        <f t="shared" si="385"/>
        <v>61928.223781264183</v>
      </c>
      <c r="E3059" s="19">
        <f t="shared" si="386"/>
        <v>1.0007714778166115</v>
      </c>
      <c r="F3059" s="19">
        <f t="shared" si="387"/>
        <v>0.81866283155503561</v>
      </c>
      <c r="G3059" s="20">
        <f t="shared" si="383"/>
        <v>50128.942592365209</v>
      </c>
      <c r="H3059" s="7">
        <f t="shared" si="388"/>
        <v>4331.0574076347912</v>
      </c>
      <c r="I3059" s="7">
        <f t="shared" si="384"/>
        <v>4331.0574076347912</v>
      </c>
      <c r="J3059" s="12">
        <f t="shared" si="389"/>
        <v>7.9527311928659403E-2</v>
      </c>
      <c r="K3059" s="7">
        <f t="shared" si="390"/>
        <v>18758058.268228199</v>
      </c>
    </row>
    <row r="3060" spans="1:11" ht="17" x14ac:dyDescent="0.4">
      <c r="A3060" s="1">
        <v>3059</v>
      </c>
      <c r="B3060" s="21">
        <v>42872</v>
      </c>
      <c r="C3060" s="22">
        <v>55119</v>
      </c>
      <c r="D3060" s="19">
        <f t="shared" si="385"/>
        <v>62556.613505458125</v>
      </c>
      <c r="E3060" s="19">
        <f t="shared" si="386"/>
        <v>1.0008342167118831</v>
      </c>
      <c r="F3060" s="19">
        <f t="shared" si="387"/>
        <v>0.81995748312278016</v>
      </c>
      <c r="G3060" s="20">
        <f t="shared" si="383"/>
        <v>50714.74825940717</v>
      </c>
      <c r="H3060" s="7">
        <f t="shared" si="388"/>
        <v>4404.2517405928302</v>
      </c>
      <c r="I3060" s="7">
        <f t="shared" si="384"/>
        <v>4404.2517405928302</v>
      </c>
      <c r="J3060" s="12">
        <f t="shared" si="389"/>
        <v>7.9904420265114212E-2</v>
      </c>
      <c r="K3060" s="7">
        <f t="shared" si="390"/>
        <v>19397433.394514974</v>
      </c>
    </row>
    <row r="3061" spans="1:11" ht="17" x14ac:dyDescent="0.4">
      <c r="A3061" s="1">
        <v>3060</v>
      </c>
      <c r="B3061" s="21">
        <v>42873</v>
      </c>
      <c r="C3061" s="22">
        <v>43826</v>
      </c>
      <c r="D3061" s="19">
        <f t="shared" si="385"/>
        <v>61466.061123592423</v>
      </c>
      <c r="E3061" s="19">
        <f t="shared" si="386"/>
        <v>1.000725061390275</v>
      </c>
      <c r="F3061" s="19">
        <f t="shared" si="387"/>
        <v>0.82193155255821992</v>
      </c>
      <c r="G3061" s="20">
        <f t="shared" si="383"/>
        <v>51534.282118889219</v>
      </c>
      <c r="H3061" s="7">
        <f t="shared" si="388"/>
        <v>-7708.2821188892194</v>
      </c>
      <c r="I3061" s="7">
        <f t="shared" si="384"/>
        <v>7708.2821188892194</v>
      </c>
      <c r="J3061" s="12">
        <f t="shared" si="389"/>
        <v>0.17588377033927849</v>
      </c>
      <c r="K3061" s="7">
        <f t="shared" si="390"/>
        <v>59417613.224387273</v>
      </c>
    </row>
    <row r="3062" spans="1:11" ht="17" x14ac:dyDescent="0.4">
      <c r="A3062" s="1">
        <v>3061</v>
      </c>
      <c r="B3062" s="21">
        <v>42874</v>
      </c>
      <c r="C3062" s="22">
        <v>54542</v>
      </c>
      <c r="D3062" s="19">
        <f t="shared" si="385"/>
        <v>62068.560051296241</v>
      </c>
      <c r="E3062" s="19">
        <f t="shared" si="386"/>
        <v>1.0007852112105393</v>
      </c>
      <c r="F3062" s="19">
        <f t="shared" si="387"/>
        <v>0.81967019675111397</v>
      </c>
      <c r="G3062" s="20">
        <f t="shared" si="383"/>
        <v>50320.798900387432</v>
      </c>
      <c r="H3062" s="7">
        <f t="shared" si="388"/>
        <v>4221.2010996125682</v>
      </c>
      <c r="I3062" s="7">
        <f t="shared" si="384"/>
        <v>4221.2010996125682</v>
      </c>
      <c r="J3062" s="12">
        <f t="shared" si="389"/>
        <v>7.7393588420163695E-2</v>
      </c>
      <c r="K3062" s="7">
        <f t="shared" si="390"/>
        <v>17818538.723370355</v>
      </c>
    </row>
    <row r="3063" spans="1:11" ht="17" x14ac:dyDescent="0.4">
      <c r="A3063" s="1">
        <v>3062</v>
      </c>
      <c r="B3063" s="21">
        <v>42875</v>
      </c>
      <c r="C3063" s="22">
        <v>48270</v>
      </c>
      <c r="D3063" s="19">
        <f t="shared" si="385"/>
        <v>61696.188441178158</v>
      </c>
      <c r="E3063" s="19">
        <f t="shared" si="386"/>
        <v>1.0007478739710065</v>
      </c>
      <c r="F3063" s="19">
        <f t="shared" si="387"/>
        <v>0.81932740498573275</v>
      </c>
      <c r="G3063" s="20">
        <f t="shared" si="383"/>
        <v>50894.400882038935</v>
      </c>
      <c r="H3063" s="7">
        <f t="shared" si="388"/>
        <v>-2624.4008820389354</v>
      </c>
      <c r="I3063" s="7">
        <f t="shared" si="384"/>
        <v>2624.4008820389354</v>
      </c>
      <c r="J3063" s="12">
        <f t="shared" si="389"/>
        <v>5.4369191672652487E-2</v>
      </c>
      <c r="K3063" s="7">
        <f t="shared" si="390"/>
        <v>6887479.9896467421</v>
      </c>
    </row>
    <row r="3064" spans="1:11" ht="17" x14ac:dyDescent="0.4">
      <c r="A3064" s="1">
        <v>3063</v>
      </c>
      <c r="B3064" s="21">
        <v>42876</v>
      </c>
      <c r="C3064" s="22">
        <v>43647</v>
      </c>
      <c r="D3064" s="19">
        <f t="shared" si="385"/>
        <v>60694.629600795903</v>
      </c>
      <c r="E3064" s="19">
        <f t="shared" si="386"/>
        <v>1.0006476180121808</v>
      </c>
      <c r="F3064" s="19">
        <f t="shared" si="387"/>
        <v>0.8202076417714067</v>
      </c>
      <c r="G3064" s="20">
        <f t="shared" si="383"/>
        <v>50710.866498635842</v>
      </c>
      <c r="H3064" s="7">
        <f t="shared" si="388"/>
        <v>-7063.8664986358417</v>
      </c>
      <c r="I3064" s="7">
        <f t="shared" si="384"/>
        <v>7063.8664986358417</v>
      </c>
      <c r="J3064" s="12">
        <f t="shared" si="389"/>
        <v>0.16184082522592255</v>
      </c>
      <c r="K3064" s="7">
        <f t="shared" si="390"/>
        <v>49898209.910549782</v>
      </c>
    </row>
    <row r="3065" spans="1:11" ht="17" x14ac:dyDescent="0.4">
      <c r="A3065" s="1">
        <v>3064</v>
      </c>
      <c r="B3065" s="21">
        <v>42877</v>
      </c>
      <c r="C3065" s="22">
        <v>52753</v>
      </c>
      <c r="D3065" s="19">
        <f t="shared" si="385"/>
        <v>61122.958708653437</v>
      </c>
      <c r="E3065" s="19">
        <f t="shared" si="386"/>
        <v>1.0006903508582048</v>
      </c>
      <c r="F3065" s="19">
        <f t="shared" si="387"/>
        <v>0.82039783546739831</v>
      </c>
      <c r="G3065" s="20">
        <f t="shared" si="383"/>
        <v>49750.399187650299</v>
      </c>
      <c r="H3065" s="7">
        <f t="shared" si="388"/>
        <v>3002.6008123497013</v>
      </c>
      <c r="I3065" s="7">
        <f t="shared" si="384"/>
        <v>3002.6008123497013</v>
      </c>
      <c r="J3065" s="12">
        <f t="shared" si="389"/>
        <v>5.6918105365565963E-2</v>
      </c>
      <c r="K3065" s="7">
        <f t="shared" si="390"/>
        <v>9015611.6383230854</v>
      </c>
    </row>
    <row r="3066" spans="1:11" ht="17" x14ac:dyDescent="0.4">
      <c r="A3066" s="1">
        <v>3065</v>
      </c>
      <c r="B3066" s="21">
        <v>42878</v>
      </c>
      <c r="C3066" s="22">
        <v>54662</v>
      </c>
      <c r="D3066" s="19">
        <f t="shared" si="385"/>
        <v>61776.263716104477</v>
      </c>
      <c r="E3066" s="19">
        <f t="shared" si="386"/>
        <v>1.0007555812899149</v>
      </c>
      <c r="F3066" s="19">
        <f t="shared" si="387"/>
        <v>0.82042591823942923</v>
      </c>
      <c r="G3066" s="20">
        <f t="shared" si="383"/>
        <v>50080.535036839479</v>
      </c>
      <c r="H3066" s="7">
        <f t="shared" si="388"/>
        <v>4581.4649631605207</v>
      </c>
      <c r="I3066" s="7">
        <f t="shared" si="384"/>
        <v>4581.4649631605207</v>
      </c>
      <c r="J3066" s="12">
        <f t="shared" si="389"/>
        <v>8.3814440802760987E-2</v>
      </c>
      <c r="K3066" s="7">
        <f t="shared" si="390"/>
        <v>20989821.208667431</v>
      </c>
    </row>
    <row r="3067" spans="1:11" ht="17" x14ac:dyDescent="0.4">
      <c r="A3067" s="1">
        <v>3066</v>
      </c>
      <c r="B3067" s="21">
        <v>42879</v>
      </c>
      <c r="C3067" s="22">
        <v>54430</v>
      </c>
      <c r="D3067" s="19">
        <f t="shared" si="385"/>
        <v>62312.008690435679</v>
      </c>
      <c r="E3067" s="19">
        <f t="shared" si="386"/>
        <v>1.0008090557117899</v>
      </c>
      <c r="F3067" s="19">
        <f t="shared" si="387"/>
        <v>0.82110139446346642</v>
      </c>
      <c r="G3067" s="20">
        <f t="shared" si="383"/>
        <v>50670.184407409892</v>
      </c>
      <c r="H3067" s="7">
        <f t="shared" si="388"/>
        <v>3759.8155925901083</v>
      </c>
      <c r="I3067" s="7">
        <f t="shared" si="384"/>
        <v>3759.8155925901083</v>
      </c>
      <c r="J3067" s="12">
        <f t="shared" si="389"/>
        <v>6.9076163744076949E-2</v>
      </c>
      <c r="K3067" s="7">
        <f t="shared" si="390"/>
        <v>14136213.290283708</v>
      </c>
    </row>
    <row r="3068" spans="1:11" ht="17" x14ac:dyDescent="0.4">
      <c r="A3068" s="1">
        <v>3067</v>
      </c>
      <c r="B3068" s="21">
        <v>42880</v>
      </c>
      <c r="C3068" s="22">
        <v>43830</v>
      </c>
      <c r="D3068" s="19">
        <f t="shared" si="385"/>
        <v>61276.213663950744</v>
      </c>
      <c r="E3068" s="19">
        <f t="shared" si="386"/>
        <v>1.0007053761282358</v>
      </c>
      <c r="F3068" s="19">
        <f t="shared" si="387"/>
        <v>0.81863527090841559</v>
      </c>
      <c r="G3068" s="20">
        <f t="shared" si="383"/>
        <v>51121.458114842164</v>
      </c>
      <c r="H3068" s="7">
        <f t="shared" si="388"/>
        <v>-7291.4581148421639</v>
      </c>
      <c r="I3068" s="7">
        <f t="shared" si="384"/>
        <v>7291.4581148421639</v>
      </c>
      <c r="J3068" s="12">
        <f t="shared" si="389"/>
        <v>0.16635770282551138</v>
      </c>
      <c r="K3068" s="7">
        <f t="shared" si="390"/>
        <v>53165361.440497644</v>
      </c>
    </row>
    <row r="3069" spans="1:11" ht="17" x14ac:dyDescent="0.4">
      <c r="A3069" s="1">
        <v>3068</v>
      </c>
      <c r="B3069" s="21">
        <v>42881</v>
      </c>
      <c r="C3069" s="22">
        <v>54558</v>
      </c>
      <c r="D3069" s="19">
        <f t="shared" si="385"/>
        <v>61886.432429446242</v>
      </c>
      <c r="E3069" s="19">
        <f t="shared" si="386"/>
        <v>1.0007662979342478</v>
      </c>
      <c r="F3069" s="19">
        <f t="shared" si="387"/>
        <v>0.82145141879193895</v>
      </c>
      <c r="G3069" s="20">
        <f t="shared" si="383"/>
        <v>50273.41486610935</v>
      </c>
      <c r="H3069" s="7">
        <f t="shared" si="388"/>
        <v>4284.5851338906505</v>
      </c>
      <c r="I3069" s="7">
        <f t="shared" si="384"/>
        <v>4284.5851338906505</v>
      </c>
      <c r="J3069" s="12">
        <f t="shared" si="389"/>
        <v>7.8532664941725325E-2</v>
      </c>
      <c r="K3069" s="7">
        <f t="shared" si="390"/>
        <v>18357669.769556765</v>
      </c>
    </row>
    <row r="3070" spans="1:11" ht="17" x14ac:dyDescent="0.4">
      <c r="A3070" s="1">
        <v>3069</v>
      </c>
      <c r="B3070" s="21">
        <v>42882</v>
      </c>
      <c r="C3070" s="22">
        <v>48303</v>
      </c>
      <c r="D3070" s="19">
        <f t="shared" si="385"/>
        <v>61530.428054788899</v>
      </c>
      <c r="E3070" s="19">
        <f t="shared" si="386"/>
        <v>1.0007305974201524</v>
      </c>
      <c r="F3070" s="19">
        <f t="shared" si="387"/>
        <v>0.82049647086286082</v>
      </c>
      <c r="G3070" s="20">
        <f t="shared" si="383"/>
        <v>50815.857696790161</v>
      </c>
      <c r="H3070" s="7">
        <f t="shared" si="388"/>
        <v>-2512.8576967901608</v>
      </c>
      <c r="I3070" s="7">
        <f t="shared" si="384"/>
        <v>2512.8576967901608</v>
      </c>
      <c r="J3070" s="12">
        <f t="shared" si="389"/>
        <v>5.2022808040704735E-2</v>
      </c>
      <c r="K3070" s="7">
        <f t="shared" si="390"/>
        <v>6314453.8043175517</v>
      </c>
    </row>
    <row r="3071" spans="1:11" ht="17" x14ac:dyDescent="0.4">
      <c r="A3071" s="1">
        <v>3070</v>
      </c>
      <c r="B3071" s="21">
        <v>42883</v>
      </c>
      <c r="C3071" s="22">
        <v>43901</v>
      </c>
      <c r="D3071" s="19">
        <f t="shared" si="385"/>
        <v>60609.344232996373</v>
      </c>
      <c r="E3071" s="19">
        <f t="shared" si="386"/>
        <v>1.0006383889649135</v>
      </c>
      <c r="F3071" s="19">
        <f t="shared" si="387"/>
        <v>0.81705387424326736</v>
      </c>
      <c r="G3071" s="20">
        <f t="shared" si="383"/>
        <v>50371.79787310661</v>
      </c>
      <c r="H3071" s="7">
        <f t="shared" si="388"/>
        <v>-6470.7978731066105</v>
      </c>
      <c r="I3071" s="7">
        <f t="shared" si="384"/>
        <v>6470.7978731066105</v>
      </c>
      <c r="J3071" s="12">
        <f t="shared" si="389"/>
        <v>0.14739522728654497</v>
      </c>
      <c r="K3071" s="7">
        <f t="shared" si="390"/>
        <v>41871225.114601031</v>
      </c>
    </row>
    <row r="3072" spans="1:11" ht="17" x14ac:dyDescent="0.4">
      <c r="A3072" s="1">
        <v>3071</v>
      </c>
      <c r="B3072" s="21">
        <v>42884</v>
      </c>
      <c r="C3072" s="22">
        <v>52430</v>
      </c>
      <c r="D3072" s="19">
        <f t="shared" si="385"/>
        <v>60985.473054235059</v>
      </c>
      <c r="E3072" s="19">
        <f t="shared" si="386"/>
        <v>1.0006759017831985</v>
      </c>
      <c r="F3072" s="19">
        <f t="shared" si="387"/>
        <v>0.82209300406343822</v>
      </c>
      <c r="G3072" s="20">
        <f t="shared" si="383"/>
        <v>49788.453788068204</v>
      </c>
      <c r="H3072" s="7">
        <f t="shared" si="388"/>
        <v>2641.5462119317963</v>
      </c>
      <c r="I3072" s="7">
        <f t="shared" si="384"/>
        <v>2641.5462119317963</v>
      </c>
      <c r="J3072" s="12">
        <f t="shared" si="389"/>
        <v>5.0382342398088809E-2</v>
      </c>
      <c r="K3072" s="7">
        <f t="shared" si="390"/>
        <v>6977766.3897712221</v>
      </c>
    </row>
    <row r="3073" spans="1:11" ht="17" x14ac:dyDescent="0.4">
      <c r="A3073" s="1">
        <v>3072</v>
      </c>
      <c r="B3073" s="21">
        <v>42885</v>
      </c>
      <c r="C3073" s="22">
        <v>55101</v>
      </c>
      <c r="D3073" s="19">
        <f t="shared" si="385"/>
        <v>61706.14272049546</v>
      </c>
      <c r="E3073" s="19">
        <f t="shared" si="386"/>
        <v>1.0007478686822344</v>
      </c>
      <c r="F3073" s="19">
        <f t="shared" si="387"/>
        <v>0.82171153810638742</v>
      </c>
      <c r="G3073" s="20">
        <f t="shared" si="383"/>
        <v>50039.186465947852</v>
      </c>
      <c r="H3073" s="7">
        <f t="shared" si="388"/>
        <v>5061.8135340521476</v>
      </c>
      <c r="I3073" s="7">
        <f t="shared" si="384"/>
        <v>5061.8135340521476</v>
      </c>
      <c r="J3073" s="12">
        <f t="shared" si="389"/>
        <v>9.1864277128403254E-2</v>
      </c>
      <c r="K3073" s="7">
        <f t="shared" si="390"/>
        <v>25621956.253513493</v>
      </c>
    </row>
    <row r="3074" spans="1:11" ht="17" x14ac:dyDescent="0.4">
      <c r="A3074" s="1">
        <v>3073</v>
      </c>
      <c r="B3074" s="21">
        <v>42886</v>
      </c>
      <c r="C3074" s="22">
        <v>55780</v>
      </c>
      <c r="D3074" s="19">
        <f t="shared" si="385"/>
        <v>62472.695245712595</v>
      </c>
      <c r="E3074" s="19">
        <f t="shared" si="386"/>
        <v>1.0008244238599693</v>
      </c>
      <c r="F3074" s="19">
        <f t="shared" si="387"/>
        <v>0.81832519232763967</v>
      </c>
      <c r="G3074" s="20">
        <f t="shared" si="383"/>
        <v>50418.060639312054</v>
      </c>
      <c r="H3074" s="7">
        <f t="shared" si="388"/>
        <v>5361.9393606879457</v>
      </c>
      <c r="I3074" s="7">
        <f t="shared" si="384"/>
        <v>5361.9393606879457</v>
      </c>
      <c r="J3074" s="12">
        <f t="shared" si="389"/>
        <v>9.6126557201289806E-2</v>
      </c>
      <c r="K3074" s="7">
        <f t="shared" si="390"/>
        <v>28750393.707694657</v>
      </c>
    </row>
    <row r="3075" spans="1:11" ht="17" x14ac:dyDescent="0.4">
      <c r="A3075" s="1">
        <v>3074</v>
      </c>
      <c r="B3075" s="21">
        <v>42887</v>
      </c>
      <c r="C3075" s="22">
        <v>45375</v>
      </c>
      <c r="D3075" s="19">
        <f t="shared" si="385"/>
        <v>61624.539692500686</v>
      </c>
      <c r="E3075" s="19">
        <f t="shared" si="386"/>
        <v>1.0007395082222057</v>
      </c>
      <c r="F3075" s="19">
        <f t="shared" si="387"/>
        <v>0.8206546223770449</v>
      </c>
      <c r="G3075" s="20">
        <f t="shared" si="383"/>
        <v>51359.188477244694</v>
      </c>
      <c r="H3075" s="7">
        <f t="shared" si="388"/>
        <v>-5984.1884772446938</v>
      </c>
      <c r="I3075" s="7">
        <f t="shared" si="384"/>
        <v>5984.1884772446938</v>
      </c>
      <c r="J3075" s="12">
        <f t="shared" si="389"/>
        <v>0.13188294164726597</v>
      </c>
      <c r="K3075" s="7">
        <f t="shared" si="390"/>
        <v>35810511.731188171</v>
      </c>
    </row>
    <row r="3076" spans="1:11" ht="17" x14ac:dyDescent="0.4">
      <c r="A3076" s="1">
        <v>3075</v>
      </c>
      <c r="B3076" s="21">
        <v>42888</v>
      </c>
      <c r="C3076" s="22">
        <v>56945</v>
      </c>
      <c r="D3076" s="19">
        <f t="shared" si="385"/>
        <v>62520.859951293001</v>
      </c>
      <c r="E3076" s="19">
        <f t="shared" si="386"/>
        <v>1.0008290401741342</v>
      </c>
      <c r="F3076" s="19">
        <f t="shared" si="387"/>
        <v>0.82320567950897194</v>
      </c>
      <c r="G3076" s="20">
        <f t="shared" si="383"/>
        <v>50638.417615023405</v>
      </c>
      <c r="H3076" s="7">
        <f t="shared" si="388"/>
        <v>6306.5823849765948</v>
      </c>
      <c r="I3076" s="7">
        <f t="shared" si="384"/>
        <v>6306.5823849765948</v>
      </c>
      <c r="J3076" s="12">
        <f t="shared" si="389"/>
        <v>0.11074865896876977</v>
      </c>
      <c r="K3076" s="7">
        <f t="shared" si="390"/>
        <v>39772981.378497072</v>
      </c>
    </row>
    <row r="3077" spans="1:11" ht="17" x14ac:dyDescent="0.4">
      <c r="A3077" s="1">
        <v>3076</v>
      </c>
      <c r="B3077" s="21">
        <v>42889</v>
      </c>
      <c r="C3077" s="22">
        <v>50520</v>
      </c>
      <c r="D3077" s="19">
        <f t="shared" si="385"/>
        <v>62430.168502512461</v>
      </c>
      <c r="E3077" s="19">
        <f t="shared" si="386"/>
        <v>1.0008198709463523</v>
      </c>
      <c r="F3077" s="19">
        <f t="shared" si="387"/>
        <v>0.81817258219112809</v>
      </c>
      <c r="G3077" s="20">
        <f t="shared" si="383"/>
        <v>51163.213747748057</v>
      </c>
      <c r="H3077" s="7">
        <f t="shared" si="388"/>
        <v>-643.21374774805736</v>
      </c>
      <c r="I3077" s="7">
        <f t="shared" si="384"/>
        <v>643.21374774805736</v>
      </c>
      <c r="J3077" s="12">
        <f t="shared" si="389"/>
        <v>1.2731863573793693E-2</v>
      </c>
      <c r="K3077" s="7">
        <f t="shared" si="390"/>
        <v>413723.92529210157</v>
      </c>
    </row>
    <row r="3078" spans="1:11" ht="17" x14ac:dyDescent="0.4">
      <c r="A3078" s="1">
        <v>3077</v>
      </c>
      <c r="B3078" s="21">
        <v>42890</v>
      </c>
      <c r="C3078" s="22">
        <v>45286</v>
      </c>
      <c r="D3078" s="19">
        <f t="shared" si="385"/>
        <v>61585.607958095468</v>
      </c>
      <c r="E3078" s="19">
        <f t="shared" si="386"/>
        <v>1.0007353148099234</v>
      </c>
      <c r="F3078" s="19">
        <f t="shared" si="387"/>
        <v>0.81922393243866387</v>
      </c>
      <c r="G3078" s="20">
        <f t="shared" ref="G3078:G3141" si="391">(D3077+1*E3077)*F3075</f>
        <v>51234.427684817907</v>
      </c>
      <c r="H3078" s="7">
        <f t="shared" si="388"/>
        <v>-5948.427684817907</v>
      </c>
      <c r="I3078" s="7">
        <f t="shared" si="384"/>
        <v>5948.427684817907</v>
      </c>
      <c r="J3078" s="12">
        <f t="shared" si="389"/>
        <v>0.13135246400251527</v>
      </c>
      <c r="K3078" s="7">
        <f t="shared" si="390"/>
        <v>35383791.921508126</v>
      </c>
    </row>
    <row r="3079" spans="1:11" ht="17" x14ac:dyDescent="0.4">
      <c r="A3079" s="1">
        <v>3078</v>
      </c>
      <c r="B3079" s="21">
        <v>42891</v>
      </c>
      <c r="C3079" s="22">
        <v>54914</v>
      </c>
      <c r="D3079" s="19">
        <f t="shared" si="385"/>
        <v>62183.987288817312</v>
      </c>
      <c r="E3079" s="19">
        <f t="shared" si="386"/>
        <v>1.0007950526694642</v>
      </c>
      <c r="F3079" s="19">
        <f t="shared" si="387"/>
        <v>0.82420982965245604</v>
      </c>
      <c r="G3079" s="20">
        <f t="shared" si="391"/>
        <v>50698.446058111964</v>
      </c>
      <c r="H3079" s="7">
        <f t="shared" si="388"/>
        <v>4215.5539418880362</v>
      </c>
      <c r="I3079" s="7">
        <f t="shared" si="384"/>
        <v>4215.5539418880362</v>
      </c>
      <c r="J3079" s="12">
        <f t="shared" si="389"/>
        <v>7.6766470151291774E-2</v>
      </c>
      <c r="K3079" s="7">
        <f t="shared" si="390"/>
        <v>17770895.036967762</v>
      </c>
    </row>
    <row r="3080" spans="1:11" ht="17" x14ac:dyDescent="0.4">
      <c r="A3080" s="1">
        <v>3079</v>
      </c>
      <c r="B3080" s="21">
        <v>42892</v>
      </c>
      <c r="C3080" s="22">
        <v>57756</v>
      </c>
      <c r="D3080" s="19">
        <f t="shared" si="385"/>
        <v>63165.645492354117</v>
      </c>
      <c r="E3080" s="19">
        <f t="shared" si="386"/>
        <v>1.0008931184103127</v>
      </c>
      <c r="F3080" s="19">
        <f t="shared" si="387"/>
        <v>0.81978545641719225</v>
      </c>
      <c r="G3080" s="20">
        <f t="shared" si="391"/>
        <v>50878.052274104433</v>
      </c>
      <c r="H3080" s="7">
        <f t="shared" si="388"/>
        <v>6877.9477258955667</v>
      </c>
      <c r="I3080" s="7">
        <f t="shared" ref="I3080:I3143" si="392">ABS(H3080)</f>
        <v>6877.9477258955667</v>
      </c>
      <c r="J3080" s="12">
        <f t="shared" si="389"/>
        <v>0.11908628931878189</v>
      </c>
      <c r="K3080" s="7">
        <f t="shared" si="390"/>
        <v>47306164.920152001</v>
      </c>
    </row>
    <row r="3081" spans="1:11" ht="17" x14ac:dyDescent="0.4">
      <c r="A3081" s="1">
        <v>3080</v>
      </c>
      <c r="B3081" s="21">
        <v>42893</v>
      </c>
      <c r="C3081" s="22">
        <v>58943</v>
      </c>
      <c r="D3081" s="19">
        <f t="shared" si="385"/>
        <v>64191.245457312725</v>
      </c>
      <c r="E3081" s="19">
        <f t="shared" si="386"/>
        <v>1.0009955783174969</v>
      </c>
      <c r="F3081" s="19">
        <f t="shared" si="387"/>
        <v>0.82088428376049627</v>
      </c>
      <c r="G3081" s="20">
        <f t="shared" si="391"/>
        <v>51747.628450869321</v>
      </c>
      <c r="H3081" s="7">
        <f t="shared" si="388"/>
        <v>7195.3715491306793</v>
      </c>
      <c r="I3081" s="7">
        <f t="shared" si="392"/>
        <v>7195.3715491306793</v>
      </c>
      <c r="J3081" s="12">
        <f t="shared" si="389"/>
        <v>0.12207338528969817</v>
      </c>
      <c r="K3081" s="7">
        <f t="shared" si="390"/>
        <v>51773371.730039231</v>
      </c>
    </row>
    <row r="3082" spans="1:11" ht="17" x14ac:dyDescent="0.4">
      <c r="A3082" s="1">
        <v>3081</v>
      </c>
      <c r="B3082" s="21">
        <v>42894</v>
      </c>
      <c r="C3082" s="22">
        <v>46364</v>
      </c>
      <c r="D3082" s="19">
        <f t="shared" si="385"/>
        <v>63266.054644107811</v>
      </c>
      <c r="E3082" s="19">
        <f t="shared" si="386"/>
        <v>1.0009029591366185</v>
      </c>
      <c r="F3082" s="19">
        <f t="shared" si="387"/>
        <v>0.82267772942006079</v>
      </c>
      <c r="G3082" s="20">
        <f t="shared" si="391"/>
        <v>52907.880513945798</v>
      </c>
      <c r="H3082" s="7">
        <f t="shared" si="388"/>
        <v>-6543.8805139457982</v>
      </c>
      <c r="I3082" s="7">
        <f t="shared" si="392"/>
        <v>6543.8805139457982</v>
      </c>
      <c r="J3082" s="12">
        <f t="shared" si="389"/>
        <v>0.14114141389754548</v>
      </c>
      <c r="K3082" s="7">
        <f t="shared" si="390"/>
        <v>42822372.180799522</v>
      </c>
    </row>
    <row r="3083" spans="1:11" ht="17" x14ac:dyDescent="0.4">
      <c r="A3083" s="1">
        <v>3082</v>
      </c>
      <c r="B3083" s="21">
        <v>42895</v>
      </c>
      <c r="C3083" s="22">
        <v>56329</v>
      </c>
      <c r="D3083" s="19">
        <f t="shared" si="385"/>
        <v>63902.221566487933</v>
      </c>
      <c r="E3083" s="19">
        <f t="shared" si="386"/>
        <v>1.0009664757385608</v>
      </c>
      <c r="F3083" s="19">
        <f t="shared" si="387"/>
        <v>0.82082009986925641</v>
      </c>
      <c r="G3083" s="20">
        <f t="shared" si="391"/>
        <v>51865.412007824132</v>
      </c>
      <c r="H3083" s="7">
        <f t="shared" si="388"/>
        <v>4463.5879921758678</v>
      </c>
      <c r="I3083" s="7">
        <f t="shared" si="392"/>
        <v>4463.5879921758678</v>
      </c>
      <c r="J3083" s="12">
        <f t="shared" si="389"/>
        <v>7.9241385293114877E-2</v>
      </c>
      <c r="K3083" s="7">
        <f t="shared" si="390"/>
        <v>19923617.763896596</v>
      </c>
    </row>
    <row r="3084" spans="1:11" ht="17" x14ac:dyDescent="0.4">
      <c r="A3084" s="1">
        <v>3083</v>
      </c>
      <c r="B3084" s="21">
        <v>42896</v>
      </c>
      <c r="C3084" s="22">
        <v>49806</v>
      </c>
      <c r="D3084" s="19">
        <f t="shared" si="385"/>
        <v>63526.470245709505</v>
      </c>
      <c r="E3084" s="19">
        <f t="shared" si="386"/>
        <v>1.0009288005098356</v>
      </c>
      <c r="F3084" s="19">
        <f t="shared" si="387"/>
        <v>0.82026612174025848</v>
      </c>
      <c r="G3084" s="20">
        <f t="shared" si="391"/>
        <v>52457.151058959491</v>
      </c>
      <c r="H3084" s="7">
        <f t="shared" si="388"/>
        <v>-2651.1510589594909</v>
      </c>
      <c r="I3084" s="7">
        <f t="shared" si="392"/>
        <v>2651.1510589594909</v>
      </c>
      <c r="J3084" s="12">
        <f t="shared" si="389"/>
        <v>5.3229551840330298E-2</v>
      </c>
      <c r="K3084" s="7">
        <f t="shared" si="390"/>
        <v>7028601.9374220297</v>
      </c>
    </row>
    <row r="3085" spans="1:11" ht="17" x14ac:dyDescent="0.4">
      <c r="A3085" s="1">
        <v>3084</v>
      </c>
      <c r="B3085" s="21">
        <v>42897</v>
      </c>
      <c r="C3085" s="22">
        <v>45901</v>
      </c>
      <c r="D3085" s="19">
        <f t="shared" si="385"/>
        <v>62625.396641350715</v>
      </c>
      <c r="E3085" s="19">
        <f t="shared" si="386"/>
        <v>1.0008385930565198</v>
      </c>
      <c r="F3085" s="19">
        <f t="shared" si="387"/>
        <v>0.82117306074889851</v>
      </c>
      <c r="G3085" s="20">
        <f t="shared" si="391"/>
        <v>52262.635741644262</v>
      </c>
      <c r="H3085" s="7">
        <f t="shared" si="388"/>
        <v>-6361.6357416442625</v>
      </c>
      <c r="I3085" s="7">
        <f t="shared" si="392"/>
        <v>6361.6357416442625</v>
      </c>
      <c r="J3085" s="12">
        <f t="shared" si="389"/>
        <v>0.13859470908355509</v>
      </c>
      <c r="K3085" s="7">
        <f t="shared" si="390"/>
        <v>40470409.309365742</v>
      </c>
    </row>
    <row r="3086" spans="1:11" ht="17" x14ac:dyDescent="0.4">
      <c r="A3086" s="1">
        <v>3085</v>
      </c>
      <c r="B3086" s="21">
        <v>42898</v>
      </c>
      <c r="C3086" s="22">
        <v>55884</v>
      </c>
      <c r="D3086" s="19">
        <f t="shared" si="385"/>
        <v>63262.952399172456</v>
      </c>
      <c r="E3086" s="19">
        <f t="shared" si="386"/>
        <v>1.0009022485484427</v>
      </c>
      <c r="F3086" s="19">
        <f t="shared" si="387"/>
        <v>0.82186880552567076</v>
      </c>
      <c r="G3086" s="20">
        <f t="shared" si="391"/>
        <v>51405.005833939191</v>
      </c>
      <c r="H3086" s="7">
        <f t="shared" si="388"/>
        <v>4478.9941660608092</v>
      </c>
      <c r="I3086" s="7">
        <f t="shared" si="392"/>
        <v>4478.9941660608092</v>
      </c>
      <c r="J3086" s="12">
        <f t="shared" si="389"/>
        <v>8.0148059660382381E-2</v>
      </c>
      <c r="K3086" s="7">
        <f t="shared" si="390"/>
        <v>20061388.739606764</v>
      </c>
    </row>
    <row r="3087" spans="1:11" ht="17" x14ac:dyDescent="0.4">
      <c r="A3087" s="1">
        <v>3086</v>
      </c>
      <c r="B3087" s="21">
        <v>42899</v>
      </c>
      <c r="C3087" s="22">
        <v>55984</v>
      </c>
      <c r="D3087" s="19">
        <f t="shared" si="385"/>
        <v>63845.71964989671</v>
      </c>
      <c r="E3087" s="19">
        <f t="shared" si="386"/>
        <v>1.0009604251832904</v>
      </c>
      <c r="F3087" s="19">
        <f t="shared" si="387"/>
        <v>0.821215175447222</v>
      </c>
      <c r="G3087" s="20">
        <f t="shared" si="391"/>
        <v>51893.277620513429</v>
      </c>
      <c r="H3087" s="7">
        <f t="shared" si="388"/>
        <v>4090.7223794865713</v>
      </c>
      <c r="I3087" s="7">
        <f t="shared" si="392"/>
        <v>4090.7223794865713</v>
      </c>
      <c r="J3087" s="12">
        <f t="shared" si="389"/>
        <v>7.3069490916807867E-2</v>
      </c>
      <c r="K3087" s="7">
        <f t="shared" si="390"/>
        <v>16734009.586032275</v>
      </c>
    </row>
    <row r="3088" spans="1:11" ht="17" x14ac:dyDescent="0.4">
      <c r="A3088" s="1">
        <v>3087</v>
      </c>
      <c r="B3088" s="21">
        <v>42900</v>
      </c>
      <c r="C3088" s="22">
        <v>56093</v>
      </c>
      <c r="D3088" s="19">
        <f t="shared" si="385"/>
        <v>64367.19528416395</v>
      </c>
      <c r="E3088" s="19">
        <f t="shared" si="386"/>
        <v>1.0010124726506746</v>
      </c>
      <c r="F3088" s="19">
        <f t="shared" si="387"/>
        <v>0.82201617982311126</v>
      </c>
      <c r="G3088" s="20">
        <f t="shared" si="391"/>
        <v>52429.206982357813</v>
      </c>
      <c r="H3088" s="7">
        <f t="shared" si="388"/>
        <v>3663.7930176421869</v>
      </c>
      <c r="I3088" s="7">
        <f t="shared" si="392"/>
        <v>3663.7930176421869</v>
      </c>
      <c r="J3088" s="12">
        <f t="shared" si="389"/>
        <v>6.5316403430770095E-2</v>
      </c>
      <c r="K3088" s="7">
        <f t="shared" si="390"/>
        <v>13423379.276123643</v>
      </c>
    </row>
    <row r="3089" spans="1:11" ht="17" x14ac:dyDescent="0.4">
      <c r="A3089" s="1">
        <v>3088</v>
      </c>
      <c r="B3089" s="21">
        <v>42901</v>
      </c>
      <c r="C3089" s="22">
        <v>45098</v>
      </c>
      <c r="D3089" s="19">
        <f t="shared" si="385"/>
        <v>63260.476391662116</v>
      </c>
      <c r="E3089" s="19">
        <f t="shared" si="386"/>
        <v>1.000901700660177</v>
      </c>
      <c r="F3089" s="19">
        <f t="shared" si="387"/>
        <v>0.82004146618746765</v>
      </c>
      <c r="G3089" s="20">
        <f t="shared" si="391"/>
        <v>52902.212604158631</v>
      </c>
      <c r="H3089" s="7">
        <f t="shared" si="388"/>
        <v>-7804.2126041586307</v>
      </c>
      <c r="I3089" s="7">
        <f t="shared" si="392"/>
        <v>7804.2126041586307</v>
      </c>
      <c r="J3089" s="12">
        <f t="shared" si="389"/>
        <v>0.17305008213576281</v>
      </c>
      <c r="K3089" s="7">
        <f t="shared" si="390"/>
        <v>60905734.370908439</v>
      </c>
    </row>
    <row r="3090" spans="1:11" ht="17" x14ac:dyDescent="0.4">
      <c r="A3090" s="1">
        <v>3089</v>
      </c>
      <c r="B3090" s="21">
        <v>42902</v>
      </c>
      <c r="C3090" s="22">
        <v>57439</v>
      </c>
      <c r="D3090" s="19">
        <f t="shared" si="385"/>
        <v>64041.016446832342</v>
      </c>
      <c r="E3090" s="19">
        <f t="shared" si="386"/>
        <v>1.0009796545755241</v>
      </c>
      <c r="F3090" s="19">
        <f t="shared" si="387"/>
        <v>0.82248445092056621</v>
      </c>
      <c r="G3090" s="20">
        <f t="shared" si="391"/>
        <v>51951.285174519362</v>
      </c>
      <c r="H3090" s="7">
        <f t="shared" si="388"/>
        <v>5487.714825480638</v>
      </c>
      <c r="I3090" s="7">
        <f t="shared" si="392"/>
        <v>5487.714825480638</v>
      </c>
      <c r="J3090" s="12">
        <f t="shared" si="389"/>
        <v>9.5539874048654008E-2</v>
      </c>
      <c r="K3090" s="7">
        <f t="shared" si="390"/>
        <v>30115014.00579999</v>
      </c>
    </row>
    <row r="3091" spans="1:11" ht="17" x14ac:dyDescent="0.4">
      <c r="A3091" s="1">
        <v>3090</v>
      </c>
      <c r="B3091" s="21">
        <v>42903</v>
      </c>
      <c r="C3091" s="22">
        <v>50923</v>
      </c>
      <c r="D3091" s="19">
        <f t="shared" si="385"/>
        <v>63797.845075871941</v>
      </c>
      <c r="E3091" s="19">
        <f t="shared" si="386"/>
        <v>1.0009552373404627</v>
      </c>
      <c r="F3091" s="19">
        <f t="shared" si="387"/>
        <v>0.82161670441835044</v>
      </c>
      <c r="G3091" s="20">
        <f t="shared" si="391"/>
        <v>52643.5745130859</v>
      </c>
      <c r="H3091" s="7">
        <f t="shared" si="388"/>
        <v>-1720.5745130858995</v>
      </c>
      <c r="I3091" s="7">
        <f t="shared" si="392"/>
        <v>1720.5745130858995</v>
      </c>
      <c r="J3091" s="12">
        <f t="shared" si="389"/>
        <v>3.3787768063270024E-2</v>
      </c>
      <c r="K3091" s="7">
        <f t="shared" si="390"/>
        <v>2960376.6550807804</v>
      </c>
    </row>
    <row r="3092" spans="1:11" ht="17" x14ac:dyDescent="0.4">
      <c r="A3092" s="1">
        <v>3091</v>
      </c>
      <c r="B3092" s="21">
        <v>42904</v>
      </c>
      <c r="C3092" s="22">
        <v>46775</v>
      </c>
      <c r="D3092" s="19">
        <f t="shared" si="385"/>
        <v>63010.369330397269</v>
      </c>
      <c r="E3092" s="19">
        <f t="shared" si="386"/>
        <v>1.0008763896703916</v>
      </c>
      <c r="F3092" s="19">
        <f t="shared" si="387"/>
        <v>0.81873850386368419</v>
      </c>
      <c r="G3092" s="20">
        <f t="shared" si="391"/>
        <v>52317.699240419352</v>
      </c>
      <c r="H3092" s="7">
        <f t="shared" si="388"/>
        <v>-5542.6992404193516</v>
      </c>
      <c r="I3092" s="7">
        <f t="shared" si="392"/>
        <v>5542.6992404193516</v>
      </c>
      <c r="J3092" s="12">
        <f t="shared" si="389"/>
        <v>0.11849704415647999</v>
      </c>
      <c r="K3092" s="7">
        <f t="shared" si="390"/>
        <v>30721514.869745258</v>
      </c>
    </row>
    <row r="3093" spans="1:11" ht="17" x14ac:dyDescent="0.4">
      <c r="A3093" s="1">
        <v>3092</v>
      </c>
      <c r="B3093" s="21">
        <v>42905</v>
      </c>
      <c r="C3093" s="22">
        <v>56411</v>
      </c>
      <c r="D3093" s="19">
        <f t="shared" si="385"/>
        <v>63661.690207322063</v>
      </c>
      <c r="E3093" s="19">
        <f t="shared" si="386"/>
        <v>1.0009414216704453</v>
      </c>
      <c r="F3093" s="19">
        <f t="shared" si="387"/>
        <v>0.82355128246230536</v>
      </c>
      <c r="G3093" s="20">
        <f t="shared" si="391"/>
        <v>51825.872226281681</v>
      </c>
      <c r="H3093" s="7">
        <f t="shared" si="388"/>
        <v>4585.1277737183191</v>
      </c>
      <c r="I3093" s="7">
        <f t="shared" si="392"/>
        <v>4585.1277737183191</v>
      </c>
      <c r="J3093" s="12">
        <f t="shared" si="389"/>
        <v>8.1280739106172895E-2</v>
      </c>
      <c r="K3093" s="7">
        <f t="shared" si="390"/>
        <v>21023396.701323111</v>
      </c>
    </row>
    <row r="3094" spans="1:11" ht="17" x14ac:dyDescent="0.4">
      <c r="A3094" s="1">
        <v>3093</v>
      </c>
      <c r="B3094" s="21">
        <v>42906</v>
      </c>
      <c r="C3094" s="22">
        <v>57570</v>
      </c>
      <c r="D3094" s="19">
        <f t="shared" si="385"/>
        <v>64410.038874276077</v>
      </c>
      <c r="E3094" s="19">
        <f t="shared" si="386"/>
        <v>1.0010161564429987</v>
      </c>
      <c r="F3094" s="19">
        <f t="shared" si="387"/>
        <v>0.8228271844269599</v>
      </c>
      <c r="G3094" s="20">
        <f t="shared" si="391"/>
        <v>52306.330496034112</v>
      </c>
      <c r="H3094" s="7">
        <f t="shared" si="388"/>
        <v>5263.669503965888</v>
      </c>
      <c r="I3094" s="7">
        <f t="shared" si="392"/>
        <v>5263.669503965888</v>
      </c>
      <c r="J3094" s="12">
        <f t="shared" si="389"/>
        <v>9.1430771303906339E-2</v>
      </c>
      <c r="K3094" s="7">
        <f t="shared" si="390"/>
        <v>27706216.646980498</v>
      </c>
    </row>
    <row r="3095" spans="1:11" ht="17" x14ac:dyDescent="0.4">
      <c r="A3095" s="1">
        <v>3094</v>
      </c>
      <c r="B3095" s="21">
        <v>42907</v>
      </c>
      <c r="C3095" s="22">
        <v>57404</v>
      </c>
      <c r="D3095" s="19">
        <f t="shared" si="385"/>
        <v>65076.171748271154</v>
      </c>
      <c r="E3095" s="19">
        <f t="shared" si="386"/>
        <v>1.0010826696287825</v>
      </c>
      <c r="F3095" s="19">
        <f t="shared" si="387"/>
        <v>0.81980105581496265</v>
      </c>
      <c r="G3095" s="20">
        <f t="shared" si="391"/>
        <v>52735.798432196803</v>
      </c>
      <c r="H3095" s="7">
        <f t="shared" si="388"/>
        <v>4668.2015678031967</v>
      </c>
      <c r="I3095" s="7">
        <f t="shared" si="392"/>
        <v>4668.2015678031967</v>
      </c>
      <c r="J3095" s="12">
        <f t="shared" si="389"/>
        <v>8.132188641563648E-2</v>
      </c>
      <c r="K3095" s="7">
        <f t="shared" si="390"/>
        <v>21792105.877640225</v>
      </c>
    </row>
    <row r="3096" spans="1:11" ht="17" x14ac:dyDescent="0.4">
      <c r="A3096" s="1">
        <v>3095</v>
      </c>
      <c r="B3096" s="21">
        <v>42908</v>
      </c>
      <c r="C3096" s="22">
        <v>46319</v>
      </c>
      <c r="D3096" s="19">
        <f t="shared" si="385"/>
        <v>64046.623123176549</v>
      </c>
      <c r="E3096" s="19">
        <f t="shared" si="386"/>
        <v>1.0009796146580059</v>
      </c>
      <c r="F3096" s="19">
        <f t="shared" si="387"/>
        <v>0.82186867596720103</v>
      </c>
      <c r="G3096" s="20">
        <f t="shared" si="391"/>
        <v>53594.389143942375</v>
      </c>
      <c r="H3096" s="7">
        <f t="shared" si="388"/>
        <v>-7275.3891439423751</v>
      </c>
      <c r="I3096" s="7">
        <f t="shared" si="392"/>
        <v>7275.3891439423751</v>
      </c>
      <c r="J3096" s="12">
        <f t="shared" si="389"/>
        <v>0.15707137770552851</v>
      </c>
      <c r="K3096" s="7">
        <f t="shared" si="390"/>
        <v>52931287.195794567</v>
      </c>
    </row>
    <row r="3097" spans="1:11" ht="17" x14ac:dyDescent="0.4">
      <c r="A3097" s="1">
        <v>3096</v>
      </c>
      <c r="B3097" s="21">
        <v>42909</v>
      </c>
      <c r="C3097" s="22">
        <v>57050</v>
      </c>
      <c r="D3097" s="19">
        <f t="shared" si="385"/>
        <v>64664.320469063692</v>
      </c>
      <c r="E3097" s="19">
        <f t="shared" si="386"/>
        <v>1.0010412842946332</v>
      </c>
      <c r="F3097" s="19">
        <f t="shared" si="387"/>
        <v>0.82382358623715723</v>
      </c>
      <c r="G3097" s="20">
        <f t="shared" si="391"/>
        <v>52700.12620973598</v>
      </c>
      <c r="H3097" s="7">
        <f t="shared" si="388"/>
        <v>4349.8737902640205</v>
      </c>
      <c r="I3097" s="7">
        <f t="shared" si="392"/>
        <v>4349.8737902640205</v>
      </c>
      <c r="J3097" s="12">
        <f t="shared" si="389"/>
        <v>7.6246692204452599E-2</v>
      </c>
      <c r="K3097" s="7">
        <f t="shared" si="390"/>
        <v>18921401.991225876</v>
      </c>
    </row>
    <row r="3098" spans="1:11" ht="17" x14ac:dyDescent="0.4">
      <c r="A3098" s="1">
        <v>3097</v>
      </c>
      <c r="B3098" s="21">
        <v>42910</v>
      </c>
      <c r="C3098" s="22">
        <v>51644</v>
      </c>
      <c r="D3098" s="19">
        <f t="shared" ref="D3098:D3161" si="393">$R$2*(C3098/F3095)+(1-$R$2)*(D3097+E3097)</f>
        <v>64470.560152701873</v>
      </c>
      <c r="E3098" s="19">
        <f t="shared" ref="E3098:E3161" si="394">$R$3*(D3098-D3097)+(1-$R$3)*E3097</f>
        <v>1.0010218081588687</v>
      </c>
      <c r="F3098" s="19">
        <f t="shared" ref="F3098:F3161" si="395">$R$4*(C3098/D3098)+(1-$R$4)*F3095</f>
        <v>0.81948659319526596</v>
      </c>
      <c r="G3098" s="20">
        <f t="shared" si="391"/>
        <v>53012.698848797299</v>
      </c>
      <c r="H3098" s="7">
        <f t="shared" ref="H3098:H3161" si="396">C3098-G3098</f>
        <v>-1368.6988487972994</v>
      </c>
      <c r="I3098" s="7">
        <f t="shared" si="392"/>
        <v>1368.6988487972994</v>
      </c>
      <c r="J3098" s="12">
        <f t="shared" ref="J3098:J3161" si="397">I3098/C3098</f>
        <v>2.6502572395579339E-2</v>
      </c>
      <c r="K3098" s="7">
        <f t="shared" ref="K3098:K3161" si="398">H3098^2</f>
        <v>1873336.5386990528</v>
      </c>
    </row>
    <row r="3099" spans="1:11" ht="17" x14ac:dyDescent="0.4">
      <c r="A3099" s="1">
        <v>3098</v>
      </c>
      <c r="B3099" s="21">
        <v>42911</v>
      </c>
      <c r="C3099" s="22">
        <v>47439</v>
      </c>
      <c r="D3099" s="19">
        <f t="shared" si="393"/>
        <v>63684.06283169589</v>
      </c>
      <c r="E3099" s="19">
        <f t="shared" si="394"/>
        <v>1.0009430583245873</v>
      </c>
      <c r="F3099" s="19">
        <f t="shared" si="395"/>
        <v>0.82057822793439394</v>
      </c>
      <c r="G3099" s="20">
        <f t="shared" si="391"/>
        <v>52987.156620032962</v>
      </c>
      <c r="H3099" s="7">
        <f t="shared" si="396"/>
        <v>-5548.1566200329617</v>
      </c>
      <c r="I3099" s="7">
        <f t="shared" si="392"/>
        <v>5548.1566200329617</v>
      </c>
      <c r="J3099" s="12">
        <f t="shared" si="397"/>
        <v>0.11695349016701367</v>
      </c>
      <c r="K3099" s="7">
        <f t="shared" si="398"/>
        <v>30782041.880415577</v>
      </c>
    </row>
    <row r="3100" spans="1:11" ht="17" x14ac:dyDescent="0.4">
      <c r="A3100" s="1">
        <v>3099</v>
      </c>
      <c r="B3100" s="21">
        <v>42912</v>
      </c>
      <c r="C3100" s="22">
        <v>58800</v>
      </c>
      <c r="D3100" s="19">
        <f t="shared" si="393"/>
        <v>64582.075458920721</v>
      </c>
      <c r="E3100" s="19">
        <f t="shared" si="394"/>
        <v>1.001032759493004</v>
      </c>
      <c r="F3100" s="19">
        <f t="shared" si="395"/>
        <v>0.82527649896789801</v>
      </c>
      <c r="G3100" s="20">
        <f t="shared" si="391"/>
        <v>52465.257628660089</v>
      </c>
      <c r="H3100" s="7">
        <f t="shared" si="396"/>
        <v>6334.7423713399112</v>
      </c>
      <c r="I3100" s="7">
        <f t="shared" si="392"/>
        <v>6334.7423713399112</v>
      </c>
      <c r="J3100" s="12">
        <f t="shared" si="397"/>
        <v>0.10773371379829781</v>
      </c>
      <c r="K3100" s="7">
        <f t="shared" si="398"/>
        <v>40128960.911249198</v>
      </c>
    </row>
    <row r="3101" spans="1:11" ht="17" x14ac:dyDescent="0.4">
      <c r="A3101" s="1">
        <v>3100</v>
      </c>
      <c r="B3101" s="21">
        <v>42913</v>
      </c>
      <c r="C3101" s="22">
        <v>62254</v>
      </c>
      <c r="D3101" s="19">
        <f t="shared" si="393"/>
        <v>65911.076930888376</v>
      </c>
      <c r="E3101" s="19">
        <f t="shared" si="394"/>
        <v>1.0011655595369249</v>
      </c>
      <c r="F3101" s="19">
        <f t="shared" si="395"/>
        <v>0.82158312217045959</v>
      </c>
      <c r="G3101" s="20">
        <f t="shared" si="391"/>
        <v>52924.965332236286</v>
      </c>
      <c r="H3101" s="7">
        <f t="shared" si="396"/>
        <v>9329.0346677637135</v>
      </c>
      <c r="I3101" s="7">
        <f t="shared" si="392"/>
        <v>9329.0346677637135</v>
      </c>
      <c r="J3101" s="12">
        <f t="shared" si="397"/>
        <v>0.1498543815299212</v>
      </c>
      <c r="K3101" s="7">
        <f t="shared" si="398"/>
        <v>87030887.832337216</v>
      </c>
    </row>
    <row r="3102" spans="1:11" ht="17" x14ac:dyDescent="0.4">
      <c r="A3102" s="1">
        <v>3101</v>
      </c>
      <c r="B3102" s="21">
        <v>42914</v>
      </c>
      <c r="C3102" s="22">
        <v>63614</v>
      </c>
      <c r="D3102" s="19">
        <f t="shared" si="393"/>
        <v>67266.594855616204</v>
      </c>
      <c r="E3102" s="19">
        <f t="shared" si="394"/>
        <v>1.0013010112128418</v>
      </c>
      <c r="F3102" s="19">
        <f t="shared" si="395"/>
        <v>0.8226763180329556</v>
      </c>
      <c r="G3102" s="20">
        <f t="shared" si="391"/>
        <v>54086.016243856604</v>
      </c>
      <c r="H3102" s="7">
        <f t="shared" si="396"/>
        <v>9527.983756143396</v>
      </c>
      <c r="I3102" s="7">
        <f t="shared" si="392"/>
        <v>9527.983756143396</v>
      </c>
      <c r="J3102" s="12">
        <f t="shared" si="397"/>
        <v>0.14977809532718264</v>
      </c>
      <c r="K3102" s="7">
        <f t="shared" si="398"/>
        <v>90782474.457332417</v>
      </c>
    </row>
    <row r="3103" spans="1:11" ht="17" x14ac:dyDescent="0.4">
      <c r="A3103" s="1">
        <v>3102</v>
      </c>
      <c r="B3103" s="21">
        <v>42915</v>
      </c>
      <c r="C3103" s="22">
        <v>50892</v>
      </c>
      <c r="D3103" s="19">
        <f t="shared" si="393"/>
        <v>66614.21254062884</v>
      </c>
      <c r="E3103" s="19">
        <f t="shared" si="394"/>
        <v>1.0012356728512419</v>
      </c>
      <c r="F3103" s="19">
        <f t="shared" si="395"/>
        <v>0.82424867196108287</v>
      </c>
      <c r="G3103" s="20">
        <f t="shared" si="391"/>
        <v>55514.36625012791</v>
      </c>
      <c r="H3103" s="7">
        <f t="shared" si="396"/>
        <v>-4622.3662501279105</v>
      </c>
      <c r="I3103" s="7">
        <f t="shared" si="392"/>
        <v>4622.3662501279105</v>
      </c>
      <c r="J3103" s="12">
        <f t="shared" si="397"/>
        <v>9.0826971825196695E-2</v>
      </c>
      <c r="K3103" s="7">
        <f t="shared" si="398"/>
        <v>21366269.75032156</v>
      </c>
    </row>
    <row r="3104" spans="1:11" ht="17" x14ac:dyDescent="0.4">
      <c r="A3104" s="1">
        <v>3103</v>
      </c>
      <c r="B3104" s="21">
        <v>42916</v>
      </c>
      <c r="C3104" s="22">
        <v>60676</v>
      </c>
      <c r="D3104" s="19">
        <f t="shared" si="393"/>
        <v>67459.484023882833</v>
      </c>
      <c r="E3104" s="19">
        <f t="shared" si="394"/>
        <v>1.0013200998760001</v>
      </c>
      <c r="F3104" s="19">
        <f t="shared" si="395"/>
        <v>0.82288871929162222</v>
      </c>
      <c r="G3104" s="20">
        <f t="shared" si="391"/>
        <v>54729.935318386561</v>
      </c>
      <c r="H3104" s="7">
        <f t="shared" si="396"/>
        <v>5946.0646816134395</v>
      </c>
      <c r="I3104" s="7">
        <f t="shared" si="392"/>
        <v>5946.0646816134395</v>
      </c>
      <c r="J3104" s="12">
        <f t="shared" si="397"/>
        <v>9.7996978733163681E-2</v>
      </c>
      <c r="K3104" s="7">
        <f t="shared" si="398"/>
        <v>35355685.197930731</v>
      </c>
    </row>
    <row r="3105" spans="1:11" ht="17" x14ac:dyDescent="0.4">
      <c r="A3105" s="1">
        <v>3104</v>
      </c>
      <c r="B3105" s="21">
        <v>42917</v>
      </c>
      <c r="C3105" s="22">
        <v>53181</v>
      </c>
      <c r="D3105" s="19">
        <f t="shared" si="393"/>
        <v>67131.91577661183</v>
      </c>
      <c r="E3105" s="19">
        <f t="shared" si="394"/>
        <v>1.001287242919263</v>
      </c>
      <c r="F3105" s="19">
        <f t="shared" si="395"/>
        <v>0.82216505252357386</v>
      </c>
      <c r="G3105" s="20">
        <f t="shared" si="391"/>
        <v>55498.143695503859</v>
      </c>
      <c r="H3105" s="7">
        <f t="shared" si="396"/>
        <v>-2317.1436955038589</v>
      </c>
      <c r="I3105" s="7">
        <f t="shared" si="392"/>
        <v>2317.1436955038589</v>
      </c>
      <c r="J3105" s="12">
        <f t="shared" si="397"/>
        <v>4.3570893655701451E-2</v>
      </c>
      <c r="K3105" s="7">
        <f t="shared" si="398"/>
        <v>5369154.9056132799</v>
      </c>
    </row>
    <row r="3106" spans="1:11" ht="17" x14ac:dyDescent="0.4">
      <c r="A3106" s="1">
        <v>3105</v>
      </c>
      <c r="B3106" s="21">
        <v>42918</v>
      </c>
      <c r="C3106" s="22">
        <v>47490</v>
      </c>
      <c r="D3106" s="19">
        <f t="shared" si="393"/>
        <v>66022.733614530051</v>
      </c>
      <c r="E3106" s="19">
        <f t="shared" si="394"/>
        <v>1.0011762245743305</v>
      </c>
      <c r="F3106" s="19">
        <f t="shared" si="395"/>
        <v>0.82248880958043424</v>
      </c>
      <c r="G3106" s="20">
        <f t="shared" si="391"/>
        <v>55334.217734755795</v>
      </c>
      <c r="H3106" s="7">
        <f t="shared" si="396"/>
        <v>-7844.2177347557954</v>
      </c>
      <c r="I3106" s="7">
        <f t="shared" si="392"/>
        <v>7844.2177347557954</v>
      </c>
      <c r="J3106" s="12">
        <f t="shared" si="397"/>
        <v>0.16517619993168658</v>
      </c>
      <c r="K3106" s="7">
        <f t="shared" si="398"/>
        <v>61531751.87025734</v>
      </c>
    </row>
    <row r="3107" spans="1:11" ht="17" x14ac:dyDescent="0.4">
      <c r="A3107" s="1">
        <v>3106</v>
      </c>
      <c r="B3107" s="21">
        <v>42919</v>
      </c>
      <c r="C3107" s="22">
        <v>55398</v>
      </c>
      <c r="D3107" s="19">
        <f t="shared" si="393"/>
        <v>66175.111003907528</v>
      </c>
      <c r="E3107" s="19">
        <f t="shared" si="394"/>
        <v>1.0011913621956459</v>
      </c>
      <c r="F3107" s="19">
        <f t="shared" si="395"/>
        <v>0.82312773325420885</v>
      </c>
      <c r="G3107" s="20">
        <f t="shared" si="391"/>
        <v>54330.18656481379</v>
      </c>
      <c r="H3107" s="7">
        <f t="shared" si="396"/>
        <v>1067.81343518621</v>
      </c>
      <c r="I3107" s="7">
        <f t="shared" si="392"/>
        <v>1067.81343518621</v>
      </c>
      <c r="J3107" s="12">
        <f t="shared" si="397"/>
        <v>1.9275306602877539E-2</v>
      </c>
      <c r="K3107" s="7">
        <f t="shared" si="398"/>
        <v>1140225.5323641743</v>
      </c>
    </row>
    <row r="3108" spans="1:11" ht="17" x14ac:dyDescent="0.4">
      <c r="A3108" s="1">
        <v>3107</v>
      </c>
      <c r="B3108" s="21">
        <v>42920</v>
      </c>
      <c r="C3108" s="22">
        <v>57778</v>
      </c>
      <c r="D3108" s="19">
        <f t="shared" si="393"/>
        <v>66654.317752548421</v>
      </c>
      <c r="E3108" s="19">
        <f t="shared" si="394"/>
        <v>1.0012391827513738</v>
      </c>
      <c r="F3108" s="19">
        <f t="shared" si="395"/>
        <v>0.82291402274162417</v>
      </c>
      <c r="G3108" s="20">
        <f t="shared" si="391"/>
        <v>54407.686758829856</v>
      </c>
      <c r="H3108" s="7">
        <f t="shared" si="396"/>
        <v>3370.3132411701445</v>
      </c>
      <c r="I3108" s="7">
        <f t="shared" si="392"/>
        <v>3370.3132411701445</v>
      </c>
      <c r="J3108" s="12">
        <f t="shared" si="397"/>
        <v>5.8332120204405563E-2</v>
      </c>
      <c r="K3108" s="7">
        <f t="shared" si="398"/>
        <v>11359011.343606804</v>
      </c>
    </row>
    <row r="3109" spans="1:11" ht="17" x14ac:dyDescent="0.4">
      <c r="A3109" s="1">
        <v>3108</v>
      </c>
      <c r="B3109" s="21">
        <v>42921</v>
      </c>
      <c r="C3109" s="22">
        <v>58722</v>
      </c>
      <c r="D3109" s="19">
        <f t="shared" si="393"/>
        <v>67208.28484338733</v>
      </c>
      <c r="E3109" s="19">
        <f t="shared" si="394"/>
        <v>1.0012944793365395</v>
      </c>
      <c r="F3109" s="19">
        <f t="shared" si="395"/>
        <v>0.82334806979373421</v>
      </c>
      <c r="G3109" s="20">
        <f t="shared" si="391"/>
        <v>54823.253969713078</v>
      </c>
      <c r="H3109" s="7">
        <f t="shared" si="396"/>
        <v>3898.7460302869222</v>
      </c>
      <c r="I3109" s="7">
        <f t="shared" si="392"/>
        <v>3898.7460302869222</v>
      </c>
      <c r="J3109" s="12">
        <f t="shared" si="397"/>
        <v>6.6393277311517354E-2</v>
      </c>
      <c r="K3109" s="7">
        <f t="shared" si="398"/>
        <v>15200220.608678034</v>
      </c>
    </row>
    <row r="3110" spans="1:11" ht="17" x14ac:dyDescent="0.4">
      <c r="A3110" s="1">
        <v>3109</v>
      </c>
      <c r="B3110" s="21">
        <v>42922</v>
      </c>
      <c r="C3110" s="22">
        <v>46517</v>
      </c>
      <c r="D3110" s="19">
        <f t="shared" si="393"/>
        <v>65961.451678063488</v>
      </c>
      <c r="E3110" s="19">
        <f t="shared" si="394"/>
        <v>1.0011696958905592</v>
      </c>
      <c r="F3110" s="19">
        <f t="shared" si="395"/>
        <v>0.82115052138305589</v>
      </c>
      <c r="G3110" s="20">
        <f t="shared" si="391"/>
        <v>55321.827352295717</v>
      </c>
      <c r="H3110" s="7">
        <f t="shared" si="396"/>
        <v>-8804.827352295717</v>
      </c>
      <c r="I3110" s="7">
        <f t="shared" si="392"/>
        <v>8804.827352295717</v>
      </c>
      <c r="J3110" s="12">
        <f t="shared" si="397"/>
        <v>0.18928192601190355</v>
      </c>
      <c r="K3110" s="7">
        <f t="shared" si="398"/>
        <v>77524984.7037348</v>
      </c>
    </row>
    <row r="3111" spans="1:11" ht="17" x14ac:dyDescent="0.4">
      <c r="A3111" s="1">
        <v>3110</v>
      </c>
      <c r="B3111" s="21">
        <v>42923</v>
      </c>
      <c r="C3111" s="22">
        <v>56975</v>
      </c>
      <c r="D3111" s="19">
        <f t="shared" si="393"/>
        <v>66344.289473546916</v>
      </c>
      <c r="E3111" s="19">
        <f t="shared" si="394"/>
        <v>1.0012078795531378</v>
      </c>
      <c r="F3111" s="19">
        <f t="shared" si="395"/>
        <v>0.82351540097414089</v>
      </c>
      <c r="G3111" s="20">
        <f t="shared" si="391"/>
        <v>54281.42742285438</v>
      </c>
      <c r="H3111" s="7">
        <f t="shared" si="396"/>
        <v>2693.57257714562</v>
      </c>
      <c r="I3111" s="7">
        <f t="shared" si="392"/>
        <v>2693.57257714562</v>
      </c>
      <c r="J3111" s="12">
        <f t="shared" si="397"/>
        <v>4.7276394508918296E-2</v>
      </c>
      <c r="K3111" s="7">
        <f t="shared" si="398"/>
        <v>7255333.2283508973</v>
      </c>
    </row>
    <row r="3112" spans="1:11" ht="17" x14ac:dyDescent="0.4">
      <c r="A3112" s="1">
        <v>3111</v>
      </c>
      <c r="B3112" s="21">
        <v>42924</v>
      </c>
      <c r="C3112" s="22">
        <v>51582</v>
      </c>
      <c r="D3112" s="19">
        <f t="shared" si="393"/>
        <v>65914.109346437894</v>
      </c>
      <c r="E3112" s="19">
        <f t="shared" si="394"/>
        <v>1.0011647614196391</v>
      </c>
      <c r="F3112" s="19">
        <f t="shared" si="395"/>
        <v>0.82266418296193633</v>
      </c>
      <c r="G3112" s="20">
        <f t="shared" si="391"/>
        <v>54625.267022456705</v>
      </c>
      <c r="H3112" s="7">
        <f t="shared" si="396"/>
        <v>-3043.2670224567046</v>
      </c>
      <c r="I3112" s="7">
        <f t="shared" si="392"/>
        <v>3043.2670224567046</v>
      </c>
      <c r="J3112" s="12">
        <f t="shared" si="397"/>
        <v>5.8998623986210398E-2</v>
      </c>
      <c r="K3112" s="7">
        <f t="shared" si="398"/>
        <v>9261474.1699724961</v>
      </c>
    </row>
    <row r="3113" spans="1:11" ht="17" x14ac:dyDescent="0.4">
      <c r="A3113" s="1">
        <v>3112</v>
      </c>
      <c r="B3113" s="21">
        <v>42925</v>
      </c>
      <c r="C3113" s="22">
        <v>46870</v>
      </c>
      <c r="D3113" s="19">
        <f t="shared" si="393"/>
        <v>64884.270008913445</v>
      </c>
      <c r="E3113" s="19">
        <f t="shared" si="394"/>
        <v>1.0010616773694105</v>
      </c>
      <c r="F3113" s="19">
        <f t="shared" si="395"/>
        <v>0.81949401150859247</v>
      </c>
      <c r="G3113" s="20">
        <f t="shared" si="391"/>
        <v>54126.227363293059</v>
      </c>
      <c r="H3113" s="7">
        <f t="shared" si="396"/>
        <v>-7256.2273632930592</v>
      </c>
      <c r="I3113" s="7">
        <f t="shared" si="392"/>
        <v>7256.2273632930592</v>
      </c>
      <c r="J3113" s="12">
        <f t="shared" si="397"/>
        <v>0.15481603079353656</v>
      </c>
      <c r="K3113" s="7">
        <f t="shared" si="398"/>
        <v>52652835.54780294</v>
      </c>
    </row>
    <row r="3114" spans="1:11" ht="17" x14ac:dyDescent="0.4">
      <c r="A3114" s="1">
        <v>3113</v>
      </c>
      <c r="B3114" s="21">
        <v>42926</v>
      </c>
      <c r="C3114" s="22">
        <v>57054</v>
      </c>
      <c r="D3114" s="19">
        <f t="shared" si="393"/>
        <v>65398.05901617917</v>
      </c>
      <c r="E3114" s="19">
        <f t="shared" si="394"/>
        <v>1.0011129561639696</v>
      </c>
      <c r="F3114" s="19">
        <f t="shared" si="395"/>
        <v>0.82433530662420396</v>
      </c>
      <c r="G3114" s="20">
        <f t="shared" si="391"/>
        <v>53434.020023013421</v>
      </c>
      <c r="H3114" s="7">
        <f t="shared" si="396"/>
        <v>3619.9799769865785</v>
      </c>
      <c r="I3114" s="7">
        <f t="shared" si="392"/>
        <v>3619.9799769865785</v>
      </c>
      <c r="J3114" s="12">
        <f t="shared" si="397"/>
        <v>6.344831172199282E-2</v>
      </c>
      <c r="K3114" s="7">
        <f t="shared" si="398"/>
        <v>13104255.033783751</v>
      </c>
    </row>
    <row r="3115" spans="1:11" ht="17" x14ac:dyDescent="0.4">
      <c r="A3115" s="1">
        <v>3114</v>
      </c>
      <c r="B3115" s="21">
        <v>42927</v>
      </c>
      <c r="C3115" s="22">
        <v>58676</v>
      </c>
      <c r="D3115" s="19">
        <f t="shared" si="393"/>
        <v>66090.276514393379</v>
      </c>
      <c r="E3115" s="19">
        <f t="shared" si="394"/>
        <v>1.0011820778024956</v>
      </c>
      <c r="F3115" s="19">
        <f t="shared" si="395"/>
        <v>0.82375667492354221</v>
      </c>
      <c r="G3115" s="20">
        <f t="shared" si="391"/>
        <v>53801.464367613662</v>
      </c>
      <c r="H3115" s="7">
        <f t="shared" si="396"/>
        <v>4874.535632386338</v>
      </c>
      <c r="I3115" s="7">
        <f t="shared" si="392"/>
        <v>4874.535632386338</v>
      </c>
      <c r="J3115" s="12">
        <f t="shared" si="397"/>
        <v>8.3075459001744123E-2</v>
      </c>
      <c r="K3115" s="7">
        <f t="shared" si="398"/>
        <v>23761097.631404076</v>
      </c>
    </row>
    <row r="3116" spans="1:11" ht="17" x14ac:dyDescent="0.4">
      <c r="A3116" s="1">
        <v>3115</v>
      </c>
      <c r="B3116" s="21">
        <v>42928</v>
      </c>
      <c r="C3116" s="22">
        <v>58692</v>
      </c>
      <c r="D3116" s="19">
        <f t="shared" si="393"/>
        <v>66736.207873384919</v>
      </c>
      <c r="E3116" s="19">
        <f t="shared" si="394"/>
        <v>1.001246570820187</v>
      </c>
      <c r="F3116" s="19">
        <f t="shared" si="395"/>
        <v>0.8204995904331418</v>
      </c>
      <c r="G3116" s="20">
        <f t="shared" si="391"/>
        <v>54161.406285209538</v>
      </c>
      <c r="H3116" s="7">
        <f t="shared" si="396"/>
        <v>4530.5937147904624</v>
      </c>
      <c r="I3116" s="7">
        <f t="shared" si="392"/>
        <v>4530.5937147904624</v>
      </c>
      <c r="J3116" s="12">
        <f t="shared" si="397"/>
        <v>7.7192696019737994E-2</v>
      </c>
      <c r="K3116" s="7">
        <f t="shared" si="398"/>
        <v>20526279.408498842</v>
      </c>
    </row>
    <row r="3117" spans="1:11" ht="17" x14ac:dyDescent="0.4">
      <c r="A3117" s="1">
        <v>3116</v>
      </c>
      <c r="B3117" s="21">
        <v>42929</v>
      </c>
      <c r="C3117" s="22">
        <v>47070</v>
      </c>
      <c r="D3117" s="19">
        <f t="shared" si="393"/>
        <v>65613.044719199024</v>
      </c>
      <c r="E3117" s="19">
        <f t="shared" si="394"/>
        <v>1.0011341543801113</v>
      </c>
      <c r="F3117" s="19">
        <f t="shared" si="395"/>
        <v>0.82254196617874242</v>
      </c>
      <c r="G3117" s="20">
        <f t="shared" si="391"/>
        <v>55013.837743142329</v>
      </c>
      <c r="H3117" s="7">
        <f t="shared" si="396"/>
        <v>-7943.8377431423287</v>
      </c>
      <c r="I3117" s="7">
        <f t="shared" si="392"/>
        <v>7943.8377431423287</v>
      </c>
      <c r="J3117" s="12">
        <f t="shared" si="397"/>
        <v>0.16876647000514827</v>
      </c>
      <c r="K3117" s="7">
        <f t="shared" si="398"/>
        <v>63104558.089372605</v>
      </c>
    </row>
    <row r="3118" spans="1:11" ht="17" x14ac:dyDescent="0.4">
      <c r="A3118" s="1">
        <v>3117</v>
      </c>
      <c r="B3118" s="21">
        <v>42930</v>
      </c>
      <c r="C3118" s="22">
        <v>60153</v>
      </c>
      <c r="D3118" s="19">
        <f t="shared" si="393"/>
        <v>66478.311401896935</v>
      </c>
      <c r="E3118" s="19">
        <f t="shared" si="394"/>
        <v>1.0012205809349657</v>
      </c>
      <c r="F3118" s="19">
        <f t="shared" si="395"/>
        <v>0.82511650728936503</v>
      </c>
      <c r="G3118" s="20">
        <f t="shared" si="391"/>
        <v>54050.008240439238</v>
      </c>
      <c r="H3118" s="7">
        <f t="shared" si="396"/>
        <v>6102.9917595607621</v>
      </c>
      <c r="I3118" s="7">
        <f t="shared" si="392"/>
        <v>6102.9917595607621</v>
      </c>
      <c r="J3118" s="12">
        <f t="shared" si="397"/>
        <v>0.10145781190565328</v>
      </c>
      <c r="K3118" s="7">
        <f t="shared" si="398"/>
        <v>37246508.41726657</v>
      </c>
    </row>
    <row r="3119" spans="1:11" ht="17" x14ac:dyDescent="0.4">
      <c r="A3119" s="1">
        <v>3118</v>
      </c>
      <c r="B3119" s="21">
        <v>42931</v>
      </c>
      <c r="C3119" s="22">
        <v>52468</v>
      </c>
      <c r="D3119" s="19">
        <f t="shared" si="393"/>
        <v>66183.836405519745</v>
      </c>
      <c r="E3119" s="19">
        <f t="shared" si="394"/>
        <v>1.0011910333132701</v>
      </c>
      <c r="F3119" s="19">
        <f t="shared" si="395"/>
        <v>0.82003446705796301</v>
      </c>
      <c r="G3119" s="20">
        <f t="shared" si="391"/>
        <v>54546.248779019887</v>
      </c>
      <c r="H3119" s="7">
        <f t="shared" si="396"/>
        <v>-2078.2487790198866</v>
      </c>
      <c r="I3119" s="7">
        <f t="shared" si="392"/>
        <v>2078.2487790198866</v>
      </c>
      <c r="J3119" s="12">
        <f t="shared" si="397"/>
        <v>3.9609834165965668E-2</v>
      </c>
      <c r="K3119" s="7">
        <f t="shared" si="398"/>
        <v>4319117.9874976492</v>
      </c>
    </row>
    <row r="3120" spans="1:11" ht="17" x14ac:dyDescent="0.4">
      <c r="A3120" s="1">
        <v>3119</v>
      </c>
      <c r="B3120" s="21">
        <v>42932</v>
      </c>
      <c r="C3120" s="22">
        <v>46722</v>
      </c>
      <c r="D3120" s="19">
        <f t="shared" si="393"/>
        <v>65090.27858088557</v>
      </c>
      <c r="E3120" s="19">
        <f t="shared" si="394"/>
        <v>1.0010815774117034</v>
      </c>
      <c r="F3120" s="19">
        <f t="shared" si="395"/>
        <v>0.82078565962358974</v>
      </c>
      <c r="G3120" s="20">
        <f t="shared" si="391"/>
        <v>54439.806447889503</v>
      </c>
      <c r="H3120" s="7">
        <f t="shared" si="396"/>
        <v>-7717.806447889503</v>
      </c>
      <c r="I3120" s="7">
        <f t="shared" si="392"/>
        <v>7717.806447889503</v>
      </c>
      <c r="J3120" s="12">
        <f t="shared" si="397"/>
        <v>0.1651857036918262</v>
      </c>
      <c r="K3120" s="7">
        <f t="shared" si="398"/>
        <v>59564536.367084786</v>
      </c>
    </row>
    <row r="3121" spans="1:11" ht="17" x14ac:dyDescent="0.4">
      <c r="A3121" s="1">
        <v>3120</v>
      </c>
      <c r="B3121" s="21">
        <v>42933</v>
      </c>
      <c r="C3121" s="22">
        <v>56616</v>
      </c>
      <c r="D3121" s="19">
        <f t="shared" si="393"/>
        <v>65502.4284546052</v>
      </c>
      <c r="E3121" s="19">
        <f t="shared" si="394"/>
        <v>1.0011226922909175</v>
      </c>
      <c r="F3121" s="19">
        <f t="shared" si="395"/>
        <v>0.82577412893276414</v>
      </c>
      <c r="G3121" s="20">
        <f t="shared" si="391"/>
        <v>53707.889330086735</v>
      </c>
      <c r="H3121" s="7">
        <f t="shared" si="396"/>
        <v>2908.1106699132652</v>
      </c>
      <c r="I3121" s="7">
        <f t="shared" si="392"/>
        <v>2908.1106699132652</v>
      </c>
      <c r="J3121" s="12">
        <f t="shared" si="397"/>
        <v>5.1365526881327984E-2</v>
      </c>
      <c r="K3121" s="7">
        <f t="shared" si="398"/>
        <v>8457107.6684633791</v>
      </c>
    </row>
    <row r="3122" spans="1:11" ht="17" x14ac:dyDescent="0.4">
      <c r="A3122" s="1">
        <v>3121</v>
      </c>
      <c r="B3122" s="21">
        <v>42934</v>
      </c>
      <c r="C3122" s="22">
        <v>59858</v>
      </c>
      <c r="D3122" s="19">
        <f t="shared" si="393"/>
        <v>66377.299570606381</v>
      </c>
      <c r="E3122" s="19">
        <f t="shared" si="394"/>
        <v>1.0012100792902485</v>
      </c>
      <c r="F3122" s="19">
        <f t="shared" si="395"/>
        <v>0.82140528114482203</v>
      </c>
      <c r="G3122" s="20">
        <f t="shared" si="391"/>
        <v>53715.06996388796</v>
      </c>
      <c r="H3122" s="7">
        <f t="shared" si="396"/>
        <v>6142.9300361120404</v>
      </c>
      <c r="I3122" s="7">
        <f t="shared" si="392"/>
        <v>6142.9300361120404</v>
      </c>
      <c r="J3122" s="12">
        <f t="shared" si="397"/>
        <v>0.10262504654535802</v>
      </c>
      <c r="K3122" s="7">
        <f t="shared" si="398"/>
        <v>37735589.428567477</v>
      </c>
    </row>
    <row r="3123" spans="1:11" ht="17" x14ac:dyDescent="0.4">
      <c r="A3123" s="1">
        <v>3122</v>
      </c>
      <c r="B3123" s="21">
        <v>42935</v>
      </c>
      <c r="C3123" s="22">
        <v>61194</v>
      </c>
      <c r="D3123" s="19">
        <f t="shared" si="393"/>
        <v>67332.199854411141</v>
      </c>
      <c r="E3123" s="19">
        <f t="shared" si="394"/>
        <v>1.0013054691976211</v>
      </c>
      <c r="F3123" s="19">
        <f t="shared" si="395"/>
        <v>0.8222621430909518</v>
      </c>
      <c r="G3123" s="20">
        <f t="shared" si="391"/>
        <v>54482.357390968136</v>
      </c>
      <c r="H3123" s="7">
        <f t="shared" si="396"/>
        <v>6711.6426090318637</v>
      </c>
      <c r="I3123" s="7">
        <f t="shared" si="392"/>
        <v>6711.6426090318637</v>
      </c>
      <c r="J3123" s="12">
        <f t="shared" si="397"/>
        <v>0.1096781156491137</v>
      </c>
      <c r="K3123" s="7">
        <f t="shared" si="398"/>
        <v>45046146.511372045</v>
      </c>
    </row>
    <row r="3124" spans="1:11" ht="17" x14ac:dyDescent="0.4">
      <c r="A3124" s="1">
        <v>3123</v>
      </c>
      <c r="B3124" s="21">
        <v>42936</v>
      </c>
      <c r="C3124" s="22">
        <v>49254</v>
      </c>
      <c r="D3124" s="19">
        <f t="shared" si="393"/>
        <v>66436.433220980311</v>
      </c>
      <c r="E3124" s="19">
        <f t="shared" si="394"/>
        <v>1.001215792403731</v>
      </c>
      <c r="F3124" s="19">
        <f t="shared" si="395"/>
        <v>0.82435881024115576</v>
      </c>
      <c r="G3124" s="20">
        <f t="shared" si="391"/>
        <v>55602.015536054772</v>
      </c>
      <c r="H3124" s="7">
        <f t="shared" si="396"/>
        <v>-6348.0155360547724</v>
      </c>
      <c r="I3124" s="7">
        <f t="shared" si="392"/>
        <v>6348.0155360547724</v>
      </c>
      <c r="J3124" s="12">
        <f t="shared" si="397"/>
        <v>0.12888324879308832</v>
      </c>
      <c r="K3124" s="7">
        <f t="shared" si="398"/>
        <v>40297301.245992757</v>
      </c>
    </row>
    <row r="3125" spans="1:11" ht="17" x14ac:dyDescent="0.4">
      <c r="A3125" s="1">
        <v>3124</v>
      </c>
      <c r="B3125" s="21">
        <v>42937</v>
      </c>
      <c r="C3125" s="22">
        <v>60814</v>
      </c>
      <c r="D3125" s="19">
        <f t="shared" si="393"/>
        <v>67323.907406190905</v>
      </c>
      <c r="E3125" s="19">
        <f t="shared" si="394"/>
        <v>1.001304439700673</v>
      </c>
      <c r="F3125" s="19">
        <f t="shared" si="395"/>
        <v>0.82277860473244291</v>
      </c>
      <c r="G3125" s="20">
        <f t="shared" si="391"/>
        <v>54572.059512077976</v>
      </c>
      <c r="H3125" s="7">
        <f t="shared" si="396"/>
        <v>6241.9404879220237</v>
      </c>
      <c r="I3125" s="7">
        <f t="shared" si="392"/>
        <v>6241.9404879220237</v>
      </c>
      <c r="J3125" s="12">
        <f t="shared" si="397"/>
        <v>0.10263986068869049</v>
      </c>
      <c r="K3125" s="7">
        <f t="shared" si="398"/>
        <v>38961821.054760233</v>
      </c>
    </row>
    <row r="3126" spans="1:11" ht="17" x14ac:dyDescent="0.4">
      <c r="A3126" s="1">
        <v>3125</v>
      </c>
      <c r="B3126" s="21">
        <v>42938</v>
      </c>
      <c r="C3126" s="22">
        <v>53636</v>
      </c>
      <c r="D3126" s="19">
        <f t="shared" si="393"/>
        <v>67080.504489576211</v>
      </c>
      <c r="E3126" s="19">
        <f t="shared" si="394"/>
        <v>1.0012799992785675</v>
      </c>
      <c r="F3126" s="19">
        <f t="shared" si="395"/>
        <v>0.82188174188677832</v>
      </c>
      <c r="G3126" s="20">
        <f t="shared" si="391"/>
        <v>55358.723719805814</v>
      </c>
      <c r="H3126" s="7">
        <f t="shared" si="396"/>
        <v>-1722.7237198058137</v>
      </c>
      <c r="I3126" s="7">
        <f t="shared" si="392"/>
        <v>1722.7237198058137</v>
      </c>
      <c r="J3126" s="12">
        <f t="shared" si="397"/>
        <v>3.2118795581434365E-2</v>
      </c>
      <c r="K3126" s="7">
        <f t="shared" si="398"/>
        <v>2967777.0147815798</v>
      </c>
    </row>
    <row r="3127" spans="1:11" ht="17" x14ac:dyDescent="0.4">
      <c r="A3127" s="1">
        <v>3126</v>
      </c>
      <c r="B3127" s="21">
        <v>42939</v>
      </c>
      <c r="C3127" s="22">
        <v>48636</v>
      </c>
      <c r="D3127" s="19">
        <f t="shared" si="393"/>
        <v>66138.592160737127</v>
      </c>
      <c r="E3127" s="19">
        <f t="shared" si="394"/>
        <v>1.0011857079176836</v>
      </c>
      <c r="F3127" s="19">
        <f t="shared" si="395"/>
        <v>0.82286652292894935</v>
      </c>
      <c r="G3127" s="20">
        <f t="shared" si="391"/>
        <v>55299.230285392478</v>
      </c>
      <c r="H3127" s="7">
        <f t="shared" si="396"/>
        <v>-6663.2302853924775</v>
      </c>
      <c r="I3127" s="7">
        <f t="shared" si="392"/>
        <v>6663.2302853924775</v>
      </c>
      <c r="J3127" s="12">
        <f t="shared" si="397"/>
        <v>0.13700202083626281</v>
      </c>
      <c r="K3127" s="7">
        <f t="shared" si="398"/>
        <v>44398637.836171515</v>
      </c>
    </row>
    <row r="3128" spans="1:11" ht="17" x14ac:dyDescent="0.4">
      <c r="A3128" s="1">
        <v>3127</v>
      </c>
      <c r="B3128" s="21">
        <v>42940</v>
      </c>
      <c r="C3128" s="22">
        <v>58226</v>
      </c>
      <c r="D3128" s="19">
        <f t="shared" si="393"/>
        <v>66679.463944740593</v>
      </c>
      <c r="E3128" s="19">
        <f t="shared" si="394"/>
        <v>1.0012396949775131</v>
      </c>
      <c r="F3128" s="19">
        <f t="shared" si="395"/>
        <v>0.82362446723206406</v>
      </c>
      <c r="G3128" s="20">
        <f t="shared" si="391"/>
        <v>54418.242331159221</v>
      </c>
      <c r="H3128" s="7">
        <f t="shared" si="396"/>
        <v>3807.7576688407789</v>
      </c>
      <c r="I3128" s="7">
        <f t="shared" si="392"/>
        <v>3807.7576688407789</v>
      </c>
      <c r="J3128" s="12">
        <f t="shared" si="397"/>
        <v>6.539617471302818E-2</v>
      </c>
      <c r="K3128" s="7">
        <f t="shared" si="398"/>
        <v>14499018.464615762</v>
      </c>
    </row>
    <row r="3129" spans="1:11" ht="17" x14ac:dyDescent="0.4">
      <c r="A3129" s="1">
        <v>3128</v>
      </c>
      <c r="B3129" s="21">
        <v>42941</v>
      </c>
      <c r="C3129" s="22">
        <v>59180</v>
      </c>
      <c r="D3129" s="19">
        <f t="shared" si="393"/>
        <v>67301.656311950588</v>
      </c>
      <c r="E3129" s="19">
        <f t="shared" si="394"/>
        <v>1.0013018140902648</v>
      </c>
      <c r="F3129" s="19">
        <f t="shared" si="395"/>
        <v>0.82284496751546066</v>
      </c>
      <c r="G3129" s="20">
        <f t="shared" si="391"/>
        <v>54803.456875604585</v>
      </c>
      <c r="H3129" s="7">
        <f t="shared" si="396"/>
        <v>4376.5431243954154</v>
      </c>
      <c r="I3129" s="7">
        <f t="shared" si="392"/>
        <v>4376.5431243954154</v>
      </c>
      <c r="J3129" s="12">
        <f t="shared" si="397"/>
        <v>7.3953077465282444E-2</v>
      </c>
      <c r="K3129" s="7">
        <f t="shared" si="398"/>
        <v>19154129.719692785</v>
      </c>
    </row>
    <row r="3130" spans="1:11" ht="17" x14ac:dyDescent="0.4">
      <c r="A3130" s="1">
        <v>3129</v>
      </c>
      <c r="B3130" s="21">
        <v>42942</v>
      </c>
      <c r="C3130" s="22">
        <v>58712</v>
      </c>
      <c r="D3130" s="19">
        <f t="shared" si="393"/>
        <v>67774.867486110612</v>
      </c>
      <c r="E3130" s="19">
        <f t="shared" si="394"/>
        <v>1.0013490350774994</v>
      </c>
      <c r="F3130" s="19">
        <f t="shared" si="395"/>
        <v>0.82359449544723295</v>
      </c>
      <c r="G3130" s="20">
        <f t="shared" si="391"/>
        <v>55381.103854516121</v>
      </c>
      <c r="H3130" s="7">
        <f t="shared" si="396"/>
        <v>3330.8961454838791</v>
      </c>
      <c r="I3130" s="7">
        <f t="shared" si="392"/>
        <v>3330.8961454838791</v>
      </c>
      <c r="J3130" s="12">
        <f t="shared" si="397"/>
        <v>5.6732799861763848E-2</v>
      </c>
      <c r="K3130" s="7">
        <f t="shared" si="398"/>
        <v>11094869.131999362</v>
      </c>
    </row>
    <row r="3131" spans="1:11" ht="17" x14ac:dyDescent="0.4">
      <c r="A3131" s="1">
        <v>3130</v>
      </c>
      <c r="B3131" s="21">
        <v>42943</v>
      </c>
      <c r="C3131" s="22">
        <v>47709</v>
      </c>
      <c r="D3131" s="19">
        <f t="shared" si="393"/>
        <v>66626.794001079179</v>
      </c>
      <c r="E3131" s="19">
        <f t="shared" si="394"/>
        <v>1.0012341275940928</v>
      </c>
      <c r="F3131" s="19">
        <f t="shared" si="395"/>
        <v>0.82182083560592389</v>
      </c>
      <c r="G3131" s="20">
        <f t="shared" si="391"/>
        <v>55821.863860537131</v>
      </c>
      <c r="H3131" s="7">
        <f t="shared" si="396"/>
        <v>-8112.8638605371307</v>
      </c>
      <c r="I3131" s="7">
        <f t="shared" si="392"/>
        <v>8112.8638605371307</v>
      </c>
      <c r="J3131" s="12">
        <f t="shared" si="397"/>
        <v>0.1700489186639236</v>
      </c>
      <c r="K3131" s="7">
        <f t="shared" si="398"/>
        <v>65818560.019609436</v>
      </c>
    </row>
    <row r="3132" spans="1:11" ht="17" x14ac:dyDescent="0.4">
      <c r="A3132" s="1">
        <v>3131</v>
      </c>
      <c r="B3132" s="21">
        <v>42944</v>
      </c>
      <c r="C3132" s="22">
        <v>58350</v>
      </c>
      <c r="D3132" s="19">
        <f t="shared" si="393"/>
        <v>67127.62836192851</v>
      </c>
      <c r="E3132" s="19">
        <f t="shared" si="394"/>
        <v>1.0012841109067652</v>
      </c>
      <c r="F3132" s="19">
        <f t="shared" si="395"/>
        <v>0.82362293411999998</v>
      </c>
      <c r="G3132" s="20">
        <f t="shared" si="391"/>
        <v>54824.346005940475</v>
      </c>
      <c r="H3132" s="7">
        <f t="shared" si="396"/>
        <v>3525.6539940595248</v>
      </c>
      <c r="I3132" s="7">
        <f t="shared" si="392"/>
        <v>3525.6539940595248</v>
      </c>
      <c r="J3132" s="12">
        <f t="shared" si="397"/>
        <v>6.0422519178398026E-2</v>
      </c>
      <c r="K3132" s="7">
        <f t="shared" si="398"/>
        <v>12430236.08582788</v>
      </c>
    </row>
    <row r="3133" spans="1:11" ht="17" x14ac:dyDescent="0.4">
      <c r="A3133" s="1">
        <v>3132</v>
      </c>
      <c r="B3133" s="21">
        <v>42945</v>
      </c>
      <c r="C3133" s="22">
        <v>51668</v>
      </c>
      <c r="D3133" s="19">
        <f t="shared" si="393"/>
        <v>66616.062348472216</v>
      </c>
      <c r="E3133" s="19">
        <f t="shared" si="394"/>
        <v>1.0012328541770084</v>
      </c>
      <c r="F3133" s="19">
        <f t="shared" si="395"/>
        <v>0.82278984996636284</v>
      </c>
      <c r="G3133" s="20">
        <f t="shared" si="391"/>
        <v>55286.769863394002</v>
      </c>
      <c r="H3133" s="7">
        <f t="shared" si="396"/>
        <v>-3618.7698633940017</v>
      </c>
      <c r="I3133" s="7">
        <f t="shared" si="392"/>
        <v>3618.7698633940017</v>
      </c>
      <c r="J3133" s="12">
        <f t="shared" si="397"/>
        <v>7.0038899577959307E-2</v>
      </c>
      <c r="K3133" s="7">
        <f t="shared" si="398"/>
        <v>13095495.324208641</v>
      </c>
    </row>
    <row r="3134" spans="1:11" ht="17" x14ac:dyDescent="0.4">
      <c r="A3134" s="1">
        <v>3133</v>
      </c>
      <c r="B3134" s="21">
        <v>42946</v>
      </c>
      <c r="C3134" s="22">
        <v>46852</v>
      </c>
      <c r="D3134" s="19">
        <f t="shared" si="393"/>
        <v>65496.350733562373</v>
      </c>
      <c r="E3134" s="19">
        <f t="shared" si="394"/>
        <v>1.0011207828922319</v>
      </c>
      <c r="F3134" s="19">
        <f t="shared" si="395"/>
        <v>0.82003527909182639</v>
      </c>
      <c r="G3134" s="20">
        <f t="shared" si="391"/>
        <v>54747.290858018619</v>
      </c>
      <c r="H3134" s="7">
        <f t="shared" si="396"/>
        <v>-7895.2908580186195</v>
      </c>
      <c r="I3134" s="7">
        <f t="shared" si="392"/>
        <v>7895.2908580186195</v>
      </c>
      <c r="J3134" s="12">
        <f t="shared" si="397"/>
        <v>0.168515556604171</v>
      </c>
      <c r="K3134" s="7">
        <f t="shared" si="398"/>
        <v>62335617.732712388</v>
      </c>
    </row>
    <row r="3135" spans="1:11" ht="17" x14ac:dyDescent="0.4">
      <c r="A3135" s="1">
        <v>3134</v>
      </c>
      <c r="B3135" s="21">
        <v>42947</v>
      </c>
      <c r="C3135" s="22">
        <v>56576</v>
      </c>
      <c r="D3135" s="19">
        <f t="shared" si="393"/>
        <v>65869.980115043814</v>
      </c>
      <c r="E3135" s="19">
        <f t="shared" si="394"/>
        <v>1.0011580457183018</v>
      </c>
      <c r="F3135" s="19">
        <f t="shared" si="395"/>
        <v>0.82421454464729171</v>
      </c>
      <c r="G3135" s="20">
        <f t="shared" si="391"/>
        <v>53945.121111365872</v>
      </c>
      <c r="H3135" s="7">
        <f t="shared" si="396"/>
        <v>2630.8788886341281</v>
      </c>
      <c r="I3135" s="7">
        <f t="shared" si="392"/>
        <v>2630.8788886341281</v>
      </c>
      <c r="J3135" s="12">
        <f t="shared" si="397"/>
        <v>4.6501677188810236E-2</v>
      </c>
      <c r="K3135" s="7">
        <f t="shared" si="398"/>
        <v>6921523.7266607452</v>
      </c>
    </row>
    <row r="3136" spans="1:11" ht="17" x14ac:dyDescent="0.4">
      <c r="A3136" s="1">
        <v>3135</v>
      </c>
      <c r="B3136" s="21">
        <v>42948</v>
      </c>
      <c r="C3136" s="22">
        <v>58101</v>
      </c>
      <c r="D3136" s="19">
        <f t="shared" si="393"/>
        <v>66424.351507024418</v>
      </c>
      <c r="E3136" s="19">
        <f t="shared" si="394"/>
        <v>1.0012133827416954</v>
      </c>
      <c r="F3136" s="19">
        <f t="shared" si="395"/>
        <v>0.82366020531393713</v>
      </c>
      <c r="G3136" s="20">
        <f t="shared" si="391"/>
        <v>54197.974798822434</v>
      </c>
      <c r="H3136" s="7">
        <f t="shared" si="396"/>
        <v>3903.0252011775665</v>
      </c>
      <c r="I3136" s="7">
        <f t="shared" si="392"/>
        <v>3903.0252011775665</v>
      </c>
      <c r="J3136" s="12">
        <f t="shared" si="397"/>
        <v>6.7176558082951518E-2</v>
      </c>
      <c r="K3136" s="7">
        <f t="shared" si="398"/>
        <v>15233605.721027184</v>
      </c>
    </row>
    <row r="3137" spans="1:11" ht="17" x14ac:dyDescent="0.4">
      <c r="A3137" s="1">
        <v>3136</v>
      </c>
      <c r="B3137" s="21">
        <v>42949</v>
      </c>
      <c r="C3137" s="22">
        <v>59578</v>
      </c>
      <c r="D3137" s="19">
        <f t="shared" si="393"/>
        <v>67151.835634189003</v>
      </c>
      <c r="E3137" s="19">
        <f t="shared" si="394"/>
        <v>1.0012860310330736</v>
      </c>
      <c r="F3137" s="19">
        <f t="shared" si="395"/>
        <v>0.82116174812538467</v>
      </c>
      <c r="G3137" s="20">
        <f t="shared" si="391"/>
        <v>54471.132656852096</v>
      </c>
      <c r="H3137" s="7">
        <f t="shared" si="396"/>
        <v>5106.8673431479037</v>
      </c>
      <c r="I3137" s="7">
        <f t="shared" si="392"/>
        <v>5106.8673431479037</v>
      </c>
      <c r="J3137" s="12">
        <f t="shared" si="397"/>
        <v>8.5717334303734669E-2</v>
      </c>
      <c r="K3137" s="7">
        <f t="shared" si="398"/>
        <v>26080094.060510527</v>
      </c>
    </row>
    <row r="3138" spans="1:11" ht="17" x14ac:dyDescent="0.4">
      <c r="A3138" s="1">
        <v>3137</v>
      </c>
      <c r="B3138" s="21">
        <v>42950</v>
      </c>
      <c r="C3138" s="22">
        <v>47464</v>
      </c>
      <c r="D3138" s="19">
        <f t="shared" si="393"/>
        <v>66036.928113819726</v>
      </c>
      <c r="E3138" s="19">
        <f t="shared" si="394"/>
        <v>1.0011744401524336</v>
      </c>
      <c r="F3138" s="19">
        <f t="shared" si="395"/>
        <v>0.82244605988798725</v>
      </c>
      <c r="G3138" s="20">
        <f t="shared" si="391"/>
        <v>55348.344903973004</v>
      </c>
      <c r="H3138" s="7">
        <f t="shared" si="396"/>
        <v>-7884.344903973004</v>
      </c>
      <c r="I3138" s="7">
        <f t="shared" si="392"/>
        <v>7884.344903973004</v>
      </c>
      <c r="J3138" s="12">
        <f t="shared" si="397"/>
        <v>0.16611210399403767</v>
      </c>
      <c r="K3138" s="7">
        <f t="shared" si="398"/>
        <v>62162894.564805076</v>
      </c>
    </row>
    <row r="3139" spans="1:11" ht="17" x14ac:dyDescent="0.4">
      <c r="A3139" s="1">
        <v>3138</v>
      </c>
      <c r="B3139" s="21">
        <v>42951</v>
      </c>
      <c r="C3139" s="22">
        <v>58074</v>
      </c>
      <c r="D3139" s="19">
        <f t="shared" si="393"/>
        <v>66559.295636147319</v>
      </c>
      <c r="E3139" s="19">
        <f t="shared" si="394"/>
        <v>1.0012265767872224</v>
      </c>
      <c r="F3139" s="19">
        <f t="shared" si="395"/>
        <v>0.82447942723964995</v>
      </c>
      <c r="G3139" s="20">
        <f t="shared" si="391"/>
        <v>54392.814396075395</v>
      </c>
      <c r="H3139" s="7">
        <f t="shared" si="396"/>
        <v>3681.1856039246049</v>
      </c>
      <c r="I3139" s="7">
        <f t="shared" si="392"/>
        <v>3681.1856039246049</v>
      </c>
      <c r="J3139" s="12">
        <f t="shared" si="397"/>
        <v>6.3387843164318031E-2</v>
      </c>
      <c r="K3139" s="7">
        <f t="shared" si="398"/>
        <v>13551127.450541759</v>
      </c>
    </row>
    <row r="3140" spans="1:11" ht="17" x14ac:dyDescent="0.4">
      <c r="A3140" s="1">
        <v>3139</v>
      </c>
      <c r="B3140" s="21">
        <v>42952</v>
      </c>
      <c r="C3140" s="22">
        <v>51426</v>
      </c>
      <c r="D3140" s="19">
        <f t="shared" si="393"/>
        <v>66101.330710016991</v>
      </c>
      <c r="E3140" s="19">
        <f t="shared" si="394"/>
        <v>1.0011806801719516</v>
      </c>
      <c r="F3140" s="19">
        <f t="shared" si="395"/>
        <v>0.82043778178967497</v>
      </c>
      <c r="G3140" s="20">
        <f t="shared" si="391"/>
        <v>54656.769727539082</v>
      </c>
      <c r="H3140" s="7">
        <f t="shared" si="396"/>
        <v>-3230.7697275390819</v>
      </c>
      <c r="I3140" s="7">
        <f t="shared" si="392"/>
        <v>3230.7697275390819</v>
      </c>
      <c r="J3140" s="12">
        <f t="shared" si="397"/>
        <v>6.2823663663109749E-2</v>
      </c>
      <c r="K3140" s="7">
        <f t="shared" si="398"/>
        <v>10437873.032382954</v>
      </c>
    </row>
    <row r="3141" spans="1:11" ht="17" x14ac:dyDescent="0.4">
      <c r="A3141" s="1">
        <v>3140</v>
      </c>
      <c r="B3141" s="21">
        <v>42953</v>
      </c>
      <c r="C3141" s="22">
        <v>46061</v>
      </c>
      <c r="D3141" s="19">
        <f t="shared" si="393"/>
        <v>64924.414630911677</v>
      </c>
      <c r="E3141" s="19">
        <f t="shared" si="394"/>
        <v>1.0010628884459729</v>
      </c>
      <c r="F3141" s="19">
        <f t="shared" si="395"/>
        <v>0.82055139078812822</v>
      </c>
      <c r="G3141" s="20">
        <f t="shared" si="391"/>
        <v>54365.602412911932</v>
      </c>
      <c r="H3141" s="7">
        <f t="shared" si="396"/>
        <v>-8304.6024129119323</v>
      </c>
      <c r="I3141" s="7">
        <f t="shared" si="392"/>
        <v>8304.6024129119323</v>
      </c>
      <c r="J3141" s="12">
        <f t="shared" si="397"/>
        <v>0.18029574722459202</v>
      </c>
      <c r="K3141" s="7">
        <f t="shared" si="398"/>
        <v>68966421.236542687</v>
      </c>
    </row>
    <row r="3142" spans="1:11" ht="17" x14ac:dyDescent="0.4">
      <c r="A3142" s="1">
        <v>3141</v>
      </c>
      <c r="B3142" s="21">
        <v>42954</v>
      </c>
      <c r="C3142" s="22">
        <v>53263</v>
      </c>
      <c r="D3142" s="19">
        <f t="shared" si="393"/>
        <v>64887.68481154825</v>
      </c>
      <c r="E3142" s="19">
        <f t="shared" si="394"/>
        <v>1.0010591153577477</v>
      </c>
      <c r="F3142" s="19">
        <f t="shared" si="395"/>
        <v>0.82441855297753075</v>
      </c>
      <c r="G3142" s="20">
        <f t="shared" ref="G3142:G3205" si="399">(D3141+1*E3141)*F3139</f>
        <v>53529.669544520504</v>
      </c>
      <c r="H3142" s="7">
        <f t="shared" si="396"/>
        <v>-266.66954452050413</v>
      </c>
      <c r="I3142" s="7">
        <f t="shared" si="392"/>
        <v>266.66954452050413</v>
      </c>
      <c r="J3142" s="12">
        <f t="shared" si="397"/>
        <v>5.006656488003006E-3</v>
      </c>
      <c r="K3142" s="7">
        <f t="shared" si="398"/>
        <v>71112.645974773142</v>
      </c>
    </row>
    <row r="3143" spans="1:11" ht="17" x14ac:dyDescent="0.4">
      <c r="A3143" s="1">
        <v>3142</v>
      </c>
      <c r="B3143" s="21">
        <v>42955</v>
      </c>
      <c r="C3143" s="22">
        <v>54739</v>
      </c>
      <c r="D3143" s="19">
        <f t="shared" si="393"/>
        <v>65102.231260509747</v>
      </c>
      <c r="E3143" s="19">
        <f t="shared" si="394"/>
        <v>1.0010804698967324</v>
      </c>
      <c r="F3143" s="19">
        <f t="shared" si="395"/>
        <v>0.82077949296595465</v>
      </c>
      <c r="G3143" s="20">
        <f t="shared" si="399"/>
        <v>53237.129498974275</v>
      </c>
      <c r="H3143" s="7">
        <f t="shared" si="396"/>
        <v>1501.8705010257254</v>
      </c>
      <c r="I3143" s="7">
        <f t="shared" si="392"/>
        <v>1501.8705010257254</v>
      </c>
      <c r="J3143" s="12">
        <f t="shared" si="397"/>
        <v>2.7436937120256587E-2</v>
      </c>
      <c r="K3143" s="7">
        <f t="shared" si="398"/>
        <v>2255615.0018512635</v>
      </c>
    </row>
    <row r="3144" spans="1:11" ht="17" x14ac:dyDescent="0.4">
      <c r="A3144" s="1">
        <v>3143</v>
      </c>
      <c r="B3144" s="21">
        <v>42956</v>
      </c>
      <c r="C3144" s="22">
        <v>56518</v>
      </c>
      <c r="D3144" s="19">
        <f t="shared" si="393"/>
        <v>65543.586584492732</v>
      </c>
      <c r="E3144" s="19">
        <f t="shared" si="394"/>
        <v>1.0011245053210838</v>
      </c>
      <c r="F3144" s="19">
        <f t="shared" si="395"/>
        <v>0.82125138907038264</v>
      </c>
      <c r="G3144" s="20">
        <f t="shared" si="399"/>
        <v>53420.547842193497</v>
      </c>
      <c r="H3144" s="7">
        <f t="shared" si="396"/>
        <v>3097.4521578065032</v>
      </c>
      <c r="I3144" s="7">
        <f t="shared" ref="I3144:I3207" si="400">ABS(H3144)</f>
        <v>3097.4521578065032</v>
      </c>
      <c r="J3144" s="12">
        <f t="shared" si="397"/>
        <v>5.4804702179951578E-2</v>
      </c>
      <c r="K3144" s="7">
        <f t="shared" si="398"/>
        <v>9594209.8699001633</v>
      </c>
    </row>
    <row r="3145" spans="1:11" ht="17" x14ac:dyDescent="0.4">
      <c r="A3145" s="1">
        <v>3144</v>
      </c>
      <c r="B3145" s="21">
        <v>42957</v>
      </c>
      <c r="C3145" s="22">
        <v>47097</v>
      </c>
      <c r="D3145" s="19">
        <f t="shared" si="393"/>
        <v>64562.696447132221</v>
      </c>
      <c r="E3145" s="19">
        <f t="shared" si="394"/>
        <v>1.0010263161948971</v>
      </c>
      <c r="F3145" s="19">
        <f t="shared" si="395"/>
        <v>0.82282653232753244</v>
      </c>
      <c r="G3145" s="20">
        <f t="shared" si="399"/>
        <v>54036.17415456102</v>
      </c>
      <c r="H3145" s="7">
        <f t="shared" si="396"/>
        <v>-6939.1741545610203</v>
      </c>
      <c r="I3145" s="7">
        <f t="shared" si="400"/>
        <v>6939.1741545610203</v>
      </c>
      <c r="J3145" s="12">
        <f t="shared" si="397"/>
        <v>0.14733792289447353</v>
      </c>
      <c r="K3145" s="7">
        <f t="shared" si="398"/>
        <v>48152137.947327651</v>
      </c>
    </row>
    <row r="3146" spans="1:11" ht="17" x14ac:dyDescent="0.4">
      <c r="A3146" s="1">
        <v>3145</v>
      </c>
      <c r="B3146" s="21">
        <v>42958</v>
      </c>
      <c r="C3146" s="22">
        <v>59778</v>
      </c>
      <c r="D3146" s="19">
        <f t="shared" si="393"/>
        <v>65528.092482204294</v>
      </c>
      <c r="E3146" s="19">
        <f t="shared" si="394"/>
        <v>1.0011227556957729</v>
      </c>
      <c r="F3146" s="19">
        <f t="shared" si="395"/>
        <v>0.82231330849476314</v>
      </c>
      <c r="G3146" s="20">
        <f t="shared" si="399"/>
        <v>52992.55887626428</v>
      </c>
      <c r="H3146" s="7">
        <f t="shared" si="396"/>
        <v>6785.4411237357199</v>
      </c>
      <c r="I3146" s="7">
        <f t="shared" si="400"/>
        <v>6785.4411237357199</v>
      </c>
      <c r="J3146" s="12">
        <f t="shared" si="397"/>
        <v>0.11351067489269831</v>
      </c>
      <c r="K3146" s="7">
        <f t="shared" si="398"/>
        <v>46042211.243683867</v>
      </c>
    </row>
    <row r="3147" spans="1:11" ht="17" x14ac:dyDescent="0.4">
      <c r="A3147" s="1">
        <v>3146</v>
      </c>
      <c r="B3147" s="21">
        <v>42959</v>
      </c>
      <c r="C3147" s="22">
        <v>54020</v>
      </c>
      <c r="D3147" s="19">
        <f t="shared" si="393"/>
        <v>65558.090878895309</v>
      </c>
      <c r="E3147" s="19">
        <f t="shared" si="394"/>
        <v>1.0011256554231664</v>
      </c>
      <c r="F3147" s="19">
        <f t="shared" si="395"/>
        <v>0.82129751298883213</v>
      </c>
      <c r="G3147" s="20">
        <f t="shared" si="399"/>
        <v>53815.859147596522</v>
      </c>
      <c r="H3147" s="7">
        <f t="shared" si="396"/>
        <v>204.14085240347777</v>
      </c>
      <c r="I3147" s="7">
        <f t="shared" si="400"/>
        <v>204.14085240347777</v>
      </c>
      <c r="J3147" s="12">
        <f t="shared" si="397"/>
        <v>3.7789865309788553E-3</v>
      </c>
      <c r="K3147" s="7">
        <f t="shared" si="398"/>
        <v>41673.487620018495</v>
      </c>
    </row>
    <row r="3148" spans="1:11" ht="17" x14ac:dyDescent="0.4">
      <c r="A3148" s="1">
        <v>3147</v>
      </c>
      <c r="B3148" s="21">
        <v>42960</v>
      </c>
      <c r="C3148" s="22">
        <v>47522</v>
      </c>
      <c r="D3148" s="19">
        <f t="shared" si="393"/>
        <v>64648.65653120193</v>
      </c>
      <c r="E3148" s="19">
        <f t="shared" si="394"/>
        <v>1.0010346118758315</v>
      </c>
      <c r="F3148" s="19">
        <f t="shared" si="395"/>
        <v>0.82135517837940963</v>
      </c>
      <c r="G3148" s="20">
        <f t="shared" si="399"/>
        <v>53943.760336646141</v>
      </c>
      <c r="H3148" s="7">
        <f t="shared" si="396"/>
        <v>-6421.7603366461408</v>
      </c>
      <c r="I3148" s="7">
        <f t="shared" si="400"/>
        <v>6421.7603366461408</v>
      </c>
      <c r="J3148" s="12">
        <f t="shared" si="397"/>
        <v>0.13513236683317498</v>
      </c>
      <c r="K3148" s="7">
        <f t="shared" si="398"/>
        <v>41239005.821321554</v>
      </c>
    </row>
    <row r="3149" spans="1:11" ht="17" x14ac:dyDescent="0.4">
      <c r="A3149" s="1">
        <v>3148</v>
      </c>
      <c r="B3149" s="21">
        <v>42961</v>
      </c>
      <c r="C3149" s="22">
        <v>54525</v>
      </c>
      <c r="D3149" s="19">
        <f t="shared" si="393"/>
        <v>64842.976614566076</v>
      </c>
      <c r="E3149" s="19">
        <f t="shared" si="394"/>
        <v>1.0010539437807069</v>
      </c>
      <c r="F3149" s="19">
        <f t="shared" si="395"/>
        <v>0.82262460068898147</v>
      </c>
      <c r="G3149" s="20">
        <f t="shared" si="399"/>
        <v>53162.273805997844</v>
      </c>
      <c r="H3149" s="7">
        <f t="shared" si="396"/>
        <v>1362.7261940021563</v>
      </c>
      <c r="I3149" s="7">
        <f t="shared" si="400"/>
        <v>1362.7261940021563</v>
      </c>
      <c r="J3149" s="12">
        <f t="shared" si="397"/>
        <v>2.4992685813886407E-2</v>
      </c>
      <c r="K3149" s="7">
        <f t="shared" si="398"/>
        <v>1857022.6798196025</v>
      </c>
    </row>
    <row r="3150" spans="1:11" ht="17" x14ac:dyDescent="0.4">
      <c r="A3150" s="1">
        <v>3149</v>
      </c>
      <c r="B3150" s="21">
        <v>42962</v>
      </c>
      <c r="C3150" s="22">
        <v>55254</v>
      </c>
      <c r="D3150" s="19">
        <f t="shared" si="393"/>
        <v>65127.740421740506</v>
      </c>
      <c r="E3150" s="19">
        <f t="shared" si="394"/>
        <v>1.0010823200560299</v>
      </c>
      <c r="F3150" s="19">
        <f t="shared" si="395"/>
        <v>0.82175188240520436</v>
      </c>
      <c r="G3150" s="20">
        <f t="shared" si="399"/>
        <v>53256.197591450516</v>
      </c>
      <c r="H3150" s="7">
        <f t="shared" si="396"/>
        <v>1997.8024085494835</v>
      </c>
      <c r="I3150" s="7">
        <f t="shared" si="400"/>
        <v>1997.8024085494835</v>
      </c>
      <c r="J3150" s="12">
        <f t="shared" si="397"/>
        <v>3.6156701931977474E-2</v>
      </c>
      <c r="K3150" s="7">
        <f t="shared" si="398"/>
        <v>3991214.4636061173</v>
      </c>
    </row>
    <row r="3151" spans="1:11" ht="17" x14ac:dyDescent="0.4">
      <c r="A3151" s="1">
        <v>3150</v>
      </c>
      <c r="B3151" s="21">
        <v>42963</v>
      </c>
      <c r="C3151" s="22">
        <v>48014</v>
      </c>
      <c r="D3151" s="19">
        <f t="shared" si="393"/>
        <v>64350.455216119262</v>
      </c>
      <c r="E3151" s="19">
        <f t="shared" si="394"/>
        <v>1.0010044914272358</v>
      </c>
      <c r="F3151" s="19">
        <f t="shared" si="395"/>
        <v>0.82009382155796728</v>
      </c>
      <c r="G3151" s="20">
        <f t="shared" si="399"/>
        <v>53493.82909569412</v>
      </c>
      <c r="H3151" s="7">
        <f t="shared" si="396"/>
        <v>-5479.82909569412</v>
      </c>
      <c r="I3151" s="7">
        <f t="shared" si="400"/>
        <v>5479.82909569412</v>
      </c>
      <c r="J3151" s="12">
        <f t="shared" si="397"/>
        <v>0.11412981829662432</v>
      </c>
      <c r="K3151" s="7">
        <f t="shared" si="398"/>
        <v>30028526.918015838</v>
      </c>
    </row>
    <row r="3152" spans="1:11" ht="17" x14ac:dyDescent="0.4">
      <c r="A3152" s="1">
        <v>3151</v>
      </c>
      <c r="B3152" s="21">
        <v>42964</v>
      </c>
      <c r="C3152" s="22">
        <v>43627</v>
      </c>
      <c r="D3152" s="19">
        <f t="shared" si="393"/>
        <v>63031.20798280376</v>
      </c>
      <c r="E3152" s="19">
        <f t="shared" si="394"/>
        <v>1.0008724666034552</v>
      </c>
      <c r="F3152" s="19">
        <f t="shared" si="395"/>
        <v>0.82043673395895145</v>
      </c>
      <c r="G3152" s="20">
        <f t="shared" si="399"/>
        <v>52937.090977234344</v>
      </c>
      <c r="H3152" s="7">
        <f t="shared" si="396"/>
        <v>-9310.0909772343439</v>
      </c>
      <c r="I3152" s="7">
        <f t="shared" si="400"/>
        <v>9310.0909772343439</v>
      </c>
      <c r="J3152" s="12">
        <f t="shared" si="397"/>
        <v>0.21340204408357999</v>
      </c>
      <c r="K3152" s="7">
        <f t="shared" si="398"/>
        <v>86677794.004380345</v>
      </c>
    </row>
    <row r="3153" spans="1:11" ht="17" x14ac:dyDescent="0.4">
      <c r="A3153" s="1">
        <v>3152</v>
      </c>
      <c r="B3153" s="21">
        <v>42965</v>
      </c>
      <c r="C3153" s="22">
        <v>56469</v>
      </c>
      <c r="D3153" s="19">
        <f t="shared" si="393"/>
        <v>63695.464125893603</v>
      </c>
      <c r="E3153" s="19">
        <f t="shared" si="394"/>
        <v>1.0009387921305175</v>
      </c>
      <c r="F3153" s="19">
        <f t="shared" si="395"/>
        <v>0.82283838837284617</v>
      </c>
      <c r="G3153" s="20">
        <f t="shared" si="399"/>
        <v>51796.836278976414</v>
      </c>
      <c r="H3153" s="7">
        <f t="shared" si="396"/>
        <v>4672.1637210235858</v>
      </c>
      <c r="I3153" s="7">
        <f t="shared" si="400"/>
        <v>4672.1637210235858</v>
      </c>
      <c r="J3153" s="12">
        <f t="shared" si="397"/>
        <v>8.2738559581780904E-2</v>
      </c>
      <c r="K3153" s="7">
        <f t="shared" si="398"/>
        <v>21829113.836048961</v>
      </c>
    </row>
    <row r="3154" spans="1:11" ht="17" x14ac:dyDescent="0.4">
      <c r="A3154" s="1">
        <v>3153</v>
      </c>
      <c r="B3154" s="21">
        <v>42966</v>
      </c>
      <c r="C3154" s="22">
        <v>52478</v>
      </c>
      <c r="D3154" s="19">
        <f t="shared" si="393"/>
        <v>63730.735314281315</v>
      </c>
      <c r="E3154" s="19">
        <f t="shared" si="394"/>
        <v>1.0009422191554771</v>
      </c>
      <c r="F3154" s="19">
        <f t="shared" si="395"/>
        <v>0.82014981679446775</v>
      </c>
      <c r="G3154" s="20">
        <f t="shared" si="399"/>
        <v>52237.077454631682</v>
      </c>
      <c r="H3154" s="7">
        <f t="shared" si="396"/>
        <v>240.92254536831751</v>
      </c>
      <c r="I3154" s="7">
        <f t="shared" si="400"/>
        <v>240.92254536831751</v>
      </c>
      <c r="J3154" s="12">
        <f t="shared" si="397"/>
        <v>4.5909246802148997E-3</v>
      </c>
      <c r="K3154" s="7">
        <f t="shared" si="398"/>
        <v>58043.67286674901</v>
      </c>
    </row>
    <row r="3155" spans="1:11" ht="17" x14ac:dyDescent="0.4">
      <c r="A3155" s="1">
        <v>3154</v>
      </c>
      <c r="B3155" s="21">
        <v>42967</v>
      </c>
      <c r="C3155" s="22">
        <v>49681</v>
      </c>
      <c r="D3155" s="19">
        <f t="shared" si="393"/>
        <v>63361.076388648253</v>
      </c>
      <c r="E3155" s="19">
        <f t="shared" si="394"/>
        <v>1.0009051531686919</v>
      </c>
      <c r="F3155" s="19">
        <f t="shared" si="395"/>
        <v>0.81982731308976853</v>
      </c>
      <c r="G3155" s="20">
        <f t="shared" si="399"/>
        <v>52287.857543816543</v>
      </c>
      <c r="H3155" s="7">
        <f t="shared" si="396"/>
        <v>-2606.8575438165426</v>
      </c>
      <c r="I3155" s="7">
        <f t="shared" si="400"/>
        <v>2606.8575438165426</v>
      </c>
      <c r="J3155" s="12">
        <f t="shared" si="397"/>
        <v>5.2471921737012997E-2</v>
      </c>
      <c r="K3155" s="7">
        <f t="shared" si="398"/>
        <v>6795706.2537532169</v>
      </c>
    </row>
    <row r="3156" spans="1:11" ht="17" x14ac:dyDescent="0.4">
      <c r="A3156" s="1">
        <v>3155</v>
      </c>
      <c r="B3156" s="21">
        <v>42968</v>
      </c>
      <c r="C3156" s="22">
        <v>59614</v>
      </c>
      <c r="D3156" s="19">
        <f t="shared" si="393"/>
        <v>64422.138023992375</v>
      </c>
      <c r="E3156" s="19">
        <f t="shared" si="394"/>
        <v>1.001011159241711</v>
      </c>
      <c r="F3156" s="19">
        <f t="shared" si="395"/>
        <v>0.82455760009024992</v>
      </c>
      <c r="G3156" s="20">
        <f t="shared" si="399"/>
        <v>52136.749564387268</v>
      </c>
      <c r="H3156" s="7">
        <f t="shared" si="396"/>
        <v>7477.250435612732</v>
      </c>
      <c r="I3156" s="7">
        <f t="shared" si="400"/>
        <v>7477.250435612732</v>
      </c>
      <c r="J3156" s="12">
        <f t="shared" si="397"/>
        <v>0.12542775917758803</v>
      </c>
      <c r="K3156" s="7">
        <f t="shared" si="398"/>
        <v>55909274.076870792</v>
      </c>
    </row>
    <row r="3157" spans="1:11" ht="17" x14ac:dyDescent="0.4">
      <c r="A3157" s="1">
        <v>3156</v>
      </c>
      <c r="B3157" s="21">
        <v>42969</v>
      </c>
      <c r="C3157" s="22">
        <v>61588</v>
      </c>
      <c r="D3157" s="19">
        <f t="shared" si="393"/>
        <v>65667.90135325685</v>
      </c>
      <c r="E3157" s="19">
        <f t="shared" si="394"/>
        <v>1.0011356354735217</v>
      </c>
      <c r="F3157" s="19">
        <f t="shared" si="395"/>
        <v>0.82212381017922653</v>
      </c>
      <c r="G3157" s="20">
        <f t="shared" si="399"/>
        <v>52836.625677004122</v>
      </c>
      <c r="H3157" s="7">
        <f t="shared" si="396"/>
        <v>8751.3743229958782</v>
      </c>
      <c r="I3157" s="7">
        <f t="shared" si="400"/>
        <v>8751.3743229958782</v>
      </c>
      <c r="J3157" s="12">
        <f t="shared" si="397"/>
        <v>0.14209544591472167</v>
      </c>
      <c r="K3157" s="7">
        <f t="shared" si="398"/>
        <v>76586552.541191563</v>
      </c>
    </row>
    <row r="3158" spans="1:11" ht="17" x14ac:dyDescent="0.4">
      <c r="A3158" s="1">
        <v>3157</v>
      </c>
      <c r="B3158" s="21">
        <v>42970</v>
      </c>
      <c r="C3158" s="22">
        <v>61778</v>
      </c>
      <c r="D3158" s="19">
        <f t="shared" si="393"/>
        <v>66798.8218064744</v>
      </c>
      <c r="E3158" s="19">
        <f t="shared" si="394"/>
        <v>1.0012486274052801</v>
      </c>
      <c r="F3158" s="19">
        <f t="shared" si="395"/>
        <v>0.82158815440325728</v>
      </c>
      <c r="G3158" s="20">
        <f t="shared" si="399"/>
        <v>53837.159881022613</v>
      </c>
      <c r="H3158" s="7">
        <f t="shared" si="396"/>
        <v>7940.8401189773867</v>
      </c>
      <c r="I3158" s="7">
        <f t="shared" si="400"/>
        <v>7940.8401189773867</v>
      </c>
      <c r="J3158" s="12">
        <f t="shared" si="397"/>
        <v>0.12853831653626513</v>
      </c>
      <c r="K3158" s="7">
        <f t="shared" si="398"/>
        <v>63056941.7951608</v>
      </c>
    </row>
    <row r="3159" spans="1:11" ht="17" x14ac:dyDescent="0.4">
      <c r="A3159" s="1">
        <v>3158</v>
      </c>
      <c r="B3159" s="21">
        <v>42971</v>
      </c>
      <c r="C3159" s="22">
        <v>48320</v>
      </c>
      <c r="D3159" s="19">
        <f t="shared" si="393"/>
        <v>65843.403495585968</v>
      </c>
      <c r="E3159" s="19">
        <f t="shared" si="394"/>
        <v>1.0011529854493286</v>
      </c>
      <c r="F3159" s="19">
        <f t="shared" si="395"/>
        <v>0.823036785110838</v>
      </c>
      <c r="G3159" s="20">
        <f t="shared" si="399"/>
        <v>55080.301784768089</v>
      </c>
      <c r="H3159" s="7">
        <f t="shared" si="396"/>
        <v>-6760.3017847680894</v>
      </c>
      <c r="I3159" s="7">
        <f t="shared" si="400"/>
        <v>6760.3017847680894</v>
      </c>
      <c r="J3159" s="12">
        <f t="shared" si="397"/>
        <v>0.13990690779735285</v>
      </c>
      <c r="K3159" s="7">
        <f t="shared" si="398"/>
        <v>45701680.221138619</v>
      </c>
    </row>
    <row r="3160" spans="1:11" ht="17" x14ac:dyDescent="0.4">
      <c r="A3160" s="1">
        <v>3159</v>
      </c>
      <c r="B3160" s="21">
        <v>42972</v>
      </c>
      <c r="C3160" s="22">
        <v>58798</v>
      </c>
      <c r="D3160" s="19">
        <f t="shared" si="393"/>
        <v>66506.449389029338</v>
      </c>
      <c r="E3160" s="19">
        <f t="shared" si="394"/>
        <v>1.0012191899233744</v>
      </c>
      <c r="F3160" s="19">
        <f t="shared" si="395"/>
        <v>0.82316296440629833</v>
      </c>
      <c r="G3160" s="20">
        <f t="shared" si="399"/>
        <v>54132.252828666315</v>
      </c>
      <c r="H3160" s="7">
        <f t="shared" si="396"/>
        <v>4665.7471713336854</v>
      </c>
      <c r="I3160" s="7">
        <f t="shared" si="400"/>
        <v>4665.7471713336854</v>
      </c>
      <c r="J3160" s="12">
        <f t="shared" si="397"/>
        <v>7.9352140741754576E-2</v>
      </c>
      <c r="K3160" s="7">
        <f t="shared" si="398"/>
        <v>21769196.666808285</v>
      </c>
    </row>
    <row r="3161" spans="1:11" ht="17" x14ac:dyDescent="0.4">
      <c r="A3161" s="1">
        <v>3160</v>
      </c>
      <c r="B3161" s="21">
        <v>42973</v>
      </c>
      <c r="C3161" s="22">
        <v>52514</v>
      </c>
      <c r="D3161" s="19">
        <f t="shared" si="393"/>
        <v>66205.339671662034</v>
      </c>
      <c r="E3161" s="19">
        <f t="shared" si="394"/>
        <v>1.0011889788297188</v>
      </c>
      <c r="F3161" s="19">
        <f t="shared" si="395"/>
        <v>0.8211121107238627</v>
      </c>
      <c r="G3161" s="20">
        <f t="shared" si="399"/>
        <v>54641.733599272658</v>
      </c>
      <c r="H3161" s="7">
        <f t="shared" si="396"/>
        <v>-2127.7335992726585</v>
      </c>
      <c r="I3161" s="7">
        <f t="shared" si="400"/>
        <v>2127.7335992726585</v>
      </c>
      <c r="J3161" s="12">
        <f t="shared" si="397"/>
        <v>4.0517454379263788E-2</v>
      </c>
      <c r="K3161" s="7">
        <f t="shared" si="398"/>
        <v>4527250.2694737818</v>
      </c>
    </row>
    <row r="3162" spans="1:11" ht="17" x14ac:dyDescent="0.4">
      <c r="A3162" s="1">
        <v>3161</v>
      </c>
      <c r="B3162" s="21">
        <v>42974</v>
      </c>
      <c r="C3162" s="22">
        <v>47722</v>
      </c>
      <c r="D3162" s="19">
        <f t="shared" ref="D3162:D3225" si="401">$R$2*(C3162/F3159)+(1-$R$2)*(D3161+E3161)</f>
        <v>65247.026903888465</v>
      </c>
      <c r="E3162" s="19">
        <f t="shared" ref="E3162:E3225" si="402">$R$3*(D3162-D3161)+(1-$R$3)*E3161</f>
        <v>1.0010930474340436</v>
      </c>
      <c r="F3162" s="19">
        <f t="shared" ref="F3162:F3225" si="403">$R$4*(C3162/D3162)+(1-$R$4)*F3159</f>
        <v>0.82150026415722555</v>
      </c>
      <c r="G3162" s="20">
        <f t="shared" si="399"/>
        <v>54490.253935894165</v>
      </c>
      <c r="H3162" s="7">
        <f t="shared" ref="H3162:H3225" si="404">C3162-G3162</f>
        <v>-6768.2539358941649</v>
      </c>
      <c r="I3162" s="7">
        <f t="shared" si="400"/>
        <v>6768.2539358941649</v>
      </c>
      <c r="J3162" s="12">
        <f t="shared" ref="J3162:J3225" si="405">I3162/C3162</f>
        <v>0.14182670332119704</v>
      </c>
      <c r="K3162" s="7">
        <f t="shared" ref="K3162:K3225" si="406">H3162^2</f>
        <v>45809261.340746857</v>
      </c>
    </row>
    <row r="3163" spans="1:11" ht="17" x14ac:dyDescent="0.4">
      <c r="A3163" s="1">
        <v>3162</v>
      </c>
      <c r="B3163" s="21">
        <v>42975</v>
      </c>
      <c r="C3163" s="22">
        <v>58068</v>
      </c>
      <c r="D3163" s="19">
        <f t="shared" si="401"/>
        <v>65865.658405106195</v>
      </c>
      <c r="E3163" s="19">
        <f t="shared" si="402"/>
        <v>1.0011548104748607</v>
      </c>
      <c r="F3163" s="19">
        <f t="shared" si="403"/>
        <v>0.82414307404424347</v>
      </c>
      <c r="G3163" s="20">
        <f t="shared" si="399"/>
        <v>53709.760147622903</v>
      </c>
      <c r="H3163" s="7">
        <f t="shared" si="404"/>
        <v>4358.2398523770971</v>
      </c>
      <c r="I3163" s="7">
        <f t="shared" si="400"/>
        <v>4358.2398523770971</v>
      </c>
      <c r="J3163" s="12">
        <f t="shared" si="405"/>
        <v>7.505407199106387E-2</v>
      </c>
      <c r="K3163" s="7">
        <f t="shared" si="406"/>
        <v>18994254.610847943</v>
      </c>
    </row>
    <row r="3164" spans="1:11" ht="17" x14ac:dyDescent="0.4">
      <c r="A3164" s="1">
        <v>3163</v>
      </c>
      <c r="B3164" s="21">
        <v>42976</v>
      </c>
      <c r="C3164" s="22">
        <v>59739</v>
      </c>
      <c r="D3164" s="19">
        <f t="shared" si="401"/>
        <v>66670.075206396024</v>
      </c>
      <c r="E3164" s="19">
        <f t="shared" si="402"/>
        <v>1.0012351520395086</v>
      </c>
      <c r="F3164" s="19">
        <f t="shared" si="403"/>
        <v>0.82236851962078517</v>
      </c>
      <c r="G3164" s="20">
        <f t="shared" si="399"/>
        <v>54083.911857573272</v>
      </c>
      <c r="H3164" s="7">
        <f t="shared" si="404"/>
        <v>5655.0881424267282</v>
      </c>
      <c r="I3164" s="7">
        <f t="shared" si="400"/>
        <v>5655.0881424267282</v>
      </c>
      <c r="J3164" s="12">
        <f t="shared" si="405"/>
        <v>9.4663254196198934E-2</v>
      </c>
      <c r="K3164" s="7">
        <f t="shared" si="406"/>
        <v>31980021.898615383</v>
      </c>
    </row>
    <row r="3165" spans="1:11" ht="17" x14ac:dyDescent="0.4">
      <c r="A3165" s="1">
        <v>3164</v>
      </c>
      <c r="B3165" s="21">
        <v>42977</v>
      </c>
      <c r="C3165" s="22">
        <v>60110</v>
      </c>
      <c r="D3165" s="19">
        <f t="shared" si="401"/>
        <v>67429.325628111736</v>
      </c>
      <c r="E3165" s="19">
        <f t="shared" si="402"/>
        <v>1.001310976958165</v>
      </c>
      <c r="F3165" s="19">
        <f t="shared" si="403"/>
        <v>0.82267324265054387</v>
      </c>
      <c r="G3165" s="20">
        <f t="shared" si="399"/>
        <v>54770.306908378312</v>
      </c>
      <c r="H3165" s="7">
        <f t="shared" si="404"/>
        <v>5339.6930916216879</v>
      </c>
      <c r="I3165" s="7">
        <f t="shared" si="400"/>
        <v>5339.6930916216879</v>
      </c>
      <c r="J3165" s="12">
        <f t="shared" si="405"/>
        <v>8.8832026145760898E-2</v>
      </c>
      <c r="K3165" s="7">
        <f t="shared" si="406"/>
        <v>28512322.312712379</v>
      </c>
    </row>
    <row r="3166" spans="1:11" ht="17" x14ac:dyDescent="0.4">
      <c r="A3166" s="1">
        <v>3165</v>
      </c>
      <c r="B3166" s="21">
        <v>42978</v>
      </c>
      <c r="C3166" s="22">
        <v>46974</v>
      </c>
      <c r="D3166" s="19">
        <f t="shared" si="401"/>
        <v>66213.272066481601</v>
      </c>
      <c r="E3166" s="19">
        <f t="shared" si="402"/>
        <v>1.0011892714709043</v>
      </c>
      <c r="F3166" s="19">
        <f t="shared" si="403"/>
        <v>0.82221959735331041</v>
      </c>
      <c r="G3166" s="20">
        <f t="shared" si="399"/>
        <v>55572.236927388927</v>
      </c>
      <c r="H3166" s="7">
        <f t="shared" si="404"/>
        <v>-8598.2369273889271</v>
      </c>
      <c r="I3166" s="7">
        <f t="shared" si="400"/>
        <v>8598.2369273889271</v>
      </c>
      <c r="J3166" s="12">
        <f t="shared" si="405"/>
        <v>0.1830424687569491</v>
      </c>
      <c r="K3166" s="7">
        <f t="shared" si="406"/>
        <v>73929678.259514585</v>
      </c>
    </row>
    <row r="3167" spans="1:11" ht="17" x14ac:dyDescent="0.4">
      <c r="A3167" s="1">
        <v>3166</v>
      </c>
      <c r="B3167" s="21">
        <v>42979</v>
      </c>
      <c r="C3167" s="22">
        <v>56157</v>
      </c>
      <c r="D3167" s="19">
        <f t="shared" si="401"/>
        <v>66456.055977336713</v>
      </c>
      <c r="E3167" s="19">
        <f t="shared" si="402"/>
        <v>1.0012134497430627</v>
      </c>
      <c r="F3167" s="19">
        <f t="shared" si="403"/>
        <v>0.82274842582039809</v>
      </c>
      <c r="G3167" s="20">
        <f t="shared" si="399"/>
        <v>54452.533875099798</v>
      </c>
      <c r="H3167" s="7">
        <f t="shared" si="404"/>
        <v>1704.466124900202</v>
      </c>
      <c r="I3167" s="7">
        <f t="shared" si="400"/>
        <v>1704.466124900202</v>
      </c>
      <c r="J3167" s="12">
        <f t="shared" si="405"/>
        <v>3.0351801643609913E-2</v>
      </c>
      <c r="K3167" s="7">
        <f t="shared" si="406"/>
        <v>2905204.7709323107</v>
      </c>
    </row>
    <row r="3168" spans="1:11" ht="17" x14ac:dyDescent="0.4">
      <c r="A3168" s="1">
        <v>3167</v>
      </c>
      <c r="B3168" s="21">
        <v>42980</v>
      </c>
      <c r="C3168" s="22">
        <v>49804</v>
      </c>
      <c r="D3168" s="19">
        <f t="shared" si="401"/>
        <v>65766.712389759516</v>
      </c>
      <c r="E3168" s="19">
        <f t="shared" si="402"/>
        <v>1.0011444152629601</v>
      </c>
      <c r="F3168" s="19">
        <f t="shared" si="403"/>
        <v>0.82157674803509939</v>
      </c>
      <c r="G3168" s="20">
        <f t="shared" si="399"/>
        <v>54672.442736156932</v>
      </c>
      <c r="H3168" s="7">
        <f t="shared" si="404"/>
        <v>-4868.4427361569324</v>
      </c>
      <c r="I3168" s="7">
        <f t="shared" si="400"/>
        <v>4868.4427361569324</v>
      </c>
      <c r="J3168" s="12">
        <f t="shared" si="405"/>
        <v>9.7752042730642766E-2</v>
      </c>
      <c r="K3168" s="7">
        <f t="shared" si="406"/>
        <v>23701734.675239198</v>
      </c>
    </row>
    <row r="3169" spans="1:11" ht="17" x14ac:dyDescent="0.4">
      <c r="A3169" s="1">
        <v>3168</v>
      </c>
      <c r="B3169" s="21">
        <v>42981</v>
      </c>
      <c r="C3169" s="22">
        <v>45415</v>
      </c>
      <c r="D3169" s="19">
        <f t="shared" si="401"/>
        <v>64538.977331387337</v>
      </c>
      <c r="E3169" s="19">
        <f t="shared" si="402"/>
        <v>1.0010215416426815</v>
      </c>
      <c r="F3169" s="19">
        <f t="shared" si="403"/>
        <v>0.82023193046151821</v>
      </c>
      <c r="G3169" s="20">
        <f t="shared" si="399"/>
        <v>54075.502940917046</v>
      </c>
      <c r="H3169" s="7">
        <f t="shared" si="404"/>
        <v>-8660.5029409170456</v>
      </c>
      <c r="I3169" s="7">
        <f t="shared" si="400"/>
        <v>8660.5029409170456</v>
      </c>
      <c r="J3169" s="12">
        <f t="shared" si="405"/>
        <v>0.19069697106500155</v>
      </c>
      <c r="K3169" s="7">
        <f t="shared" si="406"/>
        <v>75004311.189632803</v>
      </c>
    </row>
    <row r="3170" spans="1:11" ht="17" x14ac:dyDescent="0.4">
      <c r="A3170" s="1">
        <v>3169</v>
      </c>
      <c r="B3170" s="21">
        <v>42982</v>
      </c>
      <c r="C3170" s="22">
        <v>54764</v>
      </c>
      <c r="D3170" s="19">
        <f t="shared" si="401"/>
        <v>64775.888382871293</v>
      </c>
      <c r="E3170" s="19">
        <f t="shared" si="402"/>
        <v>1.0010451326456757</v>
      </c>
      <c r="F3170" s="19">
        <f t="shared" si="403"/>
        <v>0.8231288948344091</v>
      </c>
      <c r="G3170" s="20">
        <f t="shared" si="399"/>
        <v>53100.165592354882</v>
      </c>
      <c r="H3170" s="7">
        <f t="shared" si="404"/>
        <v>1663.8344076451176</v>
      </c>
      <c r="I3170" s="7">
        <f t="shared" si="400"/>
        <v>1663.8344076451176</v>
      </c>
      <c r="J3170" s="12">
        <f t="shared" si="405"/>
        <v>3.0381900658190009E-2</v>
      </c>
      <c r="K3170" s="7">
        <f t="shared" si="406"/>
        <v>2768344.9360637795</v>
      </c>
    </row>
    <row r="3171" spans="1:11" ht="17" x14ac:dyDescent="0.4">
      <c r="A3171" s="1">
        <v>3170</v>
      </c>
      <c r="B3171" s="21">
        <v>42983</v>
      </c>
      <c r="C3171" s="22">
        <v>56687</v>
      </c>
      <c r="D3171" s="19">
        <f t="shared" si="401"/>
        <v>65269.281441454652</v>
      </c>
      <c r="E3171" s="19">
        <f t="shared" si="402"/>
        <v>1.0010943718470209</v>
      </c>
      <c r="F3171" s="19">
        <f t="shared" si="403"/>
        <v>0.82236373857735612</v>
      </c>
      <c r="G3171" s="20">
        <f t="shared" si="399"/>
        <v>53219.186164088685</v>
      </c>
      <c r="H3171" s="7">
        <f t="shared" si="404"/>
        <v>3467.8138359113145</v>
      </c>
      <c r="I3171" s="7">
        <f t="shared" si="400"/>
        <v>3467.8138359113145</v>
      </c>
      <c r="J3171" s="12">
        <f t="shared" si="405"/>
        <v>6.1174763806716083E-2</v>
      </c>
      <c r="K3171" s="7">
        <f t="shared" si="406"/>
        <v>12025732.800537946</v>
      </c>
    </row>
    <row r="3172" spans="1:11" ht="17" x14ac:dyDescent="0.4">
      <c r="A3172" s="1">
        <v>3171</v>
      </c>
      <c r="B3172" s="21">
        <v>42984</v>
      </c>
      <c r="C3172" s="22">
        <v>57515</v>
      </c>
      <c r="D3172" s="19">
        <f t="shared" si="401"/>
        <v>65836.074269127537</v>
      </c>
      <c r="E3172" s="19">
        <f t="shared" si="402"/>
        <v>1.0011509510203509</v>
      </c>
      <c r="F3172" s="19">
        <f t="shared" si="403"/>
        <v>0.82112698304019194</v>
      </c>
      <c r="G3172" s="20">
        <f t="shared" si="399"/>
        <v>53536.769846129682</v>
      </c>
      <c r="H3172" s="7">
        <f t="shared" si="404"/>
        <v>3978.2301538703177</v>
      </c>
      <c r="I3172" s="7">
        <f t="shared" si="400"/>
        <v>3978.2301538703177</v>
      </c>
      <c r="J3172" s="12">
        <f t="shared" si="405"/>
        <v>6.916856739755399E-2</v>
      </c>
      <c r="K3172" s="7">
        <f t="shared" si="406"/>
        <v>15826315.157163052</v>
      </c>
    </row>
    <row r="3173" spans="1:11" ht="17" x14ac:dyDescent="0.4">
      <c r="A3173" s="1">
        <v>3172</v>
      </c>
      <c r="B3173" s="21">
        <v>42985</v>
      </c>
      <c r="C3173" s="22">
        <v>46422</v>
      </c>
      <c r="D3173" s="19">
        <f t="shared" si="401"/>
        <v>64735.843365270055</v>
      </c>
      <c r="E3173" s="19">
        <f t="shared" si="402"/>
        <v>1.0010408278148701</v>
      </c>
      <c r="F3173" s="19">
        <f t="shared" si="403"/>
        <v>0.82135093851730145</v>
      </c>
      <c r="G3173" s="20">
        <f t="shared" si="399"/>
        <v>54192.399129658908</v>
      </c>
      <c r="H3173" s="7">
        <f t="shared" si="404"/>
        <v>-7770.3991296589084</v>
      </c>
      <c r="I3173" s="7">
        <f t="shared" si="400"/>
        <v>7770.3991296589084</v>
      </c>
      <c r="J3173" s="12">
        <f t="shared" si="405"/>
        <v>0.16738613436859481</v>
      </c>
      <c r="K3173" s="7">
        <f t="shared" si="406"/>
        <v>60379102.634203918</v>
      </c>
    </row>
    <row r="3174" spans="1:11" ht="17" x14ac:dyDescent="0.4">
      <c r="A3174" s="1">
        <v>3173</v>
      </c>
      <c r="B3174" s="21">
        <v>42986</v>
      </c>
      <c r="C3174" s="22">
        <v>58130</v>
      </c>
      <c r="D3174" s="19">
        <f t="shared" si="401"/>
        <v>65430.899446267606</v>
      </c>
      <c r="E3174" s="19">
        <f t="shared" si="402"/>
        <v>1.001110233318887</v>
      </c>
      <c r="F3174" s="19">
        <f t="shared" si="403"/>
        <v>0.82347136722385861</v>
      </c>
      <c r="G3174" s="20">
        <f t="shared" si="399"/>
        <v>53237.233389499248</v>
      </c>
      <c r="H3174" s="7">
        <f t="shared" si="404"/>
        <v>4892.766610500752</v>
      </c>
      <c r="I3174" s="7">
        <f t="shared" si="400"/>
        <v>4892.766610500752</v>
      </c>
      <c r="J3174" s="12">
        <f t="shared" si="405"/>
        <v>8.416938948048773E-2</v>
      </c>
      <c r="K3174" s="7">
        <f t="shared" si="406"/>
        <v>23939165.104831018</v>
      </c>
    </row>
    <row r="3175" spans="1:11" ht="17" x14ac:dyDescent="0.4">
      <c r="A3175" s="1">
        <v>3174</v>
      </c>
      <c r="B3175" s="21">
        <v>42987</v>
      </c>
      <c r="C3175" s="22">
        <v>51395</v>
      </c>
      <c r="D3175" s="19">
        <f t="shared" si="401"/>
        <v>65100.472709050962</v>
      </c>
      <c r="E3175" s="19">
        <f t="shared" si="402"/>
        <v>1.0010770905341422</v>
      </c>
      <c r="F3175" s="19">
        <f t="shared" si="403"/>
        <v>0.82059617880065927</v>
      </c>
      <c r="G3175" s="20">
        <f t="shared" si="399"/>
        <v>53727.899098545458</v>
      </c>
      <c r="H3175" s="7">
        <f t="shared" si="404"/>
        <v>-2332.8990985454584</v>
      </c>
      <c r="I3175" s="7">
        <f t="shared" si="400"/>
        <v>2332.8990985454584</v>
      </c>
      <c r="J3175" s="12">
        <f t="shared" si="405"/>
        <v>4.5391557516206993E-2</v>
      </c>
      <c r="K3175" s="7">
        <f t="shared" si="406"/>
        <v>5442418.2039942127</v>
      </c>
    </row>
    <row r="3176" spans="1:11" ht="17" x14ac:dyDescent="0.4">
      <c r="A3176" s="1">
        <v>3175</v>
      </c>
      <c r="B3176" s="21">
        <v>42988</v>
      </c>
      <c r="C3176" s="22">
        <v>46685</v>
      </c>
      <c r="D3176" s="19">
        <f t="shared" si="401"/>
        <v>64137.648127385495</v>
      </c>
      <c r="E3176" s="19">
        <f t="shared" si="402"/>
        <v>1.0009807079682667</v>
      </c>
      <c r="F3176" s="19">
        <f t="shared" si="403"/>
        <v>0.81978370606481987</v>
      </c>
      <c r="G3176" s="20">
        <f t="shared" si="399"/>
        <v>53471.156593106818</v>
      </c>
      <c r="H3176" s="7">
        <f t="shared" si="404"/>
        <v>-6786.156593106818</v>
      </c>
      <c r="I3176" s="7">
        <f t="shared" si="400"/>
        <v>6786.156593106818</v>
      </c>
      <c r="J3176" s="12">
        <f t="shared" si="405"/>
        <v>0.14536053535625615</v>
      </c>
      <c r="K3176" s="7">
        <f t="shared" si="406"/>
        <v>46051921.306167133</v>
      </c>
    </row>
    <row r="3177" spans="1:11" ht="17" x14ac:dyDescent="0.4">
      <c r="A3177" s="1">
        <v>3176</v>
      </c>
      <c r="B3177" s="21">
        <v>42989</v>
      </c>
      <c r="C3177" s="22">
        <v>54958</v>
      </c>
      <c r="D3177" s="19">
        <f t="shared" si="401"/>
        <v>64442.041837790755</v>
      </c>
      <c r="E3177" s="19">
        <f t="shared" si="402"/>
        <v>1.0010110472412366</v>
      </c>
      <c r="F3177" s="19">
        <f t="shared" si="403"/>
        <v>0.82396363746785528</v>
      </c>
      <c r="G3177" s="20">
        <f t="shared" si="399"/>
        <v>52816.341072933043</v>
      </c>
      <c r="H3177" s="7">
        <f t="shared" si="404"/>
        <v>2141.6589270669574</v>
      </c>
      <c r="I3177" s="7">
        <f t="shared" si="400"/>
        <v>2141.6589270669574</v>
      </c>
      <c r="J3177" s="12">
        <f t="shared" si="405"/>
        <v>3.8969011373539017E-2</v>
      </c>
      <c r="K3177" s="7">
        <f t="shared" si="406"/>
        <v>4586702.9598855907</v>
      </c>
    </row>
    <row r="3178" spans="1:11" ht="17" x14ac:dyDescent="0.4">
      <c r="A3178" s="1">
        <v>3177</v>
      </c>
      <c r="B3178" s="21">
        <v>42990</v>
      </c>
      <c r="C3178" s="22">
        <v>55116</v>
      </c>
      <c r="D3178" s="19">
        <f t="shared" si="401"/>
        <v>64760.666256010241</v>
      </c>
      <c r="E3178" s="19">
        <f t="shared" si="402"/>
        <v>1.0010428095819537</v>
      </c>
      <c r="F3178" s="19">
        <f t="shared" si="403"/>
        <v>0.82110721290885924</v>
      </c>
      <c r="G3178" s="20">
        <f t="shared" si="399"/>
        <v>52881.714712043613</v>
      </c>
      <c r="H3178" s="7">
        <f t="shared" si="404"/>
        <v>2234.285287956387</v>
      </c>
      <c r="I3178" s="7">
        <f t="shared" si="400"/>
        <v>2234.285287956387</v>
      </c>
      <c r="J3178" s="12">
        <f t="shared" si="405"/>
        <v>4.0537870817120021E-2</v>
      </c>
      <c r="K3178" s="7">
        <f t="shared" si="406"/>
        <v>4992030.7479783557</v>
      </c>
    </row>
    <row r="3179" spans="1:11" ht="17" x14ac:dyDescent="0.4">
      <c r="A3179" s="1">
        <v>3178</v>
      </c>
      <c r="B3179" s="21">
        <v>42991</v>
      </c>
      <c r="C3179" s="22">
        <v>57940</v>
      </c>
      <c r="D3179" s="19">
        <f t="shared" si="401"/>
        <v>65451.741364530724</v>
      </c>
      <c r="E3179" s="19">
        <f t="shared" si="402"/>
        <v>1.0011118169885249</v>
      </c>
      <c r="F3179" s="19">
        <f t="shared" si="403"/>
        <v>0.82088117689954387</v>
      </c>
      <c r="G3179" s="20">
        <f t="shared" si="399"/>
        <v>53090.55962916337</v>
      </c>
      <c r="H3179" s="7">
        <f t="shared" si="404"/>
        <v>4849.4403708366299</v>
      </c>
      <c r="I3179" s="7">
        <f t="shared" si="400"/>
        <v>4849.4403708366299</v>
      </c>
      <c r="J3179" s="12">
        <f t="shared" si="405"/>
        <v>8.3697624626106831E-2</v>
      </c>
      <c r="K3179" s="7">
        <f t="shared" si="406"/>
        <v>23517071.91030011</v>
      </c>
    </row>
    <row r="3180" spans="1:11" ht="17" x14ac:dyDescent="0.4">
      <c r="A3180" s="1">
        <v>3179</v>
      </c>
      <c r="B3180" s="21">
        <v>42992</v>
      </c>
      <c r="C3180" s="22">
        <v>45600</v>
      </c>
      <c r="D3180" s="19">
        <f t="shared" si="401"/>
        <v>64273.302729873947</v>
      </c>
      <c r="E3180" s="19">
        <f t="shared" si="402"/>
        <v>1.0009938730138777</v>
      </c>
      <c r="F3180" s="19">
        <f t="shared" si="403"/>
        <v>0.82204376494332609</v>
      </c>
      <c r="G3180" s="20">
        <f t="shared" si="399"/>
        <v>53930.679773058255</v>
      </c>
      <c r="H3180" s="7">
        <f t="shared" si="404"/>
        <v>-8330.6797730582548</v>
      </c>
      <c r="I3180" s="7">
        <f t="shared" si="400"/>
        <v>8330.6797730582548</v>
      </c>
      <c r="J3180" s="12">
        <f t="shared" si="405"/>
        <v>0.18269034590040031</v>
      </c>
      <c r="K3180" s="7">
        <f t="shared" si="406"/>
        <v>69400225.481241941</v>
      </c>
    </row>
    <row r="3181" spans="1:11" ht="17" x14ac:dyDescent="0.4">
      <c r="A3181" s="1">
        <v>3180</v>
      </c>
      <c r="B3181" s="21">
        <v>42993</v>
      </c>
      <c r="C3181" s="22">
        <v>55960</v>
      </c>
      <c r="D3181" s="19">
        <f t="shared" si="401"/>
        <v>64726.642356838514</v>
      </c>
      <c r="E3181" s="19">
        <f t="shared" si="402"/>
        <v>1.0010391068771869</v>
      </c>
      <c r="F3181" s="19">
        <f t="shared" si="403"/>
        <v>0.82183583053752562</v>
      </c>
      <c r="G3181" s="20">
        <f t="shared" si="399"/>
        <v>52776.094392263381</v>
      </c>
      <c r="H3181" s="7">
        <f t="shared" si="404"/>
        <v>3183.9056077366185</v>
      </c>
      <c r="I3181" s="7">
        <f t="shared" si="400"/>
        <v>3183.9056077366185</v>
      </c>
      <c r="J3181" s="12">
        <f t="shared" si="405"/>
        <v>5.6896097350547153E-2</v>
      </c>
      <c r="K3181" s="7">
        <f t="shared" si="406"/>
        <v>10137254.918976687</v>
      </c>
    </row>
    <row r="3182" spans="1:11" ht="17" x14ac:dyDescent="0.4">
      <c r="A3182" s="1">
        <v>3181</v>
      </c>
      <c r="B3182" s="21">
        <v>42994</v>
      </c>
      <c r="C3182" s="22">
        <v>49835</v>
      </c>
      <c r="D3182" s="19">
        <f t="shared" si="401"/>
        <v>64258.866254808236</v>
      </c>
      <c r="E3182" s="19">
        <f t="shared" si="402"/>
        <v>1.0009922291630731</v>
      </c>
      <c r="F3182" s="19">
        <f t="shared" si="403"/>
        <v>0.82012079307502972</v>
      </c>
      <c r="G3182" s="20">
        <f t="shared" si="399"/>
        <v>53133.70408879764</v>
      </c>
      <c r="H3182" s="7">
        <f t="shared" si="404"/>
        <v>-3298.70408879764</v>
      </c>
      <c r="I3182" s="7">
        <f t="shared" si="400"/>
        <v>3298.70408879764</v>
      </c>
      <c r="J3182" s="12">
        <f t="shared" si="405"/>
        <v>6.6192517082324473E-2</v>
      </c>
      <c r="K3182" s="7">
        <f t="shared" si="406"/>
        <v>10881448.665450267</v>
      </c>
    </row>
    <row r="3183" spans="1:11" ht="17" x14ac:dyDescent="0.4">
      <c r="A3183" s="1">
        <v>3182</v>
      </c>
      <c r="B3183" s="21">
        <v>42995</v>
      </c>
      <c r="C3183" s="22">
        <v>46183</v>
      </c>
      <c r="D3183" s="19">
        <f t="shared" si="401"/>
        <v>63317.392808379867</v>
      </c>
      <c r="E3183" s="19">
        <f t="shared" si="402"/>
        <v>1.0008979817192074</v>
      </c>
      <c r="F3183" s="19">
        <f t="shared" si="403"/>
        <v>0.82049008807005974</v>
      </c>
      <c r="G3183" s="20">
        <f t="shared" si="399"/>
        <v>52824.423206512954</v>
      </c>
      <c r="H3183" s="7">
        <f t="shared" si="404"/>
        <v>-6641.4232065129545</v>
      </c>
      <c r="I3183" s="7">
        <f t="shared" si="400"/>
        <v>6641.4232065129545</v>
      </c>
      <c r="J3183" s="12">
        <f t="shared" si="405"/>
        <v>0.1438066649310992</v>
      </c>
      <c r="K3183" s="7">
        <f t="shared" si="406"/>
        <v>44108502.208008811</v>
      </c>
    </row>
    <row r="3184" spans="1:11" ht="17" x14ac:dyDescent="0.4">
      <c r="A3184" s="1">
        <v>3183</v>
      </c>
      <c r="B3184" s="21">
        <v>42996</v>
      </c>
      <c r="C3184" s="22">
        <v>55705</v>
      </c>
      <c r="D3184" s="19">
        <f t="shared" si="401"/>
        <v>63838.999714344085</v>
      </c>
      <c r="E3184" s="19">
        <f t="shared" si="402"/>
        <v>1.0009500423200055</v>
      </c>
      <c r="F3184" s="19">
        <f t="shared" si="403"/>
        <v>0.82268682626392664</v>
      </c>
      <c r="G3184" s="20">
        <f t="shared" si="399"/>
        <v>52037.324679969708</v>
      </c>
      <c r="H3184" s="7">
        <f t="shared" si="404"/>
        <v>3667.6753200302919</v>
      </c>
      <c r="I3184" s="7">
        <f t="shared" si="400"/>
        <v>3667.6753200302919</v>
      </c>
      <c r="J3184" s="12">
        <f t="shared" si="405"/>
        <v>6.5841043353923198E-2</v>
      </c>
      <c r="K3184" s="7">
        <f t="shared" si="406"/>
        <v>13451842.253159305</v>
      </c>
    </row>
    <row r="3185" spans="1:11" ht="17" x14ac:dyDescent="0.4">
      <c r="A3185" s="1">
        <v>3184</v>
      </c>
      <c r="B3185" s="21">
        <v>42997</v>
      </c>
      <c r="C3185" s="22">
        <v>57585</v>
      </c>
      <c r="D3185" s="19">
        <f t="shared" si="401"/>
        <v>64583.707304908574</v>
      </c>
      <c r="E3185" s="19">
        <f t="shared" si="402"/>
        <v>1.0010244129840578</v>
      </c>
      <c r="F3185" s="19">
        <f t="shared" si="403"/>
        <v>0.82131994916161633</v>
      </c>
      <c r="G3185" s="20">
        <f t="shared" si="399"/>
        <v>52356.511974787005</v>
      </c>
      <c r="H3185" s="7">
        <f t="shared" si="404"/>
        <v>5228.4880252129951</v>
      </c>
      <c r="I3185" s="7">
        <f t="shared" si="400"/>
        <v>5228.4880252129951</v>
      </c>
      <c r="J3185" s="12">
        <f t="shared" si="405"/>
        <v>9.0796006342154997E-2</v>
      </c>
      <c r="K3185" s="7">
        <f t="shared" si="406"/>
        <v>27337087.029795684</v>
      </c>
    </row>
    <row r="3186" spans="1:11" ht="17" x14ac:dyDescent="0.4">
      <c r="A3186" s="1">
        <v>3185</v>
      </c>
      <c r="B3186" s="21">
        <v>42998</v>
      </c>
      <c r="C3186" s="22">
        <v>57585</v>
      </c>
      <c r="D3186" s="19">
        <f t="shared" si="401"/>
        <v>65237.854419668853</v>
      </c>
      <c r="E3186" s="19">
        <f t="shared" si="402"/>
        <v>1.0010897275930926</v>
      </c>
      <c r="F3186" s="19">
        <f t="shared" si="403"/>
        <v>0.82153313345613987</v>
      </c>
      <c r="G3186" s="20">
        <f t="shared" si="399"/>
        <v>52991.113025104161</v>
      </c>
      <c r="H3186" s="7">
        <f t="shared" si="404"/>
        <v>4593.8869748958386</v>
      </c>
      <c r="I3186" s="7">
        <f t="shared" si="400"/>
        <v>4593.8869748958386</v>
      </c>
      <c r="J3186" s="12">
        <f t="shared" si="405"/>
        <v>7.9775757139807918E-2</v>
      </c>
      <c r="K3186" s="7">
        <f t="shared" si="406"/>
        <v>21103797.53811764</v>
      </c>
    </row>
    <row r="3187" spans="1:11" ht="17" x14ac:dyDescent="0.4">
      <c r="A3187" s="1">
        <v>3186</v>
      </c>
      <c r="B3187" s="21">
        <v>42999</v>
      </c>
      <c r="C3187" s="22">
        <v>45810</v>
      </c>
      <c r="D3187" s="19">
        <f t="shared" si="401"/>
        <v>64124.163883684676</v>
      </c>
      <c r="E3187" s="19">
        <f t="shared" si="402"/>
        <v>1.0009782584305216</v>
      </c>
      <c r="F3187" s="19">
        <f t="shared" si="403"/>
        <v>0.82087094782865933</v>
      </c>
      <c r="G3187" s="20">
        <f t="shared" si="399"/>
        <v>53671.146988116248</v>
      </c>
      <c r="H3187" s="7">
        <f t="shared" si="404"/>
        <v>-7861.1469881162484</v>
      </c>
      <c r="I3187" s="7">
        <f t="shared" si="400"/>
        <v>7861.1469881162484</v>
      </c>
      <c r="J3187" s="12">
        <f t="shared" si="405"/>
        <v>0.17160329596411805</v>
      </c>
      <c r="K3187" s="7">
        <f t="shared" si="406"/>
        <v>61797631.968769163</v>
      </c>
    </row>
    <row r="3188" spans="1:11" ht="17" x14ac:dyDescent="0.4">
      <c r="A3188" s="1">
        <v>3187</v>
      </c>
      <c r="B3188" s="21">
        <v>43000</v>
      </c>
      <c r="C3188" s="22">
        <v>56844</v>
      </c>
      <c r="D3188" s="19">
        <f t="shared" si="401"/>
        <v>64718.399706189652</v>
      </c>
      <c r="E3188" s="19">
        <f t="shared" si="402"/>
        <v>1.0010375819149462</v>
      </c>
      <c r="F3188" s="19">
        <f t="shared" si="403"/>
        <v>0.82227588877456981</v>
      </c>
      <c r="G3188" s="20">
        <f t="shared" si="399"/>
        <v>52667.277144391381</v>
      </c>
      <c r="H3188" s="7">
        <f t="shared" si="404"/>
        <v>4176.7228556086193</v>
      </c>
      <c r="I3188" s="7">
        <f t="shared" si="400"/>
        <v>4176.7228556086193</v>
      </c>
      <c r="J3188" s="12">
        <f t="shared" si="405"/>
        <v>7.3476934339747724E-2</v>
      </c>
      <c r="K3188" s="7">
        <f t="shared" si="406"/>
        <v>17445013.812563419</v>
      </c>
    </row>
    <row r="3189" spans="1:11" ht="17" x14ac:dyDescent="0.4">
      <c r="A3189" s="1">
        <v>3188</v>
      </c>
      <c r="B3189" s="21">
        <v>43001</v>
      </c>
      <c r="C3189" s="22">
        <v>50522</v>
      </c>
      <c r="D3189" s="19">
        <f t="shared" si="401"/>
        <v>64343.516697360777</v>
      </c>
      <c r="E3189" s="19">
        <f t="shared" si="402"/>
        <v>1.0009999935103051</v>
      </c>
      <c r="F3189" s="19">
        <f t="shared" si="403"/>
        <v>0.82092374617065245</v>
      </c>
      <c r="G3189" s="20">
        <f t="shared" si="399"/>
        <v>53169.132088434286</v>
      </c>
      <c r="H3189" s="7">
        <f t="shared" si="404"/>
        <v>-2647.1320884342858</v>
      </c>
      <c r="I3189" s="7">
        <f t="shared" si="400"/>
        <v>2647.1320884342858</v>
      </c>
      <c r="J3189" s="12">
        <f t="shared" si="405"/>
        <v>5.2395631377108703E-2</v>
      </c>
      <c r="K3189" s="7">
        <f t="shared" si="406"/>
        <v>7007308.2936184639</v>
      </c>
    </row>
    <row r="3190" spans="1:11" ht="17" x14ac:dyDescent="0.4">
      <c r="A3190" s="1">
        <v>3189</v>
      </c>
      <c r="B3190" s="21">
        <v>43002</v>
      </c>
      <c r="C3190" s="22">
        <v>45798</v>
      </c>
      <c r="D3190" s="19">
        <f t="shared" si="401"/>
        <v>63346.819193854128</v>
      </c>
      <c r="E3190" s="19">
        <f t="shared" si="402"/>
        <v>1.0009002236599551</v>
      </c>
      <c r="F3190" s="19">
        <f t="shared" si="403"/>
        <v>0.81922934308418016</v>
      </c>
      <c r="G3190" s="20">
        <f t="shared" si="399"/>
        <v>52818.54522980516</v>
      </c>
      <c r="H3190" s="7">
        <f t="shared" si="404"/>
        <v>-7020.5452298051605</v>
      </c>
      <c r="I3190" s="7">
        <f t="shared" si="400"/>
        <v>7020.5452298051605</v>
      </c>
      <c r="J3190" s="12">
        <f t="shared" si="405"/>
        <v>0.1532937077995799</v>
      </c>
      <c r="K3190" s="7">
        <f t="shared" si="406"/>
        <v>49288055.323739991</v>
      </c>
    </row>
    <row r="3191" spans="1:11" ht="17" x14ac:dyDescent="0.4">
      <c r="A3191" s="1">
        <v>3190</v>
      </c>
      <c r="B3191" s="21">
        <v>43003</v>
      </c>
      <c r="C3191" s="22">
        <v>53512</v>
      </c>
      <c r="D3191" s="19">
        <f t="shared" si="401"/>
        <v>63549.644262180678</v>
      </c>
      <c r="E3191" s="19">
        <f t="shared" si="402"/>
        <v>1.0009204060767656</v>
      </c>
      <c r="F3191" s="19">
        <f t="shared" si="403"/>
        <v>0.82260747524976641</v>
      </c>
      <c r="G3191" s="20">
        <f t="shared" si="399"/>
        <v>52089.385069789365</v>
      </c>
      <c r="H3191" s="7">
        <f t="shared" si="404"/>
        <v>1422.6149302106351</v>
      </c>
      <c r="I3191" s="7">
        <f t="shared" si="400"/>
        <v>1422.6149302106351</v>
      </c>
      <c r="J3191" s="12">
        <f t="shared" si="405"/>
        <v>2.6584970290974643E-2</v>
      </c>
      <c r="K3191" s="7">
        <f t="shared" si="406"/>
        <v>2023833.2396582102</v>
      </c>
    </row>
    <row r="3192" spans="1:11" ht="17" x14ac:dyDescent="0.4">
      <c r="A3192" s="1">
        <v>3191</v>
      </c>
      <c r="B3192" s="21">
        <v>43004</v>
      </c>
      <c r="C3192" s="22">
        <v>54652</v>
      </c>
      <c r="D3192" s="19">
        <f t="shared" si="401"/>
        <v>63903.309424228471</v>
      </c>
      <c r="E3192" s="19">
        <f t="shared" si="402"/>
        <v>1.0009556725009296</v>
      </c>
      <c r="F3192" s="19">
        <f t="shared" si="403"/>
        <v>0.82149900077054305</v>
      </c>
      <c r="G3192" s="20">
        <f t="shared" si="399"/>
        <v>52170.233714851049</v>
      </c>
      <c r="H3192" s="7">
        <f t="shared" si="404"/>
        <v>2481.7662851489513</v>
      </c>
      <c r="I3192" s="7">
        <f t="shared" si="400"/>
        <v>2481.7662851489513</v>
      </c>
      <c r="J3192" s="12">
        <f t="shared" si="405"/>
        <v>4.5410347016558432E-2</v>
      </c>
      <c r="K3192" s="7">
        <f t="shared" si="406"/>
        <v>6159163.8941020258</v>
      </c>
    </row>
    <row r="3193" spans="1:11" ht="17" x14ac:dyDescent="0.4">
      <c r="A3193" s="1">
        <v>3192</v>
      </c>
      <c r="B3193" s="21">
        <v>43005</v>
      </c>
      <c r="C3193" s="22">
        <v>53113</v>
      </c>
      <c r="D3193" s="19">
        <f t="shared" si="401"/>
        <v>64012.632999134687</v>
      </c>
      <c r="E3193" s="19">
        <f t="shared" si="402"/>
        <v>1.0009665047628531</v>
      </c>
      <c r="F3193" s="19">
        <f t="shared" si="403"/>
        <v>0.81940536962966193</v>
      </c>
      <c r="G3193" s="20">
        <f t="shared" si="399"/>
        <v>52352.286212773826</v>
      </c>
      <c r="H3193" s="7">
        <f t="shared" si="404"/>
        <v>760.71378722617374</v>
      </c>
      <c r="I3193" s="7">
        <f t="shared" si="400"/>
        <v>760.71378722617374</v>
      </c>
      <c r="J3193" s="12">
        <f t="shared" si="405"/>
        <v>1.4322553559885032E-2</v>
      </c>
      <c r="K3193" s="7">
        <f t="shared" si="406"/>
        <v>578685.46607598837</v>
      </c>
    </row>
    <row r="3194" spans="1:11" ht="17" x14ac:dyDescent="0.4">
      <c r="A3194" s="1">
        <v>3193</v>
      </c>
      <c r="B3194" s="21">
        <v>43006</v>
      </c>
      <c r="C3194" s="22">
        <v>42250</v>
      </c>
      <c r="D3194" s="19">
        <f t="shared" si="401"/>
        <v>62537.64907697076</v>
      </c>
      <c r="E3194" s="19">
        <f t="shared" si="402"/>
        <v>1.0008189062739863</v>
      </c>
      <c r="F3194" s="19">
        <f t="shared" si="403"/>
        <v>0.82014227492187641</v>
      </c>
      <c r="G3194" s="20">
        <f t="shared" si="399"/>
        <v>52658.093818037356</v>
      </c>
      <c r="H3194" s="7">
        <f t="shared" si="404"/>
        <v>-10408.093818037356</v>
      </c>
      <c r="I3194" s="7">
        <f t="shared" si="400"/>
        <v>10408.093818037356</v>
      </c>
      <c r="J3194" s="12">
        <f t="shared" si="405"/>
        <v>0.24634541581153505</v>
      </c>
      <c r="K3194" s="7">
        <f t="shared" si="406"/>
        <v>108328416.92506742</v>
      </c>
    </row>
    <row r="3195" spans="1:11" ht="17" x14ac:dyDescent="0.4">
      <c r="A3195" s="1">
        <v>3194</v>
      </c>
      <c r="B3195" s="21">
        <v>43007</v>
      </c>
      <c r="C3195" s="22">
        <v>53154</v>
      </c>
      <c r="D3195" s="19">
        <f t="shared" si="401"/>
        <v>62791.210284288274</v>
      </c>
      <c r="E3195" s="19">
        <f t="shared" si="402"/>
        <v>1.0008441623128275</v>
      </c>
      <c r="F3195" s="19">
        <f t="shared" si="403"/>
        <v>0.82191855937033054</v>
      </c>
      <c r="G3195" s="20">
        <f t="shared" si="399"/>
        <v>51375.43839900181</v>
      </c>
      <c r="H3195" s="7">
        <f t="shared" si="404"/>
        <v>1778.5616009981895</v>
      </c>
      <c r="I3195" s="7">
        <f t="shared" si="400"/>
        <v>1778.5616009981895</v>
      </c>
      <c r="J3195" s="12">
        <f t="shared" si="405"/>
        <v>3.3460541088124872E-2</v>
      </c>
      <c r="K3195" s="7">
        <f t="shared" si="406"/>
        <v>3163281.3685452431</v>
      </c>
    </row>
    <row r="3196" spans="1:11" ht="17" x14ac:dyDescent="0.4">
      <c r="A3196" s="1">
        <v>3195</v>
      </c>
      <c r="B3196" s="21">
        <v>43008</v>
      </c>
      <c r="C3196" s="22">
        <v>47010</v>
      </c>
      <c r="D3196" s="19">
        <f t="shared" si="401"/>
        <v>62159.784720656462</v>
      </c>
      <c r="E3196" s="19">
        <f t="shared" si="402"/>
        <v>1.0007809196720483</v>
      </c>
      <c r="F3196" s="19">
        <f t="shared" si="403"/>
        <v>0.81834680225405065</v>
      </c>
      <c r="G3196" s="20">
        <f t="shared" si="399"/>
        <v>51452.274969571823</v>
      </c>
      <c r="H3196" s="7">
        <f t="shared" si="404"/>
        <v>-4442.274969571823</v>
      </c>
      <c r="I3196" s="7">
        <f t="shared" si="400"/>
        <v>4442.274969571823</v>
      </c>
      <c r="J3196" s="12">
        <f t="shared" si="405"/>
        <v>9.4496383100868386E-2</v>
      </c>
      <c r="K3196" s="7">
        <f t="shared" si="406"/>
        <v>19733806.905284341</v>
      </c>
    </row>
    <row r="3197" spans="1:11" ht="17" x14ac:dyDescent="0.4">
      <c r="A3197" s="1">
        <v>3196</v>
      </c>
      <c r="B3197" s="21">
        <v>43009</v>
      </c>
      <c r="C3197" s="22">
        <v>42987</v>
      </c>
      <c r="D3197" s="19">
        <f t="shared" si="401"/>
        <v>61023.783154464887</v>
      </c>
      <c r="E3197" s="19">
        <f t="shared" si="402"/>
        <v>1.0006672194373374</v>
      </c>
      <c r="F3197" s="19">
        <f t="shared" si="403"/>
        <v>0.81820196708974624</v>
      </c>
      <c r="G3197" s="20">
        <f t="shared" si="399"/>
        <v>50980.688032193437</v>
      </c>
      <c r="H3197" s="7">
        <f t="shared" si="404"/>
        <v>-7993.6880321934368</v>
      </c>
      <c r="I3197" s="7">
        <f t="shared" si="400"/>
        <v>7993.6880321934368</v>
      </c>
      <c r="J3197" s="12">
        <f t="shared" si="405"/>
        <v>0.18595594091686873</v>
      </c>
      <c r="K3197" s="7">
        <f t="shared" si="406"/>
        <v>63899048.35603258</v>
      </c>
    </row>
    <row r="3198" spans="1:11" ht="17" x14ac:dyDescent="0.4">
      <c r="A3198" s="1">
        <v>3197</v>
      </c>
      <c r="B3198" s="21">
        <v>43010</v>
      </c>
      <c r="C3198" s="22">
        <v>51534</v>
      </c>
      <c r="D3198" s="19">
        <f t="shared" si="401"/>
        <v>61220.164486955655</v>
      </c>
      <c r="E3198" s="19">
        <f t="shared" si="402"/>
        <v>1.0006867575038647</v>
      </c>
      <c r="F3198" s="19">
        <f t="shared" si="403"/>
        <v>0.82225162903835547</v>
      </c>
      <c r="G3198" s="20">
        <f t="shared" si="399"/>
        <v>50157.402404604632</v>
      </c>
      <c r="H3198" s="7">
        <f t="shared" si="404"/>
        <v>1376.5975953953675</v>
      </c>
      <c r="I3198" s="7">
        <f t="shared" si="400"/>
        <v>1376.5975953953675</v>
      </c>
      <c r="J3198" s="12">
        <f t="shared" si="405"/>
        <v>2.6712415015239795E-2</v>
      </c>
      <c r="K3198" s="7">
        <f t="shared" si="406"/>
        <v>1895020.9396483081</v>
      </c>
    </row>
    <row r="3199" spans="1:11" ht="17" x14ac:dyDescent="0.4">
      <c r="A3199" s="1">
        <v>3198</v>
      </c>
      <c r="B3199" s="21">
        <v>43011</v>
      </c>
      <c r="C3199" s="22">
        <v>53630</v>
      </c>
      <c r="D3199" s="19">
        <f t="shared" si="401"/>
        <v>61724.344595060014</v>
      </c>
      <c r="E3199" s="19">
        <f t="shared" si="402"/>
        <v>1.0007370754459994</v>
      </c>
      <c r="F3199" s="19">
        <f t="shared" si="403"/>
        <v>0.81919387942791722</v>
      </c>
      <c r="G3199" s="20">
        <f t="shared" si="399"/>
        <v>50100.144750175219</v>
      </c>
      <c r="H3199" s="7">
        <f t="shared" si="404"/>
        <v>3529.8552498247809</v>
      </c>
      <c r="I3199" s="7">
        <f t="shared" si="400"/>
        <v>3529.8552498247809</v>
      </c>
      <c r="J3199" s="12">
        <f t="shared" si="405"/>
        <v>6.5818669584650033E-2</v>
      </c>
      <c r="K3199" s="7">
        <f t="shared" si="406"/>
        <v>12459878.084715566</v>
      </c>
    </row>
    <row r="3200" spans="1:11" ht="17" x14ac:dyDescent="0.4">
      <c r="A3200" s="1">
        <v>3199</v>
      </c>
      <c r="B3200" s="21">
        <v>43012</v>
      </c>
      <c r="C3200" s="22">
        <v>53961</v>
      </c>
      <c r="D3200" s="19">
        <f t="shared" si="401"/>
        <v>62218.255161851353</v>
      </c>
      <c r="E3200" s="19">
        <f t="shared" si="402"/>
        <v>1.0007863664289711</v>
      </c>
      <c r="F3200" s="19">
        <f t="shared" si="403"/>
        <v>0.81902502307178837</v>
      </c>
      <c r="G3200" s="20">
        <f t="shared" si="399"/>
        <v>50503.798970047123</v>
      </c>
      <c r="H3200" s="7">
        <f t="shared" si="404"/>
        <v>3457.2010299528774</v>
      </c>
      <c r="I3200" s="7">
        <f t="shared" si="400"/>
        <v>3457.2010299528774</v>
      </c>
      <c r="J3200" s="12">
        <f t="shared" si="405"/>
        <v>6.4068512999256449E-2</v>
      </c>
      <c r="K3200" s="7">
        <f t="shared" si="406"/>
        <v>11952238.961507237</v>
      </c>
    </row>
    <row r="3201" spans="1:11" ht="17" x14ac:dyDescent="0.4">
      <c r="A3201" s="1">
        <v>3200</v>
      </c>
      <c r="B3201" s="21">
        <v>43013</v>
      </c>
      <c r="C3201" s="22">
        <v>43554</v>
      </c>
      <c r="D3201" s="19">
        <f t="shared" si="401"/>
        <v>61140.1890961795</v>
      </c>
      <c r="E3201" s="19">
        <f t="shared" si="402"/>
        <v>1.0006784597437675</v>
      </c>
      <c r="F3201" s="19">
        <f t="shared" si="403"/>
        <v>0.8204089677090407</v>
      </c>
      <c r="G3201" s="20">
        <f t="shared" si="399"/>
        <v>51159.884560976461</v>
      </c>
      <c r="H3201" s="7">
        <f t="shared" si="404"/>
        <v>-7605.8845609764612</v>
      </c>
      <c r="I3201" s="7">
        <f t="shared" si="400"/>
        <v>7605.8845609764612</v>
      </c>
      <c r="J3201" s="12">
        <f t="shared" si="405"/>
        <v>0.17463113746100153</v>
      </c>
      <c r="K3201" s="7">
        <f t="shared" si="406"/>
        <v>57849479.954900093</v>
      </c>
    </row>
    <row r="3202" spans="1:11" ht="17" x14ac:dyDescent="0.4">
      <c r="A3202" s="1">
        <v>3201</v>
      </c>
      <c r="B3202" s="21">
        <v>43014</v>
      </c>
      <c r="C3202" s="22">
        <v>53853</v>
      </c>
      <c r="D3202" s="19">
        <f t="shared" si="401"/>
        <v>61677.549265635564</v>
      </c>
      <c r="E3202" s="19">
        <f t="shared" si="402"/>
        <v>1.0007320956928671</v>
      </c>
      <c r="F3202" s="19">
        <f t="shared" si="403"/>
        <v>0.8200984339831654</v>
      </c>
      <c r="G3202" s="20">
        <f t="shared" si="399"/>
        <v>50086.488444325223</v>
      </c>
      <c r="H3202" s="7">
        <f t="shared" si="404"/>
        <v>3766.5115556747769</v>
      </c>
      <c r="I3202" s="7">
        <f t="shared" si="400"/>
        <v>3766.5115556747769</v>
      </c>
      <c r="J3202" s="12">
        <f t="shared" si="405"/>
        <v>6.9940607870959404E-2</v>
      </c>
      <c r="K3202" s="7">
        <f t="shared" si="406"/>
        <v>14186609.299031628</v>
      </c>
    </row>
    <row r="3203" spans="1:11" ht="17" x14ac:dyDescent="0.4">
      <c r="A3203" s="1">
        <v>3202</v>
      </c>
      <c r="B3203" s="21">
        <v>43015</v>
      </c>
      <c r="C3203" s="22">
        <v>47853</v>
      </c>
      <c r="D3203" s="19">
        <f t="shared" si="401"/>
        <v>61299.215498188845</v>
      </c>
      <c r="E3203" s="19">
        <f t="shared" si="402"/>
        <v>1.0006941622429131</v>
      </c>
      <c r="F3203" s="19">
        <f t="shared" si="403"/>
        <v>0.81838147083848212</v>
      </c>
      <c r="G3203" s="20">
        <f t="shared" si="399"/>
        <v>50516.275834926295</v>
      </c>
      <c r="H3203" s="7">
        <f t="shared" si="404"/>
        <v>-2663.2758349262949</v>
      </c>
      <c r="I3203" s="7">
        <f t="shared" si="400"/>
        <v>2663.2758349262949</v>
      </c>
      <c r="J3203" s="12">
        <f t="shared" si="405"/>
        <v>5.5655357760773516E-2</v>
      </c>
      <c r="K3203" s="7">
        <f t="shared" si="406"/>
        <v>7093038.1729023531</v>
      </c>
    </row>
    <row r="3204" spans="1:11" ht="17" x14ac:dyDescent="0.4">
      <c r="A3204" s="1">
        <v>3203</v>
      </c>
      <c r="B3204" s="21">
        <v>43016</v>
      </c>
      <c r="C3204" s="22">
        <v>43951</v>
      </c>
      <c r="D3204" s="19">
        <f t="shared" si="401"/>
        <v>60398.688339488835</v>
      </c>
      <c r="E3204" s="19">
        <f t="shared" si="402"/>
        <v>1.000604009457627</v>
      </c>
      <c r="F3204" s="19">
        <f t="shared" si="403"/>
        <v>0.81885407206970673</v>
      </c>
      <c r="G3204" s="20">
        <f t="shared" si="399"/>
        <v>50291.247086707779</v>
      </c>
      <c r="H3204" s="7">
        <f t="shared" si="404"/>
        <v>-6340.2470867077791</v>
      </c>
      <c r="I3204" s="7">
        <f t="shared" si="400"/>
        <v>6340.2470867077791</v>
      </c>
      <c r="J3204" s="12">
        <f t="shared" si="405"/>
        <v>0.14425717473340263</v>
      </c>
      <c r="K3204" s="7">
        <f t="shared" si="406"/>
        <v>40198733.12050648</v>
      </c>
    </row>
    <row r="3205" spans="1:11" ht="17" x14ac:dyDescent="0.4">
      <c r="A3205" s="1">
        <v>3204</v>
      </c>
      <c r="B3205" s="21">
        <v>43017</v>
      </c>
      <c r="C3205" s="22">
        <v>53189</v>
      </c>
      <c r="D3205" s="19">
        <f t="shared" si="401"/>
        <v>60919.63891539599</v>
      </c>
      <c r="E3205" s="19">
        <f t="shared" si="402"/>
        <v>1.0006560044548167</v>
      </c>
      <c r="F3205" s="19">
        <f t="shared" si="403"/>
        <v>0.82098720406394399</v>
      </c>
      <c r="G3205" s="20">
        <f t="shared" si="399"/>
        <v>49533.690315633263</v>
      </c>
      <c r="H3205" s="7">
        <f t="shared" si="404"/>
        <v>3655.3096843667372</v>
      </c>
      <c r="I3205" s="7">
        <f t="shared" si="400"/>
        <v>3655.3096843667372</v>
      </c>
      <c r="J3205" s="12">
        <f t="shared" si="405"/>
        <v>6.8723038304287304E-2</v>
      </c>
      <c r="K3205" s="7">
        <f t="shared" si="406"/>
        <v>13361288.888625257</v>
      </c>
    </row>
    <row r="3206" spans="1:11" ht="17" x14ac:dyDescent="0.4">
      <c r="A3206" s="1">
        <v>3205</v>
      </c>
      <c r="B3206" s="21">
        <v>43018</v>
      </c>
      <c r="C3206" s="22">
        <v>54135</v>
      </c>
      <c r="D3206" s="19">
        <f t="shared" si="401"/>
        <v>61530.537443593683</v>
      </c>
      <c r="E3206" s="19">
        <f t="shared" si="402"/>
        <v>1.000716994242036</v>
      </c>
      <c r="F3206" s="19">
        <f t="shared" si="403"/>
        <v>0.81941148074724801</v>
      </c>
      <c r="G3206" s="20">
        <f t="shared" ref="G3206:G3269" si="407">(D3205+1*E3205)*F3203</f>
        <v>49856.322616863734</v>
      </c>
      <c r="H3206" s="7">
        <f t="shared" si="404"/>
        <v>4278.6773831362661</v>
      </c>
      <c r="I3206" s="7">
        <f t="shared" si="400"/>
        <v>4278.6773831362661</v>
      </c>
      <c r="J3206" s="12">
        <f t="shared" si="405"/>
        <v>7.903717342082324E-2</v>
      </c>
      <c r="K3206" s="7">
        <f t="shared" si="406"/>
        <v>18307080.148961805</v>
      </c>
    </row>
    <row r="3207" spans="1:11" ht="17" x14ac:dyDescent="0.4">
      <c r="A3207" s="1">
        <v>3206</v>
      </c>
      <c r="B3207" s="21">
        <v>43019</v>
      </c>
      <c r="C3207" s="22">
        <v>55409</v>
      </c>
      <c r="D3207" s="19">
        <f t="shared" si="401"/>
        <v>62247.213702257577</v>
      </c>
      <c r="E3207" s="19">
        <f t="shared" si="402"/>
        <v>1.0007885617962029</v>
      </c>
      <c r="F3207" s="19">
        <f t="shared" si="403"/>
        <v>0.82004949608739741</v>
      </c>
      <c r="G3207" s="20">
        <f t="shared" si="407"/>
        <v>50385.350583509971</v>
      </c>
      <c r="H3207" s="7">
        <f t="shared" si="404"/>
        <v>5023.6494164900287</v>
      </c>
      <c r="I3207" s="7">
        <f t="shared" si="400"/>
        <v>5023.6494164900287</v>
      </c>
      <c r="J3207" s="12">
        <f t="shared" si="405"/>
        <v>9.0664863406486829E-2</v>
      </c>
      <c r="K3207" s="7">
        <f t="shared" si="406"/>
        <v>25237053.459800605</v>
      </c>
    </row>
    <row r="3208" spans="1:11" ht="17" x14ac:dyDescent="0.4">
      <c r="A3208" s="1">
        <v>3207</v>
      </c>
      <c r="B3208" s="21">
        <v>43020</v>
      </c>
      <c r="C3208" s="22">
        <v>43390</v>
      </c>
      <c r="D3208" s="19">
        <f t="shared" si="401"/>
        <v>61151.98316771091</v>
      </c>
      <c r="E3208" s="19">
        <f t="shared" si="402"/>
        <v>1.0006789386638921</v>
      </c>
      <c r="F3208" s="19">
        <f t="shared" si="403"/>
        <v>0.8191184710646473</v>
      </c>
      <c r="G3208" s="20">
        <f t="shared" si="407"/>
        <v>51104.98757279048</v>
      </c>
      <c r="H3208" s="7">
        <f t="shared" si="404"/>
        <v>-7714.98757279048</v>
      </c>
      <c r="I3208" s="7">
        <f t="shared" ref="I3208:I3271" si="408">ABS(H3208)</f>
        <v>7714.98757279048</v>
      </c>
      <c r="J3208" s="12">
        <f t="shared" si="405"/>
        <v>0.17780565966329753</v>
      </c>
      <c r="K3208" s="7">
        <f t="shared" si="406"/>
        <v>59521033.248311542</v>
      </c>
    </row>
    <row r="3209" spans="1:11" ht="17" x14ac:dyDescent="0.4">
      <c r="A3209" s="1">
        <v>3208</v>
      </c>
      <c r="B3209" s="21">
        <v>43021</v>
      </c>
      <c r="C3209" s="22">
        <v>44675</v>
      </c>
      <c r="D3209" s="19">
        <f t="shared" si="401"/>
        <v>60379.310776149556</v>
      </c>
      <c r="E3209" s="19">
        <f t="shared" si="402"/>
        <v>1.0006015713568421</v>
      </c>
      <c r="F3209" s="19">
        <f t="shared" si="403"/>
        <v>0.8180782952555119</v>
      </c>
      <c r="G3209" s="20">
        <f t="shared" si="407"/>
        <v>50109.457045895666</v>
      </c>
      <c r="H3209" s="7">
        <f t="shared" si="404"/>
        <v>-5434.4570458956659</v>
      </c>
      <c r="I3209" s="7">
        <f t="shared" si="408"/>
        <v>5434.4570458956659</v>
      </c>
      <c r="J3209" s="12">
        <f t="shared" si="405"/>
        <v>0.12164425396520796</v>
      </c>
      <c r="K3209" s="7">
        <f t="shared" si="406"/>
        <v>29533323.383685049</v>
      </c>
    </row>
    <row r="3210" spans="1:11" ht="17" x14ac:dyDescent="0.4">
      <c r="A3210" s="1">
        <v>3209</v>
      </c>
      <c r="B3210" s="21">
        <v>43022</v>
      </c>
      <c r="C3210" s="22">
        <v>44581</v>
      </c>
      <c r="D3210" s="19">
        <f t="shared" si="401"/>
        <v>59678.454265628781</v>
      </c>
      <c r="E3210" s="19">
        <f t="shared" si="402"/>
        <v>1.000531385645633</v>
      </c>
      <c r="F3210" s="19">
        <f t="shared" si="403"/>
        <v>0.81882490692861165</v>
      </c>
      <c r="G3210" s="20">
        <f t="shared" si="407"/>
        <v>49514.843918900187</v>
      </c>
      <c r="H3210" s="7">
        <f t="shared" si="404"/>
        <v>-4933.8439189001874</v>
      </c>
      <c r="I3210" s="7">
        <f t="shared" si="408"/>
        <v>4933.8439189001874</v>
      </c>
      <c r="J3210" s="12">
        <f t="shared" si="405"/>
        <v>0.11067145014468467</v>
      </c>
      <c r="K3210" s="7">
        <f t="shared" si="406"/>
        <v>24342815.816068359</v>
      </c>
    </row>
    <row r="3211" spans="1:11" ht="17" x14ac:dyDescent="0.4">
      <c r="A3211" s="1">
        <v>3210</v>
      </c>
      <c r="B3211" s="21">
        <v>43023</v>
      </c>
      <c r="C3211" s="22">
        <v>42591</v>
      </c>
      <c r="D3211" s="19">
        <f t="shared" si="401"/>
        <v>58783.157881178238</v>
      </c>
      <c r="E3211" s="19">
        <f t="shared" si="402"/>
        <v>1.0004417559540495</v>
      </c>
      <c r="F3211" s="19">
        <f t="shared" si="403"/>
        <v>0.8175326108150327</v>
      </c>
      <c r="G3211" s="20">
        <f t="shared" si="407"/>
        <v>48884.543767302188</v>
      </c>
      <c r="H3211" s="7">
        <f t="shared" si="404"/>
        <v>-6293.5437673021879</v>
      </c>
      <c r="I3211" s="7">
        <f t="shared" si="408"/>
        <v>6293.5437673021879</v>
      </c>
      <c r="J3211" s="12">
        <f t="shared" si="405"/>
        <v>0.14776698756315157</v>
      </c>
      <c r="K3211" s="7">
        <f t="shared" si="406"/>
        <v>39608693.150948219</v>
      </c>
    </row>
    <row r="3212" spans="1:11" ht="17" x14ac:dyDescent="0.4">
      <c r="A3212" s="1">
        <v>3211</v>
      </c>
      <c r="B3212" s="21">
        <v>43024</v>
      </c>
      <c r="C3212" s="22">
        <v>51228</v>
      </c>
      <c r="D3212" s="19">
        <f t="shared" si="401"/>
        <v>59231.619478539571</v>
      </c>
      <c r="E3212" s="19">
        <f t="shared" si="402"/>
        <v>1.0004865020696101</v>
      </c>
      <c r="F3212" s="19">
        <f t="shared" si="403"/>
        <v>0.81886301721926247</v>
      </c>
      <c r="G3212" s="20">
        <f t="shared" si="407"/>
        <v>48090.044028856115</v>
      </c>
      <c r="H3212" s="7">
        <f t="shared" si="404"/>
        <v>3137.9559711438851</v>
      </c>
      <c r="I3212" s="7">
        <f t="shared" si="408"/>
        <v>3137.9559711438851</v>
      </c>
      <c r="J3212" s="12">
        <f t="shared" si="405"/>
        <v>6.1254703895211315E-2</v>
      </c>
      <c r="K3212" s="7">
        <f t="shared" si="406"/>
        <v>9846767.6768375635</v>
      </c>
    </row>
    <row r="3213" spans="1:11" ht="17" x14ac:dyDescent="0.4">
      <c r="A3213" s="1">
        <v>3212</v>
      </c>
      <c r="B3213" s="21">
        <v>43025</v>
      </c>
      <c r="C3213" s="22">
        <v>53047</v>
      </c>
      <c r="D3213" s="19">
        <f t="shared" si="401"/>
        <v>59880.251434742029</v>
      </c>
      <c r="E3213" s="19">
        <f t="shared" si="402"/>
        <v>1.00055126521658</v>
      </c>
      <c r="F3213" s="19">
        <f t="shared" si="403"/>
        <v>0.81994939428899427</v>
      </c>
      <c r="G3213" s="20">
        <f t="shared" si="407"/>
        <v>48501.144530013044</v>
      </c>
      <c r="H3213" s="7">
        <f t="shared" si="404"/>
        <v>4545.8554699869565</v>
      </c>
      <c r="I3213" s="7">
        <f t="shared" si="408"/>
        <v>4545.8554699869565</v>
      </c>
      <c r="J3213" s="12">
        <f t="shared" si="405"/>
        <v>8.5694864365316731E-2</v>
      </c>
      <c r="K3213" s="7">
        <f t="shared" si="406"/>
        <v>20664801.954010334</v>
      </c>
    </row>
    <row r="3214" spans="1:11" ht="17" x14ac:dyDescent="0.4">
      <c r="A3214" s="1">
        <v>3213</v>
      </c>
      <c r="B3214" s="21">
        <v>43026</v>
      </c>
      <c r="C3214" s="22">
        <v>53557</v>
      </c>
      <c r="D3214" s="19">
        <f t="shared" si="401"/>
        <v>60537.936189411936</v>
      </c>
      <c r="E3214" s="19">
        <f t="shared" si="402"/>
        <v>1.0006169336369206</v>
      </c>
      <c r="F3214" s="19">
        <f t="shared" si="403"/>
        <v>0.81865864933855159</v>
      </c>
      <c r="G3214" s="20">
        <f t="shared" si="407"/>
        <v>48954.876274993359</v>
      </c>
      <c r="H3214" s="7">
        <f t="shared" si="404"/>
        <v>4602.1237250066406</v>
      </c>
      <c r="I3214" s="7">
        <f t="shared" si="408"/>
        <v>4602.1237250066406</v>
      </c>
      <c r="J3214" s="12">
        <f t="shared" si="405"/>
        <v>8.5929453199519029E-2</v>
      </c>
      <c r="K3214" s="7">
        <f t="shared" si="406"/>
        <v>21179542.780268997</v>
      </c>
    </row>
    <row r="3215" spans="1:11" ht="17" x14ac:dyDescent="0.4">
      <c r="A3215" s="1">
        <v>3214</v>
      </c>
      <c r="B3215" s="21">
        <v>43027</v>
      </c>
      <c r="C3215" s="22">
        <v>43576</v>
      </c>
      <c r="D3215" s="19">
        <f t="shared" si="401"/>
        <v>59684.592083755611</v>
      </c>
      <c r="E3215" s="19">
        <f t="shared" si="402"/>
        <v>1.0005314991646617</v>
      </c>
      <c r="F3215" s="19">
        <f t="shared" si="403"/>
        <v>0.81737467989370727</v>
      </c>
      <c r="G3215" s="20">
        <f t="shared" si="407"/>
        <v>49573.096452490397</v>
      </c>
      <c r="H3215" s="7">
        <f t="shared" si="404"/>
        <v>-5997.0964524903975</v>
      </c>
      <c r="I3215" s="7">
        <f t="shared" si="408"/>
        <v>5997.0964524903975</v>
      </c>
      <c r="J3215" s="12">
        <f t="shared" si="405"/>
        <v>0.13762384001492559</v>
      </c>
      <c r="K3215" s="7">
        <f t="shared" si="406"/>
        <v>35965165.86047291</v>
      </c>
    </row>
    <row r="3216" spans="1:11" ht="17" x14ac:dyDescent="0.4">
      <c r="A3216" s="1">
        <v>3215</v>
      </c>
      <c r="B3216" s="21">
        <v>43028</v>
      </c>
      <c r="C3216" s="22">
        <v>54230</v>
      </c>
      <c r="D3216" s="19">
        <f t="shared" si="401"/>
        <v>60438.324809203768</v>
      </c>
      <c r="E3216" s="19">
        <f t="shared" si="402"/>
        <v>1.0006067723840568</v>
      </c>
      <c r="F3216" s="19">
        <f t="shared" si="403"/>
        <v>0.82124607881171807</v>
      </c>
      <c r="G3216" s="20">
        <f t="shared" si="407"/>
        <v>48939.165512657826</v>
      </c>
      <c r="H3216" s="7">
        <f t="shared" si="404"/>
        <v>5290.8344873421738</v>
      </c>
      <c r="I3216" s="7">
        <f t="shared" si="408"/>
        <v>5290.8344873421738</v>
      </c>
      <c r="J3216" s="12">
        <f t="shared" si="405"/>
        <v>9.7562870871144639E-2</v>
      </c>
      <c r="K3216" s="7">
        <f t="shared" si="406"/>
        <v>27992929.572449323</v>
      </c>
    </row>
    <row r="3217" spans="1:11" ht="17" x14ac:dyDescent="0.4">
      <c r="A3217" s="1">
        <v>3216</v>
      </c>
      <c r="B3217" s="21">
        <v>43029</v>
      </c>
      <c r="C3217" s="22">
        <v>47642</v>
      </c>
      <c r="D3217" s="19">
        <f t="shared" si="401"/>
        <v>60177.536415846298</v>
      </c>
      <c r="E3217" s="19">
        <f t="shared" si="402"/>
        <v>1.0005805934840439</v>
      </c>
      <c r="F3217" s="19">
        <f t="shared" si="403"/>
        <v>0.81820644049663149</v>
      </c>
      <c r="G3217" s="20">
        <f t="shared" si="407"/>
        <v>49479.176511976228</v>
      </c>
      <c r="H3217" s="7">
        <f t="shared" si="404"/>
        <v>-1837.1765119762276</v>
      </c>
      <c r="I3217" s="7">
        <f t="shared" si="408"/>
        <v>1837.1765119762276</v>
      </c>
      <c r="J3217" s="12">
        <f t="shared" si="405"/>
        <v>3.8562119809752479E-2</v>
      </c>
      <c r="K3217" s="7">
        <f t="shared" si="406"/>
        <v>3375217.5361571382</v>
      </c>
    </row>
    <row r="3218" spans="1:11" ht="17" x14ac:dyDescent="0.4">
      <c r="A3218" s="1">
        <v>3217</v>
      </c>
      <c r="B3218" s="21">
        <v>43030</v>
      </c>
      <c r="C3218" s="22">
        <v>43354</v>
      </c>
      <c r="D3218" s="19">
        <f t="shared" si="401"/>
        <v>59345.854742851647</v>
      </c>
      <c r="E3218" s="19">
        <f t="shared" si="402"/>
        <v>1.0004973252586851</v>
      </c>
      <c r="F3218" s="19">
        <f t="shared" si="403"/>
        <v>0.81591845213594705</v>
      </c>
      <c r="G3218" s="20">
        <f t="shared" si="407"/>
        <v>49188.412413936589</v>
      </c>
      <c r="H3218" s="7">
        <f t="shared" si="404"/>
        <v>-5834.4124139365886</v>
      </c>
      <c r="I3218" s="7">
        <f t="shared" si="408"/>
        <v>5834.4124139365886</v>
      </c>
      <c r="J3218" s="12">
        <f t="shared" si="405"/>
        <v>0.13457610402584741</v>
      </c>
      <c r="K3218" s="7">
        <f t="shared" si="406"/>
        <v>34040368.215897374</v>
      </c>
    </row>
    <row r="3219" spans="1:11" ht="17" x14ac:dyDescent="0.4">
      <c r="A3219" s="1">
        <v>3218</v>
      </c>
      <c r="B3219" s="21">
        <v>43031</v>
      </c>
      <c r="C3219" s="22">
        <v>52170</v>
      </c>
      <c r="D3219" s="19">
        <f t="shared" si="401"/>
        <v>59834.305424196209</v>
      </c>
      <c r="E3219" s="19">
        <f t="shared" si="402"/>
        <v>1.000546070277087</v>
      </c>
      <c r="F3219" s="19">
        <f t="shared" si="403"/>
        <v>0.82209559664236997</v>
      </c>
      <c r="G3219" s="20">
        <f t="shared" si="407"/>
        <v>48738.372155801946</v>
      </c>
      <c r="H3219" s="7">
        <f t="shared" si="404"/>
        <v>3431.6278441980539</v>
      </c>
      <c r="I3219" s="7">
        <f t="shared" si="408"/>
        <v>3431.6278441980539</v>
      </c>
      <c r="J3219" s="12">
        <f t="shared" si="405"/>
        <v>6.5777800348822191E-2</v>
      </c>
      <c r="K3219" s="7">
        <f t="shared" si="406"/>
        <v>11776069.661075383</v>
      </c>
    </row>
    <row r="3220" spans="1:11" ht="17" x14ac:dyDescent="0.4">
      <c r="A3220" s="1">
        <v>3219</v>
      </c>
      <c r="B3220" s="21">
        <v>43032</v>
      </c>
      <c r="C3220" s="22">
        <v>53384</v>
      </c>
      <c r="D3220" s="19">
        <f t="shared" si="401"/>
        <v>60466.391058374909</v>
      </c>
      <c r="E3220" s="19">
        <f t="shared" si="402"/>
        <v>1.0006091787858977</v>
      </c>
      <c r="F3220" s="19">
        <f t="shared" si="403"/>
        <v>0.8192907567525517</v>
      </c>
      <c r="G3220" s="20">
        <f t="shared" si="407"/>
        <v>48957.632713958585</v>
      </c>
      <c r="H3220" s="7">
        <f t="shared" si="404"/>
        <v>4426.3672860414154</v>
      </c>
      <c r="I3220" s="7">
        <f t="shared" si="408"/>
        <v>4426.3672860414154</v>
      </c>
      <c r="J3220" s="12">
        <f t="shared" si="405"/>
        <v>8.2915616777338066E-2</v>
      </c>
      <c r="K3220" s="7">
        <f t="shared" si="406"/>
        <v>19592727.350937646</v>
      </c>
    </row>
    <row r="3221" spans="1:11" ht="17" x14ac:dyDescent="0.4">
      <c r="A3221" s="1">
        <v>3220</v>
      </c>
      <c r="B3221" s="21">
        <v>43033</v>
      </c>
      <c r="C3221" s="22">
        <v>53682</v>
      </c>
      <c r="D3221" s="19">
        <f t="shared" si="401"/>
        <v>61088.690160597762</v>
      </c>
      <c r="E3221" s="19">
        <f t="shared" si="402"/>
        <v>1.0006713086352022</v>
      </c>
      <c r="F3221" s="19">
        <f t="shared" si="403"/>
        <v>0.81697212415434128</v>
      </c>
      <c r="G3221" s="20">
        <f t="shared" si="407"/>
        <v>49336.460614088472</v>
      </c>
      <c r="H3221" s="7">
        <f t="shared" si="404"/>
        <v>4345.5393859115284</v>
      </c>
      <c r="I3221" s="7">
        <f t="shared" si="408"/>
        <v>4345.5393859115284</v>
      </c>
      <c r="J3221" s="12">
        <f t="shared" si="405"/>
        <v>8.094965511552342E-2</v>
      </c>
      <c r="K3221" s="7">
        <f t="shared" si="406"/>
        <v>18883712.554508343</v>
      </c>
    </row>
    <row r="3222" spans="1:11" ht="17" x14ac:dyDescent="0.4">
      <c r="A3222" s="1">
        <v>3221</v>
      </c>
      <c r="B3222" s="21">
        <v>43034</v>
      </c>
      <c r="C3222" s="22">
        <v>42359</v>
      </c>
      <c r="D3222" s="19">
        <f t="shared" si="401"/>
        <v>59973.996215688676</v>
      </c>
      <c r="E3222" s="19">
        <f t="shared" si="402"/>
        <v>1.0005597391735805</v>
      </c>
      <c r="F3222" s="19">
        <f t="shared" si="403"/>
        <v>0.82015370999004755</v>
      </c>
      <c r="G3222" s="20">
        <f t="shared" si="407"/>
        <v>50221.565833154003</v>
      </c>
      <c r="H3222" s="7">
        <f t="shared" si="404"/>
        <v>-7862.5658331540035</v>
      </c>
      <c r="I3222" s="7">
        <f t="shared" si="408"/>
        <v>7862.5658331540035</v>
      </c>
      <c r="J3222" s="12">
        <f t="shared" si="405"/>
        <v>0.18561736191019626</v>
      </c>
      <c r="K3222" s="7">
        <f t="shared" si="406"/>
        <v>61819941.480680712</v>
      </c>
    </row>
    <row r="3223" spans="1:11" ht="17" x14ac:dyDescent="0.4">
      <c r="A3223" s="1">
        <v>3222</v>
      </c>
      <c r="B3223" s="21">
        <v>43035</v>
      </c>
      <c r="C3223" s="22">
        <v>51982</v>
      </c>
      <c r="D3223" s="19">
        <f t="shared" si="401"/>
        <v>60380.088723349661</v>
      </c>
      <c r="E3223" s="19">
        <f t="shared" si="402"/>
        <v>1.0006002483683727</v>
      </c>
      <c r="F3223" s="19">
        <f t="shared" si="403"/>
        <v>0.81998869520179951</v>
      </c>
      <c r="G3223" s="20">
        <f t="shared" si="407"/>
        <v>49136.960494372128</v>
      </c>
      <c r="H3223" s="7">
        <f t="shared" si="404"/>
        <v>2845.0395056278721</v>
      </c>
      <c r="I3223" s="7">
        <f t="shared" si="408"/>
        <v>2845.0395056278721</v>
      </c>
      <c r="J3223" s="12">
        <f t="shared" si="405"/>
        <v>5.4731243615633723E-2</v>
      </c>
      <c r="K3223" s="7">
        <f t="shared" si="406"/>
        <v>8094249.788583287</v>
      </c>
    </row>
    <row r="3224" spans="1:11" ht="17" x14ac:dyDescent="0.4">
      <c r="A3224" s="1">
        <v>3223</v>
      </c>
      <c r="B3224" s="21">
        <v>43036</v>
      </c>
      <c r="C3224" s="22">
        <v>46468</v>
      </c>
      <c r="D3224" s="19">
        <f t="shared" si="401"/>
        <v>59972.47348940419</v>
      </c>
      <c r="E3224" s="19">
        <f t="shared" si="402"/>
        <v>1.0005593867849534</v>
      </c>
      <c r="F3224" s="19">
        <f t="shared" si="403"/>
        <v>0.81626533532963264</v>
      </c>
      <c r="G3224" s="20">
        <f t="shared" si="407"/>
        <v>49329.666803452907</v>
      </c>
      <c r="H3224" s="7">
        <f t="shared" si="404"/>
        <v>-2861.6668034529066</v>
      </c>
      <c r="I3224" s="7">
        <f t="shared" si="408"/>
        <v>2861.6668034529066</v>
      </c>
      <c r="J3224" s="12">
        <f t="shared" si="405"/>
        <v>6.1583601692625174E-2</v>
      </c>
      <c r="K3224" s="7">
        <f t="shared" si="406"/>
        <v>8189136.8939843765</v>
      </c>
    </row>
    <row r="3225" spans="1:11" ht="17" x14ac:dyDescent="0.4">
      <c r="A3225" s="1">
        <v>3224</v>
      </c>
      <c r="B3225" s="21">
        <v>43037</v>
      </c>
      <c r="C3225" s="22">
        <v>44958</v>
      </c>
      <c r="D3225" s="19">
        <f t="shared" si="401"/>
        <v>59371.893512596216</v>
      </c>
      <c r="E3225" s="19">
        <f t="shared" si="402"/>
        <v>1.0004992287313339</v>
      </c>
      <c r="F3225" s="19">
        <f t="shared" si="403"/>
        <v>0.81909852808389216</v>
      </c>
      <c r="G3225" s="20">
        <f t="shared" si="407"/>
        <v>49187.467242107756</v>
      </c>
      <c r="H3225" s="7">
        <f t="shared" si="404"/>
        <v>-4229.4672421077557</v>
      </c>
      <c r="I3225" s="7">
        <f t="shared" si="408"/>
        <v>4229.4672421077557</v>
      </c>
      <c r="J3225" s="12">
        <f t="shared" si="405"/>
        <v>9.4075965169886464E-2</v>
      </c>
      <c r="K3225" s="7">
        <f t="shared" si="406"/>
        <v>17888393.152062584</v>
      </c>
    </row>
    <row r="3226" spans="1:11" ht="17" x14ac:dyDescent="0.4">
      <c r="A3226" s="1">
        <v>3225</v>
      </c>
      <c r="B3226" s="21">
        <v>43038</v>
      </c>
      <c r="C3226" s="22">
        <v>53295</v>
      </c>
      <c r="D3226" s="19">
        <f t="shared" ref="D3226:D3289" si="409">$R$2*(C3226/F3223)+(1-$R$2)*(D3225+E3225)</f>
        <v>60028.717287441737</v>
      </c>
      <c r="E3226" s="19">
        <f t="shared" ref="E3226:E3289" si="410">$R$3*(D3226-D3225)+(1-$R$3)*E3225</f>
        <v>1.0005648110588956</v>
      </c>
      <c r="F3226" s="19">
        <f t="shared" ref="F3226:F3289" si="411">$R$4*(C3226/D3226)+(1-$R$4)*F3223</f>
        <v>0.82112620417907212</v>
      </c>
      <c r="G3226" s="20">
        <f t="shared" si="407"/>
        <v>48685.101891111073</v>
      </c>
      <c r="H3226" s="7">
        <f t="shared" ref="H3226:H3289" si="412">C3226-G3226</f>
        <v>4609.8981088889268</v>
      </c>
      <c r="I3226" s="7">
        <f t="shared" si="408"/>
        <v>4609.8981088889268</v>
      </c>
      <c r="J3226" s="12">
        <f t="shared" ref="J3226:J3289" si="413">I3226/C3226</f>
        <v>8.6497759806528324E-2</v>
      </c>
      <c r="K3226" s="7">
        <f t="shared" ref="K3226:K3289" si="414">H3226^2</f>
        <v>21251160.574337702</v>
      </c>
    </row>
    <row r="3227" spans="1:11" ht="17" x14ac:dyDescent="0.4">
      <c r="A3227" s="1">
        <v>3226</v>
      </c>
      <c r="B3227" s="21">
        <v>43039</v>
      </c>
      <c r="C3227" s="22">
        <v>56390</v>
      </c>
      <c r="D3227" s="19">
        <f t="shared" si="409"/>
        <v>61085.820185322656</v>
      </c>
      <c r="E3227" s="19">
        <f t="shared" si="410"/>
        <v>1.0006704212922026</v>
      </c>
      <c r="F3227" s="19">
        <f t="shared" si="411"/>
        <v>0.81805724515688327</v>
      </c>
      <c r="G3227" s="20">
        <f t="shared" si="407"/>
        <v>49000.177772412368</v>
      </c>
      <c r="H3227" s="7">
        <f t="shared" si="412"/>
        <v>7389.8222275876324</v>
      </c>
      <c r="I3227" s="7">
        <f t="shared" si="408"/>
        <v>7389.8222275876324</v>
      </c>
      <c r="J3227" s="12">
        <f t="shared" si="413"/>
        <v>0.13104845234239462</v>
      </c>
      <c r="K3227" s="7">
        <f t="shared" si="414"/>
        <v>54609472.55534824</v>
      </c>
    </row>
    <row r="3228" spans="1:11" ht="17" x14ac:dyDescent="0.4">
      <c r="A3228" s="1">
        <v>3227</v>
      </c>
      <c r="B3228" s="21">
        <v>43040</v>
      </c>
      <c r="C3228" s="22">
        <v>55803</v>
      </c>
      <c r="D3228" s="19">
        <f t="shared" si="409"/>
        <v>61908.132071234548</v>
      </c>
      <c r="E3228" s="19">
        <f t="shared" si="410"/>
        <v>1.0007525524137519</v>
      </c>
      <c r="F3228" s="19">
        <f t="shared" si="411"/>
        <v>0.82047832574234858</v>
      </c>
      <c r="G3228" s="20">
        <f t="shared" si="407"/>
        <v>50036.125048264279</v>
      </c>
      <c r="H3228" s="7">
        <f t="shared" si="412"/>
        <v>5766.874951735721</v>
      </c>
      <c r="I3228" s="7">
        <f t="shared" si="408"/>
        <v>5766.874951735721</v>
      </c>
      <c r="J3228" s="12">
        <f t="shared" si="413"/>
        <v>0.10334345737210761</v>
      </c>
      <c r="K3228" s="7">
        <f t="shared" si="414"/>
        <v>33256846.708956875</v>
      </c>
    </row>
    <row r="3229" spans="1:11" ht="17" x14ac:dyDescent="0.4">
      <c r="A3229" s="1">
        <v>3228</v>
      </c>
      <c r="B3229" s="21">
        <v>43041</v>
      </c>
      <c r="C3229" s="22">
        <v>37505</v>
      </c>
      <c r="D3229" s="19">
        <f t="shared" si="409"/>
        <v>60015.348643171303</v>
      </c>
      <c r="E3229" s="19">
        <f t="shared" si="410"/>
        <v>1.0005631739956904</v>
      </c>
      <c r="F3229" s="19">
        <f t="shared" si="411"/>
        <v>0.81783619380069073</v>
      </c>
      <c r="G3229" s="20">
        <f t="shared" si="407"/>
        <v>50835.211239614189</v>
      </c>
      <c r="H3229" s="7">
        <f t="shared" si="412"/>
        <v>-13330.211239614189</v>
      </c>
      <c r="I3229" s="7">
        <f t="shared" si="408"/>
        <v>13330.211239614189</v>
      </c>
      <c r="J3229" s="12">
        <f t="shared" si="413"/>
        <v>0.3554249097350804</v>
      </c>
      <c r="K3229" s="7">
        <f t="shared" si="414"/>
        <v>177694531.69273645</v>
      </c>
    </row>
    <row r="3230" spans="1:11" ht="17" x14ac:dyDescent="0.4">
      <c r="A3230" s="1">
        <v>3229</v>
      </c>
      <c r="B3230" s="21">
        <v>43042</v>
      </c>
      <c r="C3230" s="22">
        <v>49676</v>
      </c>
      <c r="D3230" s="19">
        <f t="shared" si="409"/>
        <v>60098.941828056348</v>
      </c>
      <c r="E3230" s="19">
        <f t="shared" si="410"/>
        <v>1.0005714332578615</v>
      </c>
      <c r="F3230" s="19">
        <f t="shared" si="411"/>
        <v>0.81819999555465328</v>
      </c>
      <c r="G3230" s="20">
        <f t="shared" si="407"/>
        <v>49096.809296116335</v>
      </c>
      <c r="H3230" s="7">
        <f t="shared" si="412"/>
        <v>579.19070388366526</v>
      </c>
      <c r="I3230" s="7">
        <f t="shared" si="408"/>
        <v>579.19070388366526</v>
      </c>
      <c r="J3230" s="12">
        <f t="shared" si="413"/>
        <v>1.1659366774371231E-2</v>
      </c>
      <c r="K3230" s="7">
        <f t="shared" si="414"/>
        <v>335461.87146525562</v>
      </c>
    </row>
    <row r="3231" spans="1:11" ht="17" x14ac:dyDescent="0.4">
      <c r="A3231" s="1">
        <v>3230</v>
      </c>
      <c r="B3231" s="21">
        <v>43043</v>
      </c>
      <c r="C3231" s="22">
        <v>47817</v>
      </c>
      <c r="D3231" s="19">
        <f t="shared" si="409"/>
        <v>59887.569221132915</v>
      </c>
      <c r="E3231" s="19">
        <f t="shared" si="410"/>
        <v>1.0005501959400258</v>
      </c>
      <c r="F3231" s="19">
        <f t="shared" si="411"/>
        <v>0.82010888116288982</v>
      </c>
      <c r="G3231" s="20">
        <f t="shared" si="407"/>
        <v>49310.700117144821</v>
      </c>
      <c r="H3231" s="7">
        <f t="shared" si="412"/>
        <v>-1493.700117144821</v>
      </c>
      <c r="I3231" s="7">
        <f t="shared" si="408"/>
        <v>1493.700117144821</v>
      </c>
      <c r="J3231" s="12">
        <f t="shared" si="413"/>
        <v>3.1237846731179728E-2</v>
      </c>
      <c r="K3231" s="7">
        <f t="shared" si="414"/>
        <v>2231140.0399584519</v>
      </c>
    </row>
    <row r="3232" spans="1:11" ht="17" x14ac:dyDescent="0.4">
      <c r="A3232" s="1">
        <v>3231</v>
      </c>
      <c r="B3232" s="21">
        <v>43044</v>
      </c>
      <c r="C3232" s="22">
        <v>44570</v>
      </c>
      <c r="D3232" s="19">
        <f t="shared" si="409"/>
        <v>59259.670527770417</v>
      </c>
      <c r="E3232" s="19">
        <f t="shared" si="410"/>
        <v>1.00048730601567</v>
      </c>
      <c r="F3232" s="19">
        <f t="shared" si="411"/>
        <v>0.8167341283909928</v>
      </c>
      <c r="G3232" s="20">
        <f t="shared" si="407"/>
        <v>48979.039953950691</v>
      </c>
      <c r="H3232" s="7">
        <f t="shared" si="412"/>
        <v>-4409.0399539506907</v>
      </c>
      <c r="I3232" s="7">
        <f t="shared" si="408"/>
        <v>4409.0399539506907</v>
      </c>
      <c r="J3232" s="12">
        <f t="shared" si="413"/>
        <v>9.8923938836676925E-2</v>
      </c>
      <c r="K3232" s="7">
        <f t="shared" si="414"/>
        <v>19439633.315533508</v>
      </c>
    </row>
    <row r="3233" spans="1:11" ht="17" x14ac:dyDescent="0.4">
      <c r="A3233" s="1">
        <v>3232</v>
      </c>
      <c r="B3233" s="21">
        <v>43045</v>
      </c>
      <c r="C3233" s="22">
        <v>53315</v>
      </c>
      <c r="D3233" s="19">
        <f t="shared" si="409"/>
        <v>59949.012411340525</v>
      </c>
      <c r="E3233" s="19">
        <f t="shared" si="410"/>
        <v>1.0005561401552965</v>
      </c>
      <c r="F3233" s="19">
        <f t="shared" si="411"/>
        <v>0.81939288592663462</v>
      </c>
      <c r="G3233" s="20">
        <f t="shared" si="407"/>
        <v>48487.080761101308</v>
      </c>
      <c r="H3233" s="7">
        <f t="shared" si="412"/>
        <v>4827.9192388986921</v>
      </c>
      <c r="I3233" s="7">
        <f t="shared" si="408"/>
        <v>4827.9192388986921</v>
      </c>
      <c r="J3233" s="12">
        <f t="shared" si="413"/>
        <v>9.055461387787099E-2</v>
      </c>
      <c r="K3233" s="7">
        <f t="shared" si="414"/>
        <v>23308804.177328128</v>
      </c>
    </row>
    <row r="3234" spans="1:11" ht="17" x14ac:dyDescent="0.4">
      <c r="A3234" s="1">
        <v>3233</v>
      </c>
      <c r="B3234" s="21">
        <v>43046</v>
      </c>
      <c r="C3234" s="22">
        <v>56170</v>
      </c>
      <c r="D3234" s="19">
        <f t="shared" si="409"/>
        <v>60946.350818135674</v>
      </c>
      <c r="E3234" s="19">
        <f t="shared" si="410"/>
        <v>1.0006557739403619</v>
      </c>
      <c r="F3234" s="19">
        <f t="shared" si="411"/>
        <v>0.8218112342485886</v>
      </c>
      <c r="G3234" s="20">
        <f t="shared" si="407"/>
        <v>49165.538060461316</v>
      </c>
      <c r="H3234" s="7">
        <f t="shared" si="412"/>
        <v>7004.4619395386835</v>
      </c>
      <c r="I3234" s="7">
        <f t="shared" si="408"/>
        <v>7004.4619395386835</v>
      </c>
      <c r="J3234" s="12">
        <f t="shared" si="413"/>
        <v>0.12470112051875883</v>
      </c>
      <c r="K3234" s="7">
        <f t="shared" si="414"/>
        <v>49062487.062446013</v>
      </c>
    </row>
    <row r="3235" spans="1:11" ht="17" x14ac:dyDescent="0.4">
      <c r="A3235" s="1">
        <v>3234</v>
      </c>
      <c r="B3235" s="21">
        <v>43047</v>
      </c>
      <c r="C3235" s="22">
        <v>57826</v>
      </c>
      <c r="D3235" s="19">
        <f t="shared" si="409"/>
        <v>62096.886988953869</v>
      </c>
      <c r="E3235" s="19">
        <f t="shared" si="410"/>
        <v>1.0007707274918662</v>
      </c>
      <c r="F3235" s="19">
        <f t="shared" si="411"/>
        <v>0.81865391285675992</v>
      </c>
      <c r="G3235" s="20">
        <f t="shared" si="407"/>
        <v>49777.781983783061</v>
      </c>
      <c r="H3235" s="7">
        <f t="shared" si="412"/>
        <v>8048.2180162169388</v>
      </c>
      <c r="I3235" s="7">
        <f t="shared" si="408"/>
        <v>8048.2180162169388</v>
      </c>
      <c r="J3235" s="12">
        <f t="shared" si="413"/>
        <v>0.1391799193479912</v>
      </c>
      <c r="K3235" s="7">
        <f t="shared" si="414"/>
        <v>64773813.236558922</v>
      </c>
    </row>
    <row r="3236" spans="1:11" ht="17" x14ac:dyDescent="0.4">
      <c r="A3236" s="1">
        <v>3235</v>
      </c>
      <c r="B3236" s="21">
        <v>43048</v>
      </c>
      <c r="C3236" s="22">
        <v>46056</v>
      </c>
      <c r="D3236" s="19">
        <f t="shared" si="409"/>
        <v>61410.74091544839</v>
      </c>
      <c r="E3236" s="19">
        <f t="shared" si="410"/>
        <v>1.0007020128074431</v>
      </c>
      <c r="F3236" s="19">
        <f t="shared" si="411"/>
        <v>0.81822871536442077</v>
      </c>
      <c r="G3236" s="20">
        <f t="shared" si="407"/>
        <v>50882.567461353552</v>
      </c>
      <c r="H3236" s="7">
        <f t="shared" si="412"/>
        <v>-4826.5674613535521</v>
      </c>
      <c r="I3236" s="7">
        <f t="shared" si="408"/>
        <v>4826.5674613535521</v>
      </c>
      <c r="J3236" s="12">
        <f t="shared" si="413"/>
        <v>0.10479779966461594</v>
      </c>
      <c r="K3236" s="7">
        <f t="shared" si="414"/>
        <v>23295753.458996873</v>
      </c>
    </row>
    <row r="3237" spans="1:11" ht="17" x14ac:dyDescent="0.4">
      <c r="A3237" s="1">
        <v>3236</v>
      </c>
      <c r="B3237" s="21">
        <v>43049</v>
      </c>
      <c r="C3237" s="22">
        <v>56131</v>
      </c>
      <c r="D3237" s="19">
        <f t="shared" si="409"/>
        <v>62215.474908421194</v>
      </c>
      <c r="E3237" s="19">
        <f t="shared" si="410"/>
        <v>1.000782386136539</v>
      </c>
      <c r="F3237" s="19">
        <f t="shared" si="411"/>
        <v>0.82315928057023791</v>
      </c>
      <c r="G3237" s="20">
        <f t="shared" si="407"/>
        <v>50468.859176001206</v>
      </c>
      <c r="H3237" s="7">
        <f t="shared" si="412"/>
        <v>5662.1408239987941</v>
      </c>
      <c r="I3237" s="7">
        <f t="shared" si="408"/>
        <v>5662.1408239987941</v>
      </c>
      <c r="J3237" s="12">
        <f t="shared" si="413"/>
        <v>0.10087368520066975</v>
      </c>
      <c r="K3237" s="7">
        <f t="shared" si="414"/>
        <v>32059838.710793741</v>
      </c>
    </row>
    <row r="3238" spans="1:11" ht="17" x14ac:dyDescent="0.4">
      <c r="A3238" s="1">
        <v>3237</v>
      </c>
      <c r="B3238" s="21">
        <v>43050</v>
      </c>
      <c r="C3238" s="22">
        <v>50055</v>
      </c>
      <c r="D3238" s="19">
        <f t="shared" si="409"/>
        <v>62091.25562440839</v>
      </c>
      <c r="E3238" s="19">
        <f t="shared" si="410"/>
        <v>1.0007698641298992</v>
      </c>
      <c r="F3238" s="19">
        <f t="shared" si="411"/>
        <v>0.81844427822283217</v>
      </c>
      <c r="G3238" s="20">
        <f t="shared" si="407"/>
        <v>50933.761268436909</v>
      </c>
      <c r="H3238" s="7">
        <f t="shared" si="412"/>
        <v>-878.76126843690872</v>
      </c>
      <c r="I3238" s="7">
        <f t="shared" si="408"/>
        <v>878.76126843690872</v>
      </c>
      <c r="J3238" s="12">
        <f t="shared" si="413"/>
        <v>1.7555913863488336E-2</v>
      </c>
      <c r="K3238" s="7">
        <f t="shared" si="414"/>
        <v>772221.36690484476</v>
      </c>
    </row>
    <row r="3239" spans="1:11" ht="17" x14ac:dyDescent="0.4">
      <c r="A3239" s="1">
        <v>3238</v>
      </c>
      <c r="B3239" s="21">
        <v>43051</v>
      </c>
      <c r="C3239" s="22">
        <v>46806</v>
      </c>
      <c r="D3239" s="19">
        <f t="shared" si="409"/>
        <v>61522.023189765954</v>
      </c>
      <c r="E3239" s="19">
        <f t="shared" si="410"/>
        <v>1.0007128408094488</v>
      </c>
      <c r="F3239" s="19">
        <f t="shared" si="411"/>
        <v>0.81726573858409102</v>
      </c>
      <c r="G3239" s="20">
        <f t="shared" si="407"/>
        <v>50805.667183563841</v>
      </c>
      <c r="H3239" s="7">
        <f t="shared" si="412"/>
        <v>-3999.6671835638408</v>
      </c>
      <c r="I3239" s="7">
        <f t="shared" si="408"/>
        <v>3999.6671835638408</v>
      </c>
      <c r="J3239" s="12">
        <f t="shared" si="413"/>
        <v>8.5452018620771716E-2</v>
      </c>
      <c r="K3239" s="7">
        <f t="shared" si="414"/>
        <v>15997337.579277506</v>
      </c>
    </row>
    <row r="3240" spans="1:11" ht="17" x14ac:dyDescent="0.4">
      <c r="A3240" s="1">
        <v>3239</v>
      </c>
      <c r="B3240" s="21">
        <v>43052</v>
      </c>
      <c r="C3240" s="22">
        <v>56615</v>
      </c>
      <c r="D3240" s="19">
        <f t="shared" si="409"/>
        <v>62369.3178648963</v>
      </c>
      <c r="E3240" s="19">
        <f t="shared" si="410"/>
        <v>1.0007974702056779</v>
      </c>
      <c r="F3240" s="19">
        <f t="shared" si="411"/>
        <v>0.82457753233404696</v>
      </c>
      <c r="G3240" s="20">
        <f t="shared" si="407"/>
        <v>50643.248094175338</v>
      </c>
      <c r="H3240" s="7">
        <f t="shared" si="412"/>
        <v>5971.7519058246617</v>
      </c>
      <c r="I3240" s="7">
        <f t="shared" si="408"/>
        <v>5971.7519058246617</v>
      </c>
      <c r="J3240" s="12">
        <f t="shared" si="413"/>
        <v>0.10548003013025986</v>
      </c>
      <c r="K3240" s="7">
        <f t="shared" si="414"/>
        <v>35661820.82472048</v>
      </c>
    </row>
    <row r="3241" spans="1:11" ht="17" x14ac:dyDescent="0.4">
      <c r="A3241" s="1">
        <v>3240</v>
      </c>
      <c r="B3241" s="21">
        <v>43053</v>
      </c>
      <c r="C3241" s="22">
        <v>57574</v>
      </c>
      <c r="D3241" s="19">
        <f t="shared" si="409"/>
        <v>63300.68170335082</v>
      </c>
      <c r="E3241" s="19">
        <f t="shared" si="410"/>
        <v>1.0008905065097764</v>
      </c>
      <c r="F3241" s="19">
        <f t="shared" si="411"/>
        <v>0.81997167680964622</v>
      </c>
      <c r="G3241" s="20">
        <f t="shared" si="407"/>
        <v>51046.63044014859</v>
      </c>
      <c r="H3241" s="7">
        <f t="shared" si="412"/>
        <v>6527.3695598514096</v>
      </c>
      <c r="I3241" s="7">
        <f t="shared" si="408"/>
        <v>6527.3695598514096</v>
      </c>
      <c r="J3241" s="12">
        <f t="shared" si="413"/>
        <v>0.11337356375883922</v>
      </c>
      <c r="K3241" s="7">
        <f t="shared" si="414"/>
        <v>42606553.370874785</v>
      </c>
    </row>
    <row r="3242" spans="1:11" ht="17" x14ac:dyDescent="0.4">
      <c r="A3242" s="1">
        <v>3241</v>
      </c>
      <c r="B3242" s="21">
        <v>43054</v>
      </c>
      <c r="C3242" s="22">
        <v>51277</v>
      </c>
      <c r="D3242" s="19">
        <f t="shared" si="409"/>
        <v>63236.408953538485</v>
      </c>
      <c r="E3242" s="19">
        <f t="shared" si="410"/>
        <v>1.0008839791457447</v>
      </c>
      <c r="F3242" s="19">
        <f t="shared" si="411"/>
        <v>0.8171586228835277</v>
      </c>
      <c r="G3242" s="20">
        <f t="shared" si="407"/>
        <v>51734.296378684507</v>
      </c>
      <c r="H3242" s="7">
        <f t="shared" si="412"/>
        <v>-457.29637868450664</v>
      </c>
      <c r="I3242" s="7">
        <f t="shared" si="408"/>
        <v>457.29637868450664</v>
      </c>
      <c r="J3242" s="12">
        <f t="shared" si="413"/>
        <v>8.9181578228934352E-3</v>
      </c>
      <c r="K3242" s="7">
        <f t="shared" si="414"/>
        <v>209119.97795796368</v>
      </c>
    </row>
    <row r="3243" spans="1:11" ht="17" x14ac:dyDescent="0.4">
      <c r="A3243" s="1">
        <v>3242</v>
      </c>
      <c r="B3243" s="21">
        <v>43055</v>
      </c>
      <c r="C3243" s="22">
        <v>44352</v>
      </c>
      <c r="D3243" s="19">
        <f t="shared" si="409"/>
        <v>62135.03567880702</v>
      </c>
      <c r="E3243" s="19">
        <f t="shared" si="410"/>
        <v>1.0007737417298737</v>
      </c>
      <c r="F3243" s="19">
        <f t="shared" si="411"/>
        <v>0.82271997094884386</v>
      </c>
      <c r="G3243" s="20">
        <f t="shared" si="407"/>
        <v>52144.147355017078</v>
      </c>
      <c r="H3243" s="7">
        <f t="shared" si="412"/>
        <v>-7792.1473550170776</v>
      </c>
      <c r="I3243" s="7">
        <f t="shared" si="408"/>
        <v>7792.1473550170776</v>
      </c>
      <c r="J3243" s="12">
        <f t="shared" si="413"/>
        <v>0.17568874808389875</v>
      </c>
      <c r="K3243" s="7">
        <f t="shared" si="414"/>
        <v>60717560.402299643</v>
      </c>
    </row>
    <row r="3244" spans="1:11" ht="17" x14ac:dyDescent="0.4">
      <c r="A3244" s="1">
        <v>3243</v>
      </c>
      <c r="B3244" s="21">
        <v>43056</v>
      </c>
      <c r="C3244" s="22">
        <v>55794</v>
      </c>
      <c r="D3244" s="19">
        <f t="shared" si="409"/>
        <v>62825.208215519873</v>
      </c>
      <c r="E3244" s="19">
        <f t="shared" si="410"/>
        <v>1.0008426589061707</v>
      </c>
      <c r="F3244" s="19">
        <f t="shared" si="411"/>
        <v>0.82111379643692028</v>
      </c>
      <c r="G3244" s="20">
        <f t="shared" si="407"/>
        <v>50949.790000301706</v>
      </c>
      <c r="H3244" s="7">
        <f t="shared" si="412"/>
        <v>4844.2099996982943</v>
      </c>
      <c r="I3244" s="7">
        <f t="shared" si="408"/>
        <v>4844.2099996982943</v>
      </c>
      <c r="J3244" s="12">
        <f t="shared" si="413"/>
        <v>8.6823135098725565E-2</v>
      </c>
      <c r="K3244" s="7">
        <f t="shared" si="414"/>
        <v>23466370.521176949</v>
      </c>
    </row>
    <row r="3245" spans="1:11" ht="17" x14ac:dyDescent="0.4">
      <c r="A3245" s="1">
        <v>3244</v>
      </c>
      <c r="B3245" s="21">
        <v>43057</v>
      </c>
      <c r="C3245" s="22">
        <v>49893</v>
      </c>
      <c r="D3245" s="19">
        <f t="shared" si="409"/>
        <v>62619.785706781586</v>
      </c>
      <c r="E3245" s="19">
        <f t="shared" si="410"/>
        <v>1.0008220165710311</v>
      </c>
      <c r="F3245" s="19">
        <f t="shared" si="411"/>
        <v>0.81681658609452812</v>
      </c>
      <c r="G3245" s="20">
        <f t="shared" si="407"/>
        <v>51338.978474973985</v>
      </c>
      <c r="H3245" s="7">
        <f t="shared" si="412"/>
        <v>-1445.9784749739847</v>
      </c>
      <c r="I3245" s="7">
        <f t="shared" si="408"/>
        <v>1445.9784749739847</v>
      </c>
      <c r="J3245" s="12">
        <f t="shared" si="413"/>
        <v>2.8981590102298612E-2</v>
      </c>
      <c r="K3245" s="7">
        <f t="shared" si="414"/>
        <v>2090853.7500880905</v>
      </c>
    </row>
    <row r="3246" spans="1:11" ht="17" x14ac:dyDescent="0.4">
      <c r="A3246" s="1">
        <v>3245</v>
      </c>
      <c r="B3246" s="21">
        <v>43058</v>
      </c>
      <c r="C3246" s="22">
        <v>45840</v>
      </c>
      <c r="D3246" s="19">
        <f t="shared" si="409"/>
        <v>61815.497808388711</v>
      </c>
      <c r="E3246" s="19">
        <f t="shared" si="410"/>
        <v>1.0007414876989902</v>
      </c>
      <c r="F3246" s="19">
        <f t="shared" si="411"/>
        <v>0.82135907321866553</v>
      </c>
      <c r="G3246" s="20">
        <f t="shared" si="407"/>
        <v>51519.371673766575</v>
      </c>
      <c r="H3246" s="7">
        <f t="shared" si="412"/>
        <v>-5679.3716737665745</v>
      </c>
      <c r="I3246" s="7">
        <f t="shared" si="408"/>
        <v>5679.3716737665745</v>
      </c>
      <c r="J3246" s="12">
        <f t="shared" si="413"/>
        <v>0.12389554262143487</v>
      </c>
      <c r="K3246" s="7">
        <f t="shared" si="414"/>
        <v>32255262.608782142</v>
      </c>
    </row>
    <row r="3247" spans="1:11" ht="17" x14ac:dyDescent="0.4">
      <c r="A3247" s="1">
        <v>3246</v>
      </c>
      <c r="B3247" s="21">
        <v>43059</v>
      </c>
      <c r="C3247" s="22">
        <v>55321</v>
      </c>
      <c r="D3247" s="19">
        <f t="shared" si="409"/>
        <v>62464.706470673467</v>
      </c>
      <c r="E3247" s="19">
        <f t="shared" si="410"/>
        <v>1.0008063084910699</v>
      </c>
      <c r="F3247" s="19">
        <f t="shared" si="411"/>
        <v>0.82219573396363477</v>
      </c>
      <c r="G3247" s="20">
        <f t="shared" si="407"/>
        <v>50758.379806726392</v>
      </c>
      <c r="H3247" s="7">
        <f t="shared" si="412"/>
        <v>4562.6201932736076</v>
      </c>
      <c r="I3247" s="7">
        <f t="shared" si="408"/>
        <v>4562.6201932736076</v>
      </c>
      <c r="J3247" s="12">
        <f t="shared" si="413"/>
        <v>8.24753745101066E-2</v>
      </c>
      <c r="K3247" s="7">
        <f t="shared" si="414"/>
        <v>20817503.028068092</v>
      </c>
    </row>
    <row r="3248" spans="1:11" ht="17" x14ac:dyDescent="0.4">
      <c r="A3248" s="1">
        <v>3247</v>
      </c>
      <c r="B3248" s="21">
        <v>43060</v>
      </c>
      <c r="C3248" s="22">
        <v>57008</v>
      </c>
      <c r="D3248" s="19">
        <f t="shared" si="409"/>
        <v>63320.46119818752</v>
      </c>
      <c r="E3248" s="19">
        <f t="shared" si="410"/>
        <v>1.0008917838831903</v>
      </c>
      <c r="F3248" s="19">
        <f t="shared" si="411"/>
        <v>0.81821662719523702</v>
      </c>
      <c r="G3248" s="20">
        <f t="shared" si="407"/>
        <v>51023.025765964521</v>
      </c>
      <c r="H3248" s="7">
        <f t="shared" si="412"/>
        <v>5984.9742340354787</v>
      </c>
      <c r="I3248" s="7">
        <f t="shared" si="408"/>
        <v>5984.9742340354787</v>
      </c>
      <c r="J3248" s="12">
        <f t="shared" si="413"/>
        <v>0.10498481325490244</v>
      </c>
      <c r="K3248" s="7">
        <f t="shared" si="414"/>
        <v>35819916.582068563</v>
      </c>
    </row>
    <row r="3249" spans="1:11" ht="17" x14ac:dyDescent="0.4">
      <c r="A3249" s="1">
        <v>3248</v>
      </c>
      <c r="B3249" s="21">
        <v>43061</v>
      </c>
      <c r="C3249" s="22">
        <v>57242</v>
      </c>
      <c r="D3249" s="19">
        <f t="shared" si="409"/>
        <v>64064.594969584759</v>
      </c>
      <c r="E3249" s="19">
        <f t="shared" si="410"/>
        <v>1.0009660971711518</v>
      </c>
      <c r="F3249" s="19">
        <f t="shared" si="411"/>
        <v>0.82256883721733454</v>
      </c>
      <c r="G3249" s="20">
        <f t="shared" si="407"/>
        <v>52009.657417069779</v>
      </c>
      <c r="H3249" s="7">
        <f t="shared" si="412"/>
        <v>5232.3425829302214</v>
      </c>
      <c r="I3249" s="7">
        <f t="shared" si="408"/>
        <v>5232.3425829302214</v>
      </c>
      <c r="J3249" s="12">
        <f t="shared" si="413"/>
        <v>9.1407403356455419E-2</v>
      </c>
      <c r="K3249" s="7">
        <f t="shared" si="414"/>
        <v>27377408.9051449</v>
      </c>
    </row>
    <row r="3250" spans="1:11" ht="17" x14ac:dyDescent="0.4">
      <c r="A3250" s="1">
        <v>3249</v>
      </c>
      <c r="B3250" s="21">
        <v>43062</v>
      </c>
      <c r="C3250" s="22">
        <v>45883</v>
      </c>
      <c r="D3250" s="19">
        <f t="shared" si="409"/>
        <v>63102.008182358491</v>
      </c>
      <c r="E3250" s="19">
        <f t="shared" si="410"/>
        <v>1.0008697383958196</v>
      </c>
      <c r="F3250" s="19">
        <f t="shared" si="411"/>
        <v>0.82060153502640165</v>
      </c>
      <c r="G3250" s="20">
        <f t="shared" si="407"/>
        <v>52674.459672155659</v>
      </c>
      <c r="H3250" s="7">
        <f t="shared" si="412"/>
        <v>-6791.4596721556591</v>
      </c>
      <c r="I3250" s="7">
        <f t="shared" si="408"/>
        <v>6791.4596721556591</v>
      </c>
      <c r="J3250" s="12">
        <f t="shared" si="413"/>
        <v>0.14801690543677742</v>
      </c>
      <c r="K3250" s="7">
        <f t="shared" si="414"/>
        <v>46123924.478516653</v>
      </c>
    </row>
    <row r="3251" spans="1:11" ht="17" x14ac:dyDescent="0.4">
      <c r="A3251" s="1">
        <v>3250</v>
      </c>
      <c r="B3251" s="21">
        <v>43063</v>
      </c>
      <c r="C3251" s="22">
        <v>56922</v>
      </c>
      <c r="D3251" s="19">
        <f t="shared" si="409"/>
        <v>63857.226163962259</v>
      </c>
      <c r="E3251" s="19">
        <f t="shared" si="410"/>
        <v>1.0009451601070061</v>
      </c>
      <c r="F3251" s="19">
        <f t="shared" si="411"/>
        <v>0.81944370990761073</v>
      </c>
      <c r="G3251" s="20">
        <f t="shared" si="407"/>
        <v>51631.931232477225</v>
      </c>
      <c r="H3251" s="7">
        <f t="shared" si="412"/>
        <v>5290.0687675227746</v>
      </c>
      <c r="I3251" s="7">
        <f t="shared" si="408"/>
        <v>5290.0687675227746</v>
      </c>
      <c r="J3251" s="12">
        <f t="shared" si="413"/>
        <v>9.2935398747808831E-2</v>
      </c>
      <c r="K3251" s="7">
        <f t="shared" si="414"/>
        <v>27984827.565119926</v>
      </c>
    </row>
    <row r="3252" spans="1:11" ht="17" x14ac:dyDescent="0.4">
      <c r="A3252" s="1">
        <v>3251</v>
      </c>
      <c r="B3252" s="21">
        <v>43064</v>
      </c>
      <c r="C3252" s="22">
        <v>50442</v>
      </c>
      <c r="D3252" s="19">
        <f t="shared" si="409"/>
        <v>63562.425046747223</v>
      </c>
      <c r="E3252" s="19">
        <f t="shared" si="410"/>
        <v>1.0009155799007685</v>
      </c>
      <c r="F3252" s="19">
        <f t="shared" si="411"/>
        <v>0.82208277462706203</v>
      </c>
      <c r="G3252" s="20">
        <f t="shared" si="407"/>
        <v>52527.787619911258</v>
      </c>
      <c r="H3252" s="7">
        <f t="shared" si="412"/>
        <v>-2085.7876199112579</v>
      </c>
      <c r="I3252" s="7">
        <f t="shared" si="408"/>
        <v>2085.7876199112579</v>
      </c>
      <c r="J3252" s="12">
        <f t="shared" si="413"/>
        <v>4.1350216484502163E-2</v>
      </c>
      <c r="K3252" s="7">
        <f t="shared" si="414"/>
        <v>4350509.9953750698</v>
      </c>
    </row>
    <row r="3253" spans="1:11" ht="17" x14ac:dyDescent="0.4">
      <c r="A3253" s="1">
        <v>3252</v>
      </c>
      <c r="B3253" s="21">
        <v>43065</v>
      </c>
      <c r="C3253" s="22">
        <v>46460</v>
      </c>
      <c r="D3253" s="19">
        <f t="shared" si="409"/>
        <v>62753.091040427462</v>
      </c>
      <c r="E3253" s="19">
        <f t="shared" si="410"/>
        <v>1.0008345464085786</v>
      </c>
      <c r="F3253" s="19">
        <f t="shared" si="411"/>
        <v>0.81925604351296921</v>
      </c>
      <c r="G3253" s="20">
        <f t="shared" si="407"/>
        <v>52160.244916222669</v>
      </c>
      <c r="H3253" s="7">
        <f t="shared" si="412"/>
        <v>-5700.2449162226694</v>
      </c>
      <c r="I3253" s="7">
        <f t="shared" si="408"/>
        <v>5700.2449162226694</v>
      </c>
      <c r="J3253" s="12">
        <f t="shared" si="413"/>
        <v>0.12269145321185256</v>
      </c>
      <c r="K3253" s="7">
        <f t="shared" si="414"/>
        <v>32492792.104922388</v>
      </c>
    </row>
    <row r="3254" spans="1:11" ht="17" x14ac:dyDescent="0.4">
      <c r="A3254" s="1">
        <v>3253</v>
      </c>
      <c r="B3254" s="21">
        <v>43066</v>
      </c>
      <c r="C3254" s="22">
        <v>56253</v>
      </c>
      <c r="D3254" s="19">
        <f t="shared" si="409"/>
        <v>63441.62128082088</v>
      </c>
      <c r="E3254" s="19">
        <f t="shared" si="410"/>
        <v>1.0009032993491633</v>
      </c>
      <c r="F3254" s="19">
        <f t="shared" si="411"/>
        <v>0.82057131060493638</v>
      </c>
      <c r="G3254" s="20">
        <f t="shared" si="407"/>
        <v>51423.44585791164</v>
      </c>
      <c r="H3254" s="7">
        <f t="shared" si="412"/>
        <v>4829.5541420883601</v>
      </c>
      <c r="I3254" s="7">
        <f t="shared" si="408"/>
        <v>4829.5541420883601</v>
      </c>
      <c r="J3254" s="12">
        <f t="shared" si="413"/>
        <v>8.585416141518426E-2</v>
      </c>
      <c r="K3254" s="7">
        <f t="shared" si="414"/>
        <v>23324593.211362835</v>
      </c>
    </row>
    <row r="3255" spans="1:11" ht="17" x14ac:dyDescent="0.4">
      <c r="A3255" s="1">
        <v>3254</v>
      </c>
      <c r="B3255" s="21">
        <v>43067</v>
      </c>
      <c r="C3255" s="22">
        <v>58798</v>
      </c>
      <c r="D3255" s="19">
        <f t="shared" si="409"/>
        <v>64385.263322347149</v>
      </c>
      <c r="E3255" s="19">
        <f t="shared" si="410"/>
        <v>1.0009975634629862</v>
      </c>
      <c r="F3255" s="19">
        <f t="shared" si="411"/>
        <v>0.8236110255486484</v>
      </c>
      <c r="G3255" s="20">
        <f t="shared" si="407"/>
        <v>52155.086874737957</v>
      </c>
      <c r="H3255" s="7">
        <f t="shared" si="412"/>
        <v>6642.9131252620427</v>
      </c>
      <c r="I3255" s="7">
        <f t="shared" si="408"/>
        <v>6642.9131252620427</v>
      </c>
      <c r="J3255" s="12">
        <f t="shared" si="413"/>
        <v>0.11297855582268176</v>
      </c>
      <c r="K3255" s="7">
        <f t="shared" si="414"/>
        <v>44128294.789778717</v>
      </c>
    </row>
    <row r="3256" spans="1:11" ht="17" x14ac:dyDescent="0.4">
      <c r="A3256" s="1">
        <v>3255</v>
      </c>
      <c r="B3256" s="21">
        <v>43068</v>
      </c>
      <c r="C3256" s="22">
        <v>60738</v>
      </c>
      <c r="D3256" s="19">
        <f t="shared" si="409"/>
        <v>65523.852414495217</v>
      </c>
      <c r="E3256" s="19">
        <f t="shared" si="410"/>
        <v>1.0011113222724448</v>
      </c>
      <c r="F3256" s="19">
        <f t="shared" si="411"/>
        <v>0.82106207149038934</v>
      </c>
      <c r="G3256" s="20">
        <f t="shared" si="407"/>
        <v>52748.836163310225</v>
      </c>
      <c r="H3256" s="7">
        <f t="shared" si="412"/>
        <v>7989.1638366897751</v>
      </c>
      <c r="I3256" s="7">
        <f t="shared" si="408"/>
        <v>7989.1638366897751</v>
      </c>
      <c r="J3256" s="12">
        <f t="shared" si="413"/>
        <v>0.13153485193272374</v>
      </c>
      <c r="K3256" s="7">
        <f t="shared" si="414"/>
        <v>63826738.809471689</v>
      </c>
    </row>
    <row r="3257" spans="1:11" ht="17" x14ac:dyDescent="0.4">
      <c r="A3257" s="1">
        <v>3256</v>
      </c>
      <c r="B3257" s="21">
        <v>43069</v>
      </c>
      <c r="C3257" s="22">
        <v>48746</v>
      </c>
      <c r="D3257" s="19">
        <f t="shared" si="409"/>
        <v>64810.936499289783</v>
      </c>
      <c r="E3257" s="19">
        <f t="shared" si="410"/>
        <v>1.0010399305697919</v>
      </c>
      <c r="F3257" s="19">
        <f t="shared" si="411"/>
        <v>0.81942359317612845</v>
      </c>
      <c r="G3257" s="20">
        <f t="shared" si="407"/>
        <v>53767.814934876544</v>
      </c>
      <c r="H3257" s="7">
        <f t="shared" si="412"/>
        <v>-5021.8149348765437</v>
      </c>
      <c r="I3257" s="7">
        <f t="shared" si="408"/>
        <v>5021.8149348765437</v>
      </c>
      <c r="J3257" s="12">
        <f t="shared" si="413"/>
        <v>0.10302004133419242</v>
      </c>
      <c r="K3257" s="7">
        <f t="shared" si="414"/>
        <v>25218625.240149103</v>
      </c>
    </row>
    <row r="3258" spans="1:11" ht="17" x14ac:dyDescent="0.4">
      <c r="A3258" s="1">
        <v>3257</v>
      </c>
      <c r="B3258" s="21">
        <v>43070</v>
      </c>
      <c r="C3258" s="22">
        <v>61329</v>
      </c>
      <c r="D3258" s="19">
        <f t="shared" si="409"/>
        <v>65937.846297234908</v>
      </c>
      <c r="E3258" s="19">
        <f t="shared" si="410"/>
        <v>1.0011525214455934</v>
      </c>
      <c r="F3258" s="19">
        <f t="shared" si="411"/>
        <v>0.82539673088488075</v>
      </c>
      <c r="G3258" s="20">
        <f t="shared" si="407"/>
        <v>53379.826344472218</v>
      </c>
      <c r="H3258" s="7">
        <f t="shared" si="412"/>
        <v>7949.1736555277821</v>
      </c>
      <c r="I3258" s="7">
        <f t="shared" si="408"/>
        <v>7949.1736555277821</v>
      </c>
      <c r="J3258" s="12">
        <f t="shared" si="413"/>
        <v>0.12961524980886338</v>
      </c>
      <c r="K3258" s="7">
        <f t="shared" si="414"/>
        <v>63189361.805736922</v>
      </c>
    </row>
    <row r="3259" spans="1:11" ht="17" x14ac:dyDescent="0.4">
      <c r="A3259" s="1">
        <v>3258</v>
      </c>
      <c r="B3259" s="21">
        <v>43071</v>
      </c>
      <c r="C3259" s="22">
        <v>55534</v>
      </c>
      <c r="D3259" s="19">
        <f t="shared" si="409"/>
        <v>66136.920528031478</v>
      </c>
      <c r="E3259" s="19">
        <f t="shared" si="410"/>
        <v>1.0011723287534209</v>
      </c>
      <c r="F3259" s="19">
        <f t="shared" si="411"/>
        <v>0.82137430296298841</v>
      </c>
      <c r="G3259" s="20">
        <f t="shared" si="407"/>
        <v>54139.886678785733</v>
      </c>
      <c r="H3259" s="7">
        <f t="shared" si="412"/>
        <v>1394.1133212142668</v>
      </c>
      <c r="I3259" s="7">
        <f t="shared" si="408"/>
        <v>1394.1133212142668</v>
      </c>
      <c r="J3259" s="12">
        <f t="shared" si="413"/>
        <v>2.5103780048515625E-2</v>
      </c>
      <c r="K3259" s="7">
        <f t="shared" si="414"/>
        <v>1943551.9523870733</v>
      </c>
    </row>
    <row r="3260" spans="1:11" ht="17" x14ac:dyDescent="0.4">
      <c r="A3260" s="1">
        <v>3259</v>
      </c>
      <c r="B3260" s="21">
        <v>43072</v>
      </c>
      <c r="C3260" s="22">
        <v>52364</v>
      </c>
      <c r="D3260" s="19">
        <f t="shared" si="409"/>
        <v>65877.260166768581</v>
      </c>
      <c r="E3260" s="19">
        <f t="shared" si="410"/>
        <v>1.0011462626000618</v>
      </c>
      <c r="F3260" s="19">
        <f t="shared" si="411"/>
        <v>0.81901190434331428</v>
      </c>
      <c r="G3260" s="20">
        <f t="shared" si="407"/>
        <v>54194.973444910611</v>
      </c>
      <c r="H3260" s="7">
        <f t="shared" si="412"/>
        <v>-1830.9734449106109</v>
      </c>
      <c r="I3260" s="7">
        <f t="shared" si="408"/>
        <v>1830.9734449106109</v>
      </c>
      <c r="J3260" s="12">
        <f t="shared" si="413"/>
        <v>3.4966263939168338E-2</v>
      </c>
      <c r="K3260" s="7">
        <f t="shared" si="414"/>
        <v>3352463.7559678298</v>
      </c>
    </row>
    <row r="3261" spans="1:11" ht="17" x14ac:dyDescent="0.4">
      <c r="A3261" s="1">
        <v>3260</v>
      </c>
      <c r="B3261" s="21">
        <v>43073</v>
      </c>
      <c r="C3261" s="22">
        <v>61099</v>
      </c>
      <c r="D3261" s="19">
        <f t="shared" si="409"/>
        <v>66828.478785742613</v>
      </c>
      <c r="E3261" s="19">
        <f t="shared" si="410"/>
        <v>1.0012412843473331</v>
      </c>
      <c r="F3261" s="19">
        <f t="shared" si="411"/>
        <v>0.82688692686030263</v>
      </c>
      <c r="G3261" s="20">
        <f t="shared" si="407"/>
        <v>54375.701524155847</v>
      </c>
      <c r="H3261" s="7">
        <f t="shared" si="412"/>
        <v>6723.2984758441526</v>
      </c>
      <c r="I3261" s="7">
        <f t="shared" si="408"/>
        <v>6723.2984758441526</v>
      </c>
      <c r="J3261" s="12">
        <f t="shared" si="413"/>
        <v>0.11003941923508</v>
      </c>
      <c r="K3261" s="7">
        <f t="shared" si="414"/>
        <v>45202742.395288303</v>
      </c>
    </row>
    <row r="3262" spans="1:11" ht="17" x14ac:dyDescent="0.4">
      <c r="A3262" s="1">
        <v>3261</v>
      </c>
      <c r="B3262" s="21">
        <v>43074</v>
      </c>
      <c r="C3262" s="22">
        <v>62106</v>
      </c>
      <c r="D3262" s="19">
        <f t="shared" si="409"/>
        <v>67854.03987699654</v>
      </c>
      <c r="E3262" s="19">
        <f t="shared" si="410"/>
        <v>1.0013437403323302</v>
      </c>
      <c r="F3262" s="19">
        <f t="shared" si="411"/>
        <v>0.82294909039445641</v>
      </c>
      <c r="G3262" s="20">
        <f t="shared" si="407"/>
        <v>54892.017574578225</v>
      </c>
      <c r="H3262" s="7">
        <f t="shared" si="412"/>
        <v>7213.9824254217747</v>
      </c>
      <c r="I3262" s="7">
        <f t="shared" si="408"/>
        <v>7213.9824254217747</v>
      </c>
      <c r="J3262" s="12">
        <f t="shared" si="413"/>
        <v>0.11615596601651651</v>
      </c>
      <c r="K3262" s="7">
        <f t="shared" si="414"/>
        <v>52041542.434294231</v>
      </c>
    </row>
    <row r="3263" spans="1:11" ht="17" x14ac:dyDescent="0.4">
      <c r="A3263" s="1">
        <v>3262</v>
      </c>
      <c r="B3263" s="21">
        <v>43075</v>
      </c>
      <c r="C3263" s="22">
        <v>61742</v>
      </c>
      <c r="D3263" s="19">
        <f t="shared" si="409"/>
        <v>68733.560755079758</v>
      </c>
      <c r="E3263" s="19">
        <f t="shared" si="410"/>
        <v>1.0014315922857646</v>
      </c>
      <c r="F3263" s="19">
        <f t="shared" si="411"/>
        <v>0.82034110944313177</v>
      </c>
      <c r="G3263" s="20">
        <f t="shared" si="407"/>
        <v>55574.086529489803</v>
      </c>
      <c r="H3263" s="7">
        <f t="shared" si="412"/>
        <v>6167.9134705101969</v>
      </c>
      <c r="I3263" s="7">
        <f t="shared" si="408"/>
        <v>6167.9134705101969</v>
      </c>
      <c r="J3263" s="12">
        <f t="shared" si="413"/>
        <v>9.9898180663247016E-2</v>
      </c>
      <c r="K3263" s="7">
        <f t="shared" si="414"/>
        <v>38043156.579701141</v>
      </c>
    </row>
    <row r="3264" spans="1:11" ht="17" x14ac:dyDescent="0.4">
      <c r="A3264" s="1">
        <v>3263</v>
      </c>
      <c r="B3264" s="21">
        <v>43076</v>
      </c>
      <c r="C3264" s="22">
        <v>43596</v>
      </c>
      <c r="D3264" s="19">
        <f t="shared" si="409"/>
        <v>66866.739092842938</v>
      </c>
      <c r="E3264" s="19">
        <f t="shared" si="410"/>
        <v>1.0012448099763818</v>
      </c>
      <c r="F3264" s="19">
        <f t="shared" si="411"/>
        <v>0.82395406959678752</v>
      </c>
      <c r="G3264" s="20">
        <f t="shared" si="407"/>
        <v>56835.710895625612</v>
      </c>
      <c r="H3264" s="7">
        <f t="shared" si="412"/>
        <v>-13239.710895625612</v>
      </c>
      <c r="I3264" s="7">
        <f t="shared" si="408"/>
        <v>13239.710895625612</v>
      </c>
      <c r="J3264" s="12">
        <f t="shared" si="413"/>
        <v>0.30369095549191699</v>
      </c>
      <c r="K3264" s="7">
        <f t="shared" si="414"/>
        <v>175289944.59974757</v>
      </c>
    </row>
    <row r="3265" spans="1:11" ht="17" x14ac:dyDescent="0.4">
      <c r="A3265" s="1">
        <v>3264</v>
      </c>
      <c r="B3265" s="21">
        <v>43077</v>
      </c>
      <c r="C3265" s="22">
        <v>57001</v>
      </c>
      <c r="D3265" s="19">
        <f t="shared" si="409"/>
        <v>67147.31204667913</v>
      </c>
      <c r="E3265" s="19">
        <f t="shared" si="410"/>
        <v>1.0012727671472845</v>
      </c>
      <c r="F3265" s="19">
        <f t="shared" si="411"/>
        <v>0.82338415801613485</v>
      </c>
      <c r="G3265" s="20">
        <f t="shared" si="407"/>
        <v>55028.746087604166</v>
      </c>
      <c r="H3265" s="7">
        <f t="shared" si="412"/>
        <v>1972.253912395834</v>
      </c>
      <c r="I3265" s="7">
        <f t="shared" si="408"/>
        <v>1972.253912395834</v>
      </c>
      <c r="J3265" s="12">
        <f t="shared" si="413"/>
        <v>3.4600338808018001E-2</v>
      </c>
      <c r="K3265" s="7">
        <f t="shared" si="414"/>
        <v>3889785.4949606741</v>
      </c>
    </row>
    <row r="3266" spans="1:11" ht="17" x14ac:dyDescent="0.4">
      <c r="A3266" s="1">
        <v>3265</v>
      </c>
      <c r="B3266" s="21">
        <v>43078</v>
      </c>
      <c r="C3266" s="22">
        <v>51521</v>
      </c>
      <c r="D3266" s="19">
        <f t="shared" si="409"/>
        <v>66641.569670448866</v>
      </c>
      <c r="E3266" s="19">
        <f t="shared" si="410"/>
        <v>1.0012220927823847</v>
      </c>
      <c r="F3266" s="19">
        <f t="shared" si="411"/>
        <v>0.81954905182146554</v>
      </c>
      <c r="G3266" s="20">
        <f t="shared" si="407"/>
        <v>55084.521845709576</v>
      </c>
      <c r="H3266" s="7">
        <f t="shared" si="412"/>
        <v>-3563.5218457095762</v>
      </c>
      <c r="I3266" s="7">
        <f t="shared" si="408"/>
        <v>3563.5218457095762</v>
      </c>
      <c r="J3266" s="12">
        <f t="shared" si="413"/>
        <v>6.9166395173028014E-2</v>
      </c>
      <c r="K3266" s="7">
        <f t="shared" si="414"/>
        <v>12698687.944849385</v>
      </c>
    </row>
    <row r="3267" spans="1:11" ht="17" x14ac:dyDescent="0.4">
      <c r="A3267" s="1">
        <v>3266</v>
      </c>
      <c r="B3267" s="21">
        <v>43079</v>
      </c>
      <c r="C3267" s="22">
        <v>50545</v>
      </c>
      <c r="D3267" s="19">
        <f t="shared" si="409"/>
        <v>66024.517284414847</v>
      </c>
      <c r="E3267" s="19">
        <f t="shared" si="410"/>
        <v>1.0011602874215721</v>
      </c>
      <c r="F3267" s="19">
        <f t="shared" si="411"/>
        <v>0.82297470788859961</v>
      </c>
      <c r="G3267" s="20">
        <f t="shared" si="407"/>
        <v>54910.417495302114</v>
      </c>
      <c r="H3267" s="7">
        <f t="shared" si="412"/>
        <v>-4365.4174953021138</v>
      </c>
      <c r="I3267" s="7">
        <f t="shared" si="408"/>
        <v>4365.4174953021138</v>
      </c>
      <c r="J3267" s="12">
        <f t="shared" si="413"/>
        <v>8.6366950149413674E-2</v>
      </c>
      <c r="K3267" s="7">
        <f t="shared" si="414"/>
        <v>19056869.908289783</v>
      </c>
    </row>
    <row r="3268" spans="1:11" ht="17" x14ac:dyDescent="0.4">
      <c r="A3268" s="1">
        <v>3267</v>
      </c>
      <c r="B3268" s="21">
        <v>43080</v>
      </c>
      <c r="C3268" s="22">
        <v>61684</v>
      </c>
      <c r="D3268" s="19">
        <f t="shared" si="409"/>
        <v>67062.545838495324</v>
      </c>
      <c r="E3268" s="19">
        <f t="shared" si="410"/>
        <v>1.0012639901609517</v>
      </c>
      <c r="F3268" s="19">
        <f t="shared" si="411"/>
        <v>0.82500086719693555</v>
      </c>
      <c r="G3268" s="20">
        <f t="shared" si="407"/>
        <v>54364.365912169953</v>
      </c>
      <c r="H3268" s="7">
        <f t="shared" si="412"/>
        <v>7319.6340878300471</v>
      </c>
      <c r="I3268" s="7">
        <f t="shared" si="408"/>
        <v>7319.6340878300471</v>
      </c>
      <c r="J3268" s="12">
        <f t="shared" si="413"/>
        <v>0.11866341495087944</v>
      </c>
      <c r="K3268" s="7">
        <f t="shared" si="414"/>
        <v>53577043.179723606</v>
      </c>
    </row>
    <row r="3269" spans="1:11" ht="17" x14ac:dyDescent="0.4">
      <c r="A3269" s="1">
        <v>3268</v>
      </c>
      <c r="B3269" s="21">
        <v>43081</v>
      </c>
      <c r="C3269" s="22">
        <v>63580</v>
      </c>
      <c r="D3269" s="19">
        <f t="shared" si="409"/>
        <v>68290.25633180204</v>
      </c>
      <c r="E3269" s="19">
        <f t="shared" si="410"/>
        <v>1.0013866610838833</v>
      </c>
      <c r="F3269" s="19">
        <f t="shared" si="411"/>
        <v>0.8214183433903024</v>
      </c>
      <c r="G3269" s="20">
        <f t="shared" si="407"/>
        <v>54961.866439626167</v>
      </c>
      <c r="H3269" s="7">
        <f t="shared" si="412"/>
        <v>8618.1335603738335</v>
      </c>
      <c r="I3269" s="7">
        <f t="shared" si="408"/>
        <v>8618.1335603738335</v>
      </c>
      <c r="J3269" s="12">
        <f t="shared" si="413"/>
        <v>0.13554786977624778</v>
      </c>
      <c r="K3269" s="7">
        <f t="shared" si="414"/>
        <v>74272226.06444177</v>
      </c>
    </row>
    <row r="3270" spans="1:11" ht="17" x14ac:dyDescent="0.4">
      <c r="A3270" s="1">
        <v>3269</v>
      </c>
      <c r="B3270" s="21">
        <v>43082</v>
      </c>
      <c r="C3270" s="22">
        <v>63995</v>
      </c>
      <c r="D3270" s="19">
        <f t="shared" si="409"/>
        <v>69395.902856892266</v>
      </c>
      <c r="E3270" s="19">
        <f t="shared" si="410"/>
        <v>1.0014971255977263</v>
      </c>
      <c r="F3270" s="19">
        <f t="shared" si="411"/>
        <v>0.82463810004277693</v>
      </c>
      <c r="G3270" s="20">
        <f t="shared" ref="G3270:G3333" si="415">(D3269+1*E3269)*F3267</f>
        <v>56201.977872197262</v>
      </c>
      <c r="H3270" s="7">
        <f t="shared" si="412"/>
        <v>7793.0221278027384</v>
      </c>
      <c r="I3270" s="7">
        <f t="shared" si="408"/>
        <v>7793.0221278027384</v>
      </c>
      <c r="J3270" s="12">
        <f t="shared" si="413"/>
        <v>0.12177548445664096</v>
      </c>
      <c r="K3270" s="7">
        <f t="shared" si="414"/>
        <v>60731193.884423122</v>
      </c>
    </row>
    <row r="3271" spans="1:11" ht="17" x14ac:dyDescent="0.4">
      <c r="A3271" s="1">
        <v>3270</v>
      </c>
      <c r="B3271" s="21">
        <v>43083</v>
      </c>
      <c r="C3271" s="22">
        <v>50853</v>
      </c>
      <c r="D3271" s="19">
        <f t="shared" si="409"/>
        <v>68492.015104472957</v>
      </c>
      <c r="E3271" s="19">
        <f t="shared" si="410"/>
        <v>1.0014066366727719</v>
      </c>
      <c r="F3271" s="19">
        <f t="shared" si="411"/>
        <v>0.82361688948857226</v>
      </c>
      <c r="G3271" s="20">
        <f t="shared" si="415"/>
        <v>57252.506272847531</v>
      </c>
      <c r="H3271" s="7">
        <f t="shared" si="412"/>
        <v>-6399.5062728475314</v>
      </c>
      <c r="I3271" s="7">
        <f t="shared" si="408"/>
        <v>6399.5062728475314</v>
      </c>
      <c r="J3271" s="12">
        <f t="shared" si="413"/>
        <v>0.12584323978619807</v>
      </c>
      <c r="K3271" s="7">
        <f t="shared" si="414"/>
        <v>40953680.536214903</v>
      </c>
    </row>
    <row r="3272" spans="1:11" ht="17" x14ac:dyDescent="0.4">
      <c r="A3272" s="1">
        <v>3271</v>
      </c>
      <c r="B3272" s="21">
        <v>43084</v>
      </c>
      <c r="C3272" s="22">
        <v>62286</v>
      </c>
      <c r="D3272" s="19">
        <f t="shared" si="409"/>
        <v>69348.606574301855</v>
      </c>
      <c r="E3272" s="19">
        <f t="shared" si="410"/>
        <v>1.0014921956790912</v>
      </c>
      <c r="F3272" s="19">
        <f t="shared" si="411"/>
        <v>0.82270514499840364</v>
      </c>
      <c r="G3272" s="20">
        <f t="shared" si="415"/>
        <v>56261.420156360298</v>
      </c>
      <c r="H3272" s="7">
        <f t="shared" si="412"/>
        <v>6024.5798436397017</v>
      </c>
      <c r="I3272" s="7">
        <f t="shared" ref="I3272:I3335" si="416">ABS(H3272)</f>
        <v>6024.5798436397017</v>
      </c>
      <c r="J3272" s="12">
        <f t="shared" si="413"/>
        <v>9.672446205631606E-2</v>
      </c>
      <c r="K3272" s="7">
        <f t="shared" si="414"/>
        <v>36295562.292389773</v>
      </c>
    </row>
    <row r="3273" spans="1:11" ht="17" x14ac:dyDescent="0.4">
      <c r="A3273" s="1">
        <v>3272</v>
      </c>
      <c r="B3273" s="21">
        <v>43085</v>
      </c>
      <c r="C3273" s="22">
        <v>54057</v>
      </c>
      <c r="D3273" s="19">
        <f t="shared" si="409"/>
        <v>68906.643820647863</v>
      </c>
      <c r="E3273" s="19">
        <f t="shared" si="410"/>
        <v>1.0014478992545062</v>
      </c>
      <c r="F3273" s="19">
        <f t="shared" si="411"/>
        <v>0.82396498363491644</v>
      </c>
      <c r="G3273" s="20">
        <f t="shared" si="415"/>
        <v>57188.32903466776</v>
      </c>
      <c r="H3273" s="7">
        <f t="shared" si="412"/>
        <v>-3131.3290346677604</v>
      </c>
      <c r="I3273" s="7">
        <f t="shared" si="416"/>
        <v>3131.3290346677604</v>
      </c>
      <c r="J3273" s="12">
        <f t="shared" si="413"/>
        <v>5.7926430150910341E-2</v>
      </c>
      <c r="K3273" s="7">
        <f t="shared" si="414"/>
        <v>9805221.5233533289</v>
      </c>
    </row>
    <row r="3274" spans="1:11" ht="17" x14ac:dyDescent="0.4">
      <c r="A3274" s="1">
        <v>3273</v>
      </c>
      <c r="B3274" s="21">
        <v>43086</v>
      </c>
      <c r="C3274" s="22">
        <v>49769</v>
      </c>
      <c r="D3274" s="19">
        <f t="shared" si="409"/>
        <v>67918.378385239383</v>
      </c>
      <c r="E3274" s="19">
        <f t="shared" si="410"/>
        <v>1.0013489725661755</v>
      </c>
      <c r="F3274" s="19">
        <f t="shared" si="411"/>
        <v>0.82209364150566833</v>
      </c>
      <c r="G3274" s="20">
        <f t="shared" si="415"/>
        <v>56753.500458062706</v>
      </c>
      <c r="H3274" s="7">
        <f t="shared" si="412"/>
        <v>-6984.5004580627065</v>
      </c>
      <c r="I3274" s="7">
        <f t="shared" si="416"/>
        <v>6984.5004580627065</v>
      </c>
      <c r="J3274" s="12">
        <f t="shared" si="413"/>
        <v>0.14033837244193587</v>
      </c>
      <c r="K3274" s="7">
        <f t="shared" si="414"/>
        <v>48783246.648678154</v>
      </c>
    </row>
    <row r="3275" spans="1:11" ht="17" x14ac:dyDescent="0.4">
      <c r="A3275" s="1">
        <v>3274</v>
      </c>
      <c r="B3275" s="21">
        <v>43087</v>
      </c>
      <c r="C3275" s="22">
        <v>58281</v>
      </c>
      <c r="D3275" s="19">
        <f t="shared" si="409"/>
        <v>68260.165168839507</v>
      </c>
      <c r="E3275" s="19">
        <f t="shared" si="410"/>
        <v>1.0013830511096382</v>
      </c>
      <c r="F3275" s="19">
        <f t="shared" si="411"/>
        <v>0.82322667237168512</v>
      </c>
      <c r="G3275" s="20">
        <f t="shared" si="415"/>
        <v>55877.623152436478</v>
      </c>
      <c r="H3275" s="7">
        <f t="shared" si="412"/>
        <v>2403.3768475635225</v>
      </c>
      <c r="I3275" s="7">
        <f t="shared" si="416"/>
        <v>2403.3768475635225</v>
      </c>
      <c r="J3275" s="12">
        <f t="shared" si="413"/>
        <v>4.1237742104005118E-2</v>
      </c>
      <c r="K3275" s="7">
        <f t="shared" si="414"/>
        <v>5776220.2714043753</v>
      </c>
    </row>
    <row r="3276" spans="1:11" ht="17" x14ac:dyDescent="0.4">
      <c r="A3276" s="1">
        <v>3275</v>
      </c>
      <c r="B3276" s="21">
        <v>43088</v>
      </c>
      <c r="C3276" s="22">
        <v>59738</v>
      </c>
      <c r="D3276" s="19">
        <f t="shared" si="409"/>
        <v>68755.723941234683</v>
      </c>
      <c r="E3276" s="19">
        <f t="shared" si="410"/>
        <v>1.0014325068485728</v>
      </c>
      <c r="F3276" s="19">
        <f t="shared" si="411"/>
        <v>0.82471753439165596</v>
      </c>
      <c r="G3276" s="20">
        <f t="shared" si="415"/>
        <v>56244.810980828865</v>
      </c>
      <c r="H3276" s="7">
        <f t="shared" si="412"/>
        <v>3493.1890191711354</v>
      </c>
      <c r="I3276" s="7">
        <f t="shared" si="416"/>
        <v>3493.1890191711354</v>
      </c>
      <c r="J3276" s="12">
        <f t="shared" si="413"/>
        <v>5.8475158511686623E-2</v>
      </c>
      <c r="K3276" s="7">
        <f t="shared" si="414"/>
        <v>12202369.523657799</v>
      </c>
    </row>
    <row r="3277" spans="1:11" ht="17" x14ac:dyDescent="0.4">
      <c r="A3277" s="1">
        <v>3276</v>
      </c>
      <c r="B3277" s="21">
        <v>43089</v>
      </c>
      <c r="C3277" s="22">
        <v>59446</v>
      </c>
      <c r="D3277" s="19">
        <f t="shared" si="409"/>
        <v>69171.290637786064</v>
      </c>
      <c r="E3277" s="19">
        <f t="shared" si="410"/>
        <v>1.0014739633749774</v>
      </c>
      <c r="F3277" s="19">
        <f t="shared" si="411"/>
        <v>0.82271925704216886</v>
      </c>
      <c r="G3277" s="20">
        <f t="shared" si="415"/>
        <v>56524.466740504358</v>
      </c>
      <c r="H3277" s="7">
        <f t="shared" si="412"/>
        <v>2921.5332594956417</v>
      </c>
      <c r="I3277" s="7">
        <f t="shared" si="416"/>
        <v>2921.5332594956417</v>
      </c>
      <c r="J3277" s="12">
        <f t="shared" si="413"/>
        <v>4.9146002413882207E-2</v>
      </c>
      <c r="K3277" s="7">
        <f t="shared" si="414"/>
        <v>8535356.5863392279</v>
      </c>
    </row>
    <row r="3278" spans="1:11" ht="17" x14ac:dyDescent="0.4">
      <c r="A3278" s="1">
        <v>3277</v>
      </c>
      <c r="B3278" s="21">
        <v>43090</v>
      </c>
      <c r="C3278" s="22">
        <v>46558</v>
      </c>
      <c r="D3278" s="19">
        <f t="shared" si="409"/>
        <v>67700.480762606428</v>
      </c>
      <c r="E3278" s="19">
        <f t="shared" si="410"/>
        <v>1.0013267822400631</v>
      </c>
      <c r="F3278" s="19">
        <f t="shared" si="411"/>
        <v>0.82095419779723044</v>
      </c>
      <c r="G3278" s="20">
        <f t="shared" si="415"/>
        <v>56944.475855477656</v>
      </c>
      <c r="H3278" s="7">
        <f t="shared" si="412"/>
        <v>-10386.475855477656</v>
      </c>
      <c r="I3278" s="7">
        <f t="shared" si="416"/>
        <v>10386.475855477656</v>
      </c>
      <c r="J3278" s="12">
        <f t="shared" si="413"/>
        <v>0.22308681333986977</v>
      </c>
      <c r="K3278" s="7">
        <f t="shared" si="414"/>
        <v>107878880.69642031</v>
      </c>
    </row>
    <row r="3279" spans="1:11" ht="17" x14ac:dyDescent="0.4">
      <c r="A3279" s="1">
        <v>3278</v>
      </c>
      <c r="B3279" s="21">
        <v>43091</v>
      </c>
      <c r="C3279" s="22">
        <v>55709</v>
      </c>
      <c r="D3279" s="19">
        <f t="shared" si="409"/>
        <v>67683.716253591003</v>
      </c>
      <c r="E3279" s="19">
        <f t="shared" si="410"/>
        <v>1.0013250056564835</v>
      </c>
      <c r="F3279" s="19">
        <f t="shared" si="411"/>
        <v>0.82469004748415287</v>
      </c>
      <c r="G3279" s="20">
        <f t="shared" si="415"/>
        <v>55834.599383421475</v>
      </c>
      <c r="H3279" s="7">
        <f t="shared" si="412"/>
        <v>-125.59938342147507</v>
      </c>
      <c r="I3279" s="7">
        <f t="shared" si="416"/>
        <v>125.59938342147507</v>
      </c>
      <c r="J3279" s="12">
        <f t="shared" si="413"/>
        <v>2.2545618018897317E-3</v>
      </c>
      <c r="K3279" s="7">
        <f t="shared" si="414"/>
        <v>15775.205115854706</v>
      </c>
    </row>
    <row r="3280" spans="1:11" ht="17" x14ac:dyDescent="0.4">
      <c r="A3280" s="1">
        <v>3279</v>
      </c>
      <c r="B3280" s="21">
        <v>43092</v>
      </c>
      <c r="C3280" s="22">
        <v>49730</v>
      </c>
      <c r="D3280" s="19">
        <f t="shared" si="409"/>
        <v>66840.272459009022</v>
      </c>
      <c r="E3280" s="19">
        <f t="shared" si="410"/>
        <v>1.0012405611445248</v>
      </c>
      <c r="F3280" s="19">
        <f t="shared" si="411"/>
        <v>0.82139946931222529</v>
      </c>
      <c r="G3280" s="20">
        <f t="shared" si="415"/>
        <v>55685.520559372068</v>
      </c>
      <c r="H3280" s="7">
        <f t="shared" si="412"/>
        <v>-5955.5205593720675</v>
      </c>
      <c r="I3280" s="7">
        <f t="shared" si="416"/>
        <v>5955.5205593720675</v>
      </c>
      <c r="J3280" s="12">
        <f t="shared" si="413"/>
        <v>0.11975709952487568</v>
      </c>
      <c r="K3280" s="7">
        <f t="shared" si="414"/>
        <v>35468225.133103386</v>
      </c>
    </row>
    <row r="3281" spans="1:11" ht="17" x14ac:dyDescent="0.4">
      <c r="A3281" s="1">
        <v>3280</v>
      </c>
      <c r="B3281" s="21">
        <v>43093</v>
      </c>
      <c r="C3281" s="22">
        <v>46456</v>
      </c>
      <c r="D3281" s="19">
        <f t="shared" si="409"/>
        <v>65645.155850284791</v>
      </c>
      <c r="E3281" s="19">
        <f t="shared" si="410"/>
        <v>1.0011209493595963</v>
      </c>
      <c r="F3281" s="19">
        <f t="shared" si="411"/>
        <v>0.81905482846918976</v>
      </c>
      <c r="G3281" s="20">
        <f t="shared" si="415"/>
        <v>54873.624229775749</v>
      </c>
      <c r="H3281" s="7">
        <f t="shared" si="412"/>
        <v>-8417.624229775749</v>
      </c>
      <c r="I3281" s="7">
        <f t="shared" si="416"/>
        <v>8417.624229775749</v>
      </c>
      <c r="J3281" s="12">
        <f t="shared" si="413"/>
        <v>0.18119563091475266</v>
      </c>
      <c r="K3281" s="7">
        <f t="shared" si="414"/>
        <v>70856397.673707768</v>
      </c>
    </row>
    <row r="3282" spans="1:11" ht="17" x14ac:dyDescent="0.4">
      <c r="A3282" s="1">
        <v>3281</v>
      </c>
      <c r="B3282" s="21">
        <v>43094</v>
      </c>
      <c r="C3282" s="22">
        <v>46831</v>
      </c>
      <c r="D3282" s="19">
        <f t="shared" si="409"/>
        <v>64612.596698335816</v>
      </c>
      <c r="E3282" s="19">
        <f t="shared" si="410"/>
        <v>1.0010175933323064</v>
      </c>
      <c r="F3282" s="19">
        <f t="shared" si="411"/>
        <v>0.82301499441343318</v>
      </c>
      <c r="G3282" s="20">
        <f t="shared" si="415"/>
        <v>54137.732309759238</v>
      </c>
      <c r="H3282" s="7">
        <f t="shared" si="412"/>
        <v>-7306.732309759238</v>
      </c>
      <c r="I3282" s="7">
        <f t="shared" si="416"/>
        <v>7306.732309759238</v>
      </c>
      <c r="J3282" s="12">
        <f t="shared" si="413"/>
        <v>0.1560234099156379</v>
      </c>
      <c r="K3282" s="7">
        <f t="shared" si="414"/>
        <v>53388337.046479568</v>
      </c>
    </row>
    <row r="3283" spans="1:11" ht="17" x14ac:dyDescent="0.4">
      <c r="A3283" s="1">
        <v>3282</v>
      </c>
      <c r="B3283" s="21">
        <v>43095</v>
      </c>
      <c r="C3283" s="22">
        <v>41539</v>
      </c>
      <c r="D3283" s="19">
        <f t="shared" si="409"/>
        <v>62975.459510769593</v>
      </c>
      <c r="E3283" s="19">
        <f t="shared" si="410"/>
        <v>1.0008537795117904</v>
      </c>
      <c r="F3283" s="19">
        <f t="shared" si="411"/>
        <v>0.81868645042540733</v>
      </c>
      <c r="G3283" s="20">
        <f t="shared" si="415"/>
        <v>53073.574874217818</v>
      </c>
      <c r="H3283" s="7">
        <f t="shared" si="412"/>
        <v>-11534.574874217818</v>
      </c>
      <c r="I3283" s="7">
        <f t="shared" si="416"/>
        <v>11534.574874217818</v>
      </c>
      <c r="J3283" s="12">
        <f t="shared" si="413"/>
        <v>0.27768061037140562</v>
      </c>
      <c r="K3283" s="7">
        <f t="shared" si="414"/>
        <v>133046417.528937</v>
      </c>
    </row>
    <row r="3284" spans="1:11" ht="17" x14ac:dyDescent="0.4">
      <c r="A3284" s="1">
        <v>3283</v>
      </c>
      <c r="B3284" s="21">
        <v>43096</v>
      </c>
      <c r="C3284" s="22">
        <v>48599</v>
      </c>
      <c r="D3284" s="19">
        <f t="shared" si="409"/>
        <v>62551.720170934859</v>
      </c>
      <c r="E3284" s="19">
        <f t="shared" si="410"/>
        <v>1.000811305492429</v>
      </c>
      <c r="F3284" s="19">
        <f t="shared" si="411"/>
        <v>0.81834864705481392</v>
      </c>
      <c r="G3284" s="20">
        <f t="shared" si="415"/>
        <v>51581.173941482499</v>
      </c>
      <c r="H3284" s="7">
        <f t="shared" si="412"/>
        <v>-2982.1739414824988</v>
      </c>
      <c r="I3284" s="7">
        <f t="shared" si="416"/>
        <v>2982.1739414824988</v>
      </c>
      <c r="J3284" s="12">
        <f t="shared" si="413"/>
        <v>6.1362866344626406E-2</v>
      </c>
      <c r="K3284" s="7">
        <f t="shared" si="414"/>
        <v>8893361.4172572624</v>
      </c>
    </row>
    <row r="3285" spans="1:11" ht="17" x14ac:dyDescent="0.4">
      <c r="A3285" s="1">
        <v>3284</v>
      </c>
      <c r="B3285" s="21">
        <v>43097</v>
      </c>
      <c r="C3285" s="22">
        <v>42081</v>
      </c>
      <c r="D3285" s="19">
        <f t="shared" si="409"/>
        <v>61220.237936475918</v>
      </c>
      <c r="E3285" s="19">
        <f t="shared" si="410"/>
        <v>1.0006780571878526</v>
      </c>
      <c r="F3285" s="19">
        <f t="shared" si="411"/>
        <v>0.82074045413740226</v>
      </c>
      <c r="G3285" s="20">
        <f t="shared" si="415"/>
        <v>51481.827309743589</v>
      </c>
      <c r="H3285" s="7">
        <f t="shared" si="412"/>
        <v>-9400.8273097435886</v>
      </c>
      <c r="I3285" s="7">
        <f t="shared" si="416"/>
        <v>9400.8273097435886</v>
      </c>
      <c r="J3285" s="12">
        <f t="shared" si="413"/>
        <v>0.22339838192399392</v>
      </c>
      <c r="K3285" s="7">
        <f t="shared" si="414"/>
        <v>88375554.10762088</v>
      </c>
    </row>
    <row r="3286" spans="1:11" ht="17" x14ac:dyDescent="0.4">
      <c r="A3286" s="1">
        <v>3285</v>
      </c>
      <c r="B3286" s="21">
        <v>43098</v>
      </c>
      <c r="C3286" s="22">
        <v>52765</v>
      </c>
      <c r="D3286" s="19">
        <f t="shared" si="409"/>
        <v>61597.983576873587</v>
      </c>
      <c r="E3286" s="19">
        <f t="shared" si="410"/>
        <v>1.0007157316840869</v>
      </c>
      <c r="F3286" s="19">
        <f t="shared" si="411"/>
        <v>0.81932224638833506</v>
      </c>
      <c r="G3286" s="20">
        <f t="shared" si="415"/>
        <v>50120.998531978992</v>
      </c>
      <c r="H3286" s="7">
        <f t="shared" si="412"/>
        <v>2644.0014680210079</v>
      </c>
      <c r="I3286" s="7">
        <f t="shared" si="416"/>
        <v>2644.0014680210079</v>
      </c>
      <c r="J3286" s="12">
        <f t="shared" si="413"/>
        <v>5.0109001573410555E-2</v>
      </c>
      <c r="K3286" s="7">
        <f t="shared" si="414"/>
        <v>6990743.7628972447</v>
      </c>
    </row>
    <row r="3287" spans="1:11" ht="17" x14ac:dyDescent="0.4">
      <c r="A3287" s="1">
        <v>3286</v>
      </c>
      <c r="B3287" s="21">
        <v>43099</v>
      </c>
      <c r="C3287" s="22">
        <v>49821</v>
      </c>
      <c r="D3287" s="19">
        <f t="shared" si="409"/>
        <v>61515.10182278516</v>
      </c>
      <c r="E3287" s="19">
        <f t="shared" si="410"/>
        <v>1.000707343437105</v>
      </c>
      <c r="F3287" s="19">
        <f t="shared" si="411"/>
        <v>0.81820695449839631</v>
      </c>
      <c r="G3287" s="20">
        <f t="shared" si="415"/>
        <v>50409.445455804256</v>
      </c>
      <c r="H3287" s="7">
        <f t="shared" si="412"/>
        <v>-588.4454558042562</v>
      </c>
      <c r="I3287" s="7">
        <f t="shared" si="416"/>
        <v>588.4454558042562</v>
      </c>
      <c r="J3287" s="12">
        <f t="shared" si="413"/>
        <v>1.1811193187697079E-2</v>
      </c>
      <c r="K3287" s="7">
        <f t="shared" si="414"/>
        <v>346268.05445667886</v>
      </c>
    </row>
    <row r="3288" spans="1:11" ht="17" x14ac:dyDescent="0.4">
      <c r="A3288" s="1">
        <v>3287</v>
      </c>
      <c r="B3288" s="21">
        <v>43100</v>
      </c>
      <c r="C3288" s="22">
        <v>46903</v>
      </c>
      <c r="D3288" s="19">
        <f t="shared" si="409"/>
        <v>61006.44551415577</v>
      </c>
      <c r="E3288" s="19">
        <f t="shared" si="410"/>
        <v>1.0006563777355078</v>
      </c>
      <c r="F3288" s="19">
        <f t="shared" si="411"/>
        <v>0.81986983676171876</v>
      </c>
      <c r="G3288" s="20">
        <f t="shared" si="415"/>
        <v>50488.753927340746</v>
      </c>
      <c r="H3288" s="7">
        <f t="shared" si="412"/>
        <v>-3585.7539273407456</v>
      </c>
      <c r="I3288" s="7">
        <f t="shared" si="416"/>
        <v>3585.7539273407456</v>
      </c>
      <c r="J3288" s="12">
        <f t="shared" si="413"/>
        <v>7.6450417400608608E-2</v>
      </c>
      <c r="K3288" s="7">
        <f t="shared" si="414"/>
        <v>12857631.22743958</v>
      </c>
    </row>
    <row r="3289" spans="1:11" ht="17" x14ac:dyDescent="0.4">
      <c r="A3289" s="1">
        <v>3288</v>
      </c>
      <c r="B3289" s="21">
        <v>43101</v>
      </c>
      <c r="C3289" s="24">
        <v>37615</v>
      </c>
      <c r="D3289" s="19">
        <f t="shared" si="409"/>
        <v>59246.241553638713</v>
      </c>
      <c r="E3289" s="19">
        <f t="shared" si="410"/>
        <v>1.0004802572738183</v>
      </c>
      <c r="F3289" s="19">
        <f t="shared" si="411"/>
        <v>0.81622965200694708</v>
      </c>
      <c r="G3289" s="20">
        <f t="shared" si="415"/>
        <v>49984.75784285694</v>
      </c>
      <c r="H3289" s="7">
        <f t="shared" si="412"/>
        <v>-12369.75784285694</v>
      </c>
      <c r="I3289" s="7">
        <f t="shared" si="416"/>
        <v>12369.75784285694</v>
      </c>
      <c r="J3289" s="12">
        <f t="shared" si="413"/>
        <v>0.3288517305026436</v>
      </c>
      <c r="K3289" s="7">
        <f t="shared" si="414"/>
        <v>153010909.09092078</v>
      </c>
    </row>
    <row r="3290" spans="1:11" ht="17" x14ac:dyDescent="0.4">
      <c r="A3290" s="1">
        <v>3289</v>
      </c>
      <c r="B3290" s="21">
        <v>43102</v>
      </c>
      <c r="C3290" s="24">
        <v>45798</v>
      </c>
      <c r="D3290" s="19">
        <f t="shared" ref="D3290:D3353" si="417">$R$2*(C3290/F3287)+(1-$R$2)*(D3289+E3289)</f>
        <v>58865.356915129436</v>
      </c>
      <c r="E3290" s="19">
        <f t="shared" ref="E3290:E3353" si="418">$R$3*(D3290-D3289)+(1-$R$3)*E3289</f>
        <v>1.0004420687619417</v>
      </c>
      <c r="F3290" s="19">
        <f t="shared" ref="F3290:F3353" si="419">$R$4*(C3290/D3290)+(1-$R$4)*F3287</f>
        <v>0.8175329615927488</v>
      </c>
      <c r="G3290" s="20">
        <f t="shared" si="415"/>
        <v>48476.505466983406</v>
      </c>
      <c r="H3290" s="7">
        <f t="shared" ref="H3290:H3353" si="420">C3290-G3290</f>
        <v>-2678.5054669834062</v>
      </c>
      <c r="I3290" s="7">
        <f t="shared" si="416"/>
        <v>2678.5054669834062</v>
      </c>
      <c r="J3290" s="12">
        <f t="shared" ref="J3290:J3353" si="421">I3290/C3290</f>
        <v>5.8485206056670735E-2</v>
      </c>
      <c r="K3290" s="7">
        <f t="shared" ref="K3290:K3353" si="422">H3290^2</f>
        <v>7174391.5366599951</v>
      </c>
    </row>
    <row r="3291" spans="1:11" ht="17" x14ac:dyDescent="0.4">
      <c r="A3291" s="1">
        <v>3290</v>
      </c>
      <c r="B3291" s="21">
        <v>43103</v>
      </c>
      <c r="C3291" s="24">
        <v>49996</v>
      </c>
      <c r="D3291" s="19">
        <f t="shared" si="417"/>
        <v>59112.972343816371</v>
      </c>
      <c r="E3291" s="19">
        <f t="shared" si="418"/>
        <v>1.0004667302606036</v>
      </c>
      <c r="F3291" s="19">
        <f t="shared" si="419"/>
        <v>0.82030414771417803</v>
      </c>
      <c r="G3291" s="20">
        <f t="shared" si="415"/>
        <v>48262.750797203087</v>
      </c>
      <c r="H3291" s="7">
        <f t="shared" si="420"/>
        <v>1733.2492027969129</v>
      </c>
      <c r="I3291" s="7">
        <f t="shared" si="416"/>
        <v>1733.2492027969129</v>
      </c>
      <c r="J3291" s="12">
        <f t="shared" si="421"/>
        <v>3.466775747653638E-2</v>
      </c>
      <c r="K3291" s="7">
        <f t="shared" si="422"/>
        <v>3004152.7989961342</v>
      </c>
    </row>
    <row r="3292" spans="1:11" ht="17" x14ac:dyDescent="0.4">
      <c r="A3292" s="1">
        <v>3291</v>
      </c>
      <c r="B3292" s="21">
        <v>43104</v>
      </c>
      <c r="C3292" s="24">
        <v>40739</v>
      </c>
      <c r="D3292" s="19">
        <f t="shared" si="417"/>
        <v>58040.423130912262</v>
      </c>
      <c r="E3292" s="19">
        <f t="shared" si="418"/>
        <v>1.0003593752926403</v>
      </c>
      <c r="F3292" s="19">
        <f t="shared" si="419"/>
        <v>0.81431264743058518</v>
      </c>
      <c r="G3292" s="20">
        <f t="shared" si="415"/>
        <v>48250.577455900609</v>
      </c>
      <c r="H3292" s="7">
        <f t="shared" si="420"/>
        <v>-7511.5774559006095</v>
      </c>
      <c r="I3292" s="7">
        <f t="shared" si="416"/>
        <v>7511.5774559006095</v>
      </c>
      <c r="J3292" s="12">
        <f t="shared" si="421"/>
        <v>0.18438296118953851</v>
      </c>
      <c r="K3292" s="7">
        <f t="shared" si="422"/>
        <v>56423795.875994273</v>
      </c>
    </row>
    <row r="3293" spans="1:11" ht="17" x14ac:dyDescent="0.4">
      <c r="A3293" s="1">
        <v>3292</v>
      </c>
      <c r="B3293" s="21">
        <v>43105</v>
      </c>
      <c r="C3293" s="24">
        <v>49178</v>
      </c>
      <c r="D3293" s="19">
        <f t="shared" si="417"/>
        <v>58287.883547715319</v>
      </c>
      <c r="E3293" s="19">
        <f t="shared" si="418"/>
        <v>1.000384021298383</v>
      </c>
      <c r="F3293" s="19">
        <f t="shared" si="419"/>
        <v>0.81797188903667162</v>
      </c>
      <c r="G3293" s="20">
        <f t="shared" si="415"/>
        <v>47450.776841073726</v>
      </c>
      <c r="H3293" s="7">
        <f t="shared" si="420"/>
        <v>1727.2231589262738</v>
      </c>
      <c r="I3293" s="7">
        <f t="shared" si="416"/>
        <v>1727.2231589262738</v>
      </c>
      <c r="J3293" s="12">
        <f t="shared" si="421"/>
        <v>3.5121866666523116E-2</v>
      </c>
      <c r="K3293" s="7">
        <f t="shared" si="422"/>
        <v>2983299.8407312557</v>
      </c>
    </row>
    <row r="3294" spans="1:11" ht="17" x14ac:dyDescent="0.4">
      <c r="A3294" s="1">
        <v>3293</v>
      </c>
      <c r="B3294" s="21">
        <v>43106</v>
      </c>
      <c r="C3294" s="24">
        <v>41079</v>
      </c>
      <c r="D3294" s="19">
        <f t="shared" si="417"/>
        <v>57331.016074600848</v>
      </c>
      <c r="E3294" s="19">
        <f t="shared" si="418"/>
        <v>1.0002882345126696</v>
      </c>
      <c r="F3294" s="19">
        <f t="shared" si="419"/>
        <v>0.81856390399984025</v>
      </c>
      <c r="G3294" s="20">
        <f t="shared" si="415"/>
        <v>47814.61325483385</v>
      </c>
      <c r="H3294" s="7">
        <f t="shared" si="420"/>
        <v>-6735.6132548338501</v>
      </c>
      <c r="I3294" s="7">
        <f t="shared" si="416"/>
        <v>6735.6132548338501</v>
      </c>
      <c r="J3294" s="12">
        <f t="shared" si="421"/>
        <v>0.16396731309997445</v>
      </c>
      <c r="K3294" s="7">
        <f t="shared" si="422"/>
        <v>45368485.918693453</v>
      </c>
    </row>
    <row r="3295" spans="1:11" ht="17" x14ac:dyDescent="0.4">
      <c r="A3295" s="1">
        <v>3294</v>
      </c>
      <c r="B3295" s="21">
        <v>43107</v>
      </c>
      <c r="C3295" s="24">
        <v>43795</v>
      </c>
      <c r="D3295" s="19">
        <f t="shared" si="417"/>
        <v>56917.837223952461</v>
      </c>
      <c r="E3295" s="19">
        <f t="shared" si="418"/>
        <v>1.0002468165987812</v>
      </c>
      <c r="F3295" s="19">
        <f t="shared" si="419"/>
        <v>0.81356024495350276</v>
      </c>
      <c r="G3295" s="20">
        <f t="shared" si="415"/>
        <v>46686.186026954092</v>
      </c>
      <c r="H3295" s="7">
        <f t="shared" si="420"/>
        <v>-2891.1860269540921</v>
      </c>
      <c r="I3295" s="7">
        <f t="shared" si="416"/>
        <v>2891.1860269540921</v>
      </c>
      <c r="J3295" s="12">
        <f t="shared" si="421"/>
        <v>6.6016349513736541E-2</v>
      </c>
      <c r="K3295" s="7">
        <f t="shared" si="422"/>
        <v>8358956.6424545879</v>
      </c>
    </row>
    <row r="3296" spans="1:11" ht="17" x14ac:dyDescent="0.4">
      <c r="A3296" s="1">
        <v>3295</v>
      </c>
      <c r="B3296" s="21">
        <v>43108</v>
      </c>
      <c r="C3296" s="24">
        <v>43125</v>
      </c>
      <c r="D3296" s="19">
        <f t="shared" si="417"/>
        <v>56429.239139525016</v>
      </c>
      <c r="E3296" s="19">
        <f t="shared" si="418"/>
        <v>1.0001978567656569</v>
      </c>
      <c r="F3296" s="19">
        <f t="shared" si="419"/>
        <v>0.81707074685701586</v>
      </c>
      <c r="G3296" s="20">
        <f t="shared" si="415"/>
        <v>46558.009007736255</v>
      </c>
      <c r="H3296" s="7">
        <f t="shared" si="420"/>
        <v>-3433.0090077362547</v>
      </c>
      <c r="I3296" s="7">
        <f t="shared" si="416"/>
        <v>3433.0090077362547</v>
      </c>
      <c r="J3296" s="12">
        <f t="shared" si="421"/>
        <v>7.9606005976492866E-2</v>
      </c>
      <c r="K3296" s="7">
        <f t="shared" si="422"/>
        <v>11785550.847198265</v>
      </c>
    </row>
    <row r="3297" spans="1:11" ht="17" x14ac:dyDescent="0.4">
      <c r="A3297" s="1">
        <v>3296</v>
      </c>
      <c r="B3297" s="21">
        <v>43109</v>
      </c>
      <c r="C3297" s="24">
        <v>52431</v>
      </c>
      <c r="D3297" s="19">
        <f t="shared" si="417"/>
        <v>57319.404982032662</v>
      </c>
      <c r="E3297" s="19">
        <f t="shared" si="418"/>
        <v>1.0002867733301222</v>
      </c>
      <c r="F3297" s="19">
        <f t="shared" si="419"/>
        <v>0.82017622977052862</v>
      </c>
      <c r="G3297" s="20">
        <f t="shared" si="415"/>
        <v>46191.757015652591</v>
      </c>
      <c r="H3297" s="7">
        <f t="shared" si="420"/>
        <v>6239.2429843474092</v>
      </c>
      <c r="I3297" s="7">
        <f t="shared" si="416"/>
        <v>6239.2429843474092</v>
      </c>
      <c r="J3297" s="12">
        <f t="shared" si="421"/>
        <v>0.11899912235790676</v>
      </c>
      <c r="K3297" s="7">
        <f t="shared" si="422"/>
        <v>38928153.017728366</v>
      </c>
    </row>
    <row r="3298" spans="1:11" ht="17" x14ac:dyDescent="0.4">
      <c r="A3298" s="1">
        <v>3297</v>
      </c>
      <c r="B3298" s="21">
        <v>43110</v>
      </c>
      <c r="C3298" s="24">
        <v>54708</v>
      </c>
      <c r="D3298" s="19">
        <f t="shared" si="417"/>
        <v>58478.179149541626</v>
      </c>
      <c r="E3298" s="19">
        <f t="shared" si="418"/>
        <v>1.0004025507181957</v>
      </c>
      <c r="F3298" s="19">
        <f t="shared" si="419"/>
        <v>0.81560545929667327</v>
      </c>
      <c r="G3298" s="20">
        <f t="shared" si="415"/>
        <v>46633.602951323854</v>
      </c>
      <c r="H3298" s="7">
        <f t="shared" si="420"/>
        <v>8074.3970486761464</v>
      </c>
      <c r="I3298" s="7">
        <f t="shared" si="416"/>
        <v>8074.3970486761464</v>
      </c>
      <c r="J3298" s="12">
        <f t="shared" si="421"/>
        <v>0.14759079199890596</v>
      </c>
      <c r="K3298" s="7">
        <f t="shared" si="422"/>
        <v>65195887.699670061</v>
      </c>
    </row>
    <row r="3299" spans="1:11" ht="17" x14ac:dyDescent="0.4">
      <c r="A3299" s="1">
        <v>3298</v>
      </c>
      <c r="B3299" s="21">
        <v>43111</v>
      </c>
      <c r="C3299" s="24">
        <v>44291</v>
      </c>
      <c r="D3299" s="19">
        <f t="shared" si="417"/>
        <v>57980.815009986181</v>
      </c>
      <c r="E3299" s="19">
        <f t="shared" si="418"/>
        <v>1.0003527142639852</v>
      </c>
      <c r="F3299" s="19">
        <f t="shared" si="419"/>
        <v>0.81617899979602315</v>
      </c>
      <c r="G3299" s="20">
        <f t="shared" si="415"/>
        <v>47781.626912213622</v>
      </c>
      <c r="H3299" s="7">
        <f t="shared" si="420"/>
        <v>-3490.6269122136218</v>
      </c>
      <c r="I3299" s="7">
        <f t="shared" si="416"/>
        <v>3490.6269122136218</v>
      </c>
      <c r="J3299" s="12">
        <f t="shared" si="421"/>
        <v>7.8811201196938921E-2</v>
      </c>
      <c r="K3299" s="7">
        <f t="shared" si="422"/>
        <v>12184476.240270004</v>
      </c>
    </row>
    <row r="3300" spans="1:11" ht="17" x14ac:dyDescent="0.4">
      <c r="A3300" s="1">
        <v>3299</v>
      </c>
      <c r="B3300" s="21">
        <v>43112</v>
      </c>
      <c r="C3300" s="24">
        <v>55700</v>
      </c>
      <c r="D3300" s="19">
        <f t="shared" si="417"/>
        <v>59140.248361098696</v>
      </c>
      <c r="E3300" s="19">
        <f t="shared" si="418"/>
        <v>1.000468557563825</v>
      </c>
      <c r="F3300" s="19">
        <f t="shared" si="419"/>
        <v>0.82221615457887065</v>
      </c>
      <c r="G3300" s="20">
        <f t="shared" si="415"/>
        <v>47555.306719430562</v>
      </c>
      <c r="H3300" s="7">
        <f t="shared" si="420"/>
        <v>8144.6932805694378</v>
      </c>
      <c r="I3300" s="7">
        <f t="shared" si="416"/>
        <v>8144.6932805694378</v>
      </c>
      <c r="J3300" s="12">
        <f t="shared" si="421"/>
        <v>0.14622429588095939</v>
      </c>
      <c r="K3300" s="7">
        <f t="shared" si="422"/>
        <v>66336028.634552948</v>
      </c>
    </row>
    <row r="3301" spans="1:11" ht="17" x14ac:dyDescent="0.4">
      <c r="A3301" s="1">
        <v>3300</v>
      </c>
      <c r="B3301" s="21">
        <v>43113</v>
      </c>
      <c r="C3301" s="24">
        <v>55542</v>
      </c>
      <c r="D3301" s="19">
        <f t="shared" si="417"/>
        <v>60186.227298014841</v>
      </c>
      <c r="E3301" s="19">
        <f t="shared" si="418"/>
        <v>1.0005730554106609</v>
      </c>
      <c r="F3301" s="19">
        <f t="shared" si="419"/>
        <v>0.81740354153152572</v>
      </c>
      <c r="G3301" s="20">
        <f t="shared" si="415"/>
        <v>48235.925415090634</v>
      </c>
      <c r="H3301" s="7">
        <f t="shared" si="420"/>
        <v>7306.0745849093655</v>
      </c>
      <c r="I3301" s="7">
        <f t="shared" si="416"/>
        <v>7306.0745849093655</v>
      </c>
      <c r="J3301" s="12">
        <f t="shared" si="421"/>
        <v>0.1315414386393966</v>
      </c>
      <c r="K3301" s="7">
        <f t="shared" si="422"/>
        <v>53378725.840258561</v>
      </c>
    </row>
    <row r="3302" spans="1:11" ht="17" x14ac:dyDescent="0.4">
      <c r="A3302" s="1">
        <v>3301</v>
      </c>
      <c r="B3302" s="21">
        <v>43114</v>
      </c>
      <c r="C3302" s="24">
        <v>49286</v>
      </c>
      <c r="D3302" s="19">
        <f t="shared" si="417"/>
        <v>60210.446352012499</v>
      </c>
      <c r="E3302" s="19">
        <f t="shared" si="418"/>
        <v>1.0005753772587551</v>
      </c>
      <c r="F3302" s="19">
        <f t="shared" si="419"/>
        <v>0.81621896357767076</v>
      </c>
      <c r="G3302" s="20">
        <f t="shared" si="415"/>
        <v>49123.551444305449</v>
      </c>
      <c r="H3302" s="7">
        <f t="shared" si="420"/>
        <v>162.44855569455103</v>
      </c>
      <c r="I3302" s="7">
        <f t="shared" si="416"/>
        <v>162.44855569455103</v>
      </c>
      <c r="J3302" s="12">
        <f t="shared" si="421"/>
        <v>3.296038544303677E-3</v>
      </c>
      <c r="K3302" s="7">
        <f t="shared" si="422"/>
        <v>26389.53324724565</v>
      </c>
    </row>
    <row r="3303" spans="1:11" ht="17" x14ac:dyDescent="0.4">
      <c r="A3303" s="1">
        <v>3302</v>
      </c>
      <c r="B3303" s="21">
        <v>43115</v>
      </c>
      <c r="C3303" s="24">
        <v>46244</v>
      </c>
      <c r="D3303" s="19">
        <f t="shared" si="417"/>
        <v>59748.521480467411</v>
      </c>
      <c r="E3303" s="19">
        <f t="shared" si="418"/>
        <v>1.0005290847140631</v>
      </c>
      <c r="F3303" s="19">
        <f t="shared" si="419"/>
        <v>0.82140726525731977</v>
      </c>
      <c r="G3303" s="20">
        <f t="shared" si="415"/>
        <v>49506.824354268159</v>
      </c>
      <c r="H3303" s="7">
        <f t="shared" si="420"/>
        <v>-3262.8243542681594</v>
      </c>
      <c r="I3303" s="7">
        <f t="shared" si="416"/>
        <v>3262.8243542681594</v>
      </c>
      <c r="J3303" s="12">
        <f t="shared" si="421"/>
        <v>7.0556706908315878E-2</v>
      </c>
      <c r="K3303" s="7">
        <f t="shared" si="422"/>
        <v>10646022.766805431</v>
      </c>
    </row>
    <row r="3304" spans="1:11" ht="17" x14ac:dyDescent="0.4">
      <c r="A3304" s="1">
        <v>3303</v>
      </c>
      <c r="B3304" s="21">
        <v>43116</v>
      </c>
      <c r="C3304" s="24">
        <v>55671</v>
      </c>
      <c r="D3304" s="19">
        <f t="shared" si="417"/>
        <v>60724.477462153845</v>
      </c>
      <c r="E3304" s="19">
        <f t="shared" si="418"/>
        <v>1.0006265802593233</v>
      </c>
      <c r="F3304" s="19">
        <f t="shared" si="419"/>
        <v>0.81906993174450948</v>
      </c>
      <c r="G3304" s="20">
        <f t="shared" si="415"/>
        <v>48839.47089542375</v>
      </c>
      <c r="H3304" s="7">
        <f t="shared" si="420"/>
        <v>6831.5291045762497</v>
      </c>
      <c r="I3304" s="7">
        <f t="shared" si="416"/>
        <v>6831.5291045762497</v>
      </c>
      <c r="J3304" s="12">
        <f t="shared" si="421"/>
        <v>0.12271252725074544</v>
      </c>
      <c r="K3304" s="7">
        <f t="shared" si="422"/>
        <v>46669789.906672373</v>
      </c>
    </row>
    <row r="3305" spans="1:11" ht="17" x14ac:dyDescent="0.4">
      <c r="A3305" s="1">
        <v>3304</v>
      </c>
      <c r="B3305" s="21">
        <v>43117</v>
      </c>
      <c r="C3305" s="24">
        <v>55599</v>
      </c>
      <c r="D3305" s="19">
        <f t="shared" si="417"/>
        <v>61587.823680786212</v>
      </c>
      <c r="E3305" s="19">
        <f t="shared" si="418"/>
        <v>1.0007128148185285</v>
      </c>
      <c r="F3305" s="19">
        <f t="shared" si="419"/>
        <v>0.81767011381041099</v>
      </c>
      <c r="G3305" s="20">
        <f t="shared" si="415"/>
        <v>49565.286788345104</v>
      </c>
      <c r="H3305" s="7">
        <f t="shared" si="420"/>
        <v>6033.7132116548964</v>
      </c>
      <c r="I3305" s="7">
        <f t="shared" si="416"/>
        <v>6033.7132116548964</v>
      </c>
      <c r="J3305" s="12">
        <f t="shared" si="421"/>
        <v>0.10852197362641228</v>
      </c>
      <c r="K3305" s="7">
        <f t="shared" si="422"/>
        <v>36405695.120498843</v>
      </c>
    </row>
    <row r="3306" spans="1:11" ht="17" x14ac:dyDescent="0.4">
      <c r="A3306" s="1">
        <v>3305</v>
      </c>
      <c r="B3306" s="21">
        <v>43118</v>
      </c>
      <c r="C3306" s="24">
        <v>44372</v>
      </c>
      <c r="D3306" s="19">
        <f t="shared" si="417"/>
        <v>60705.823456170219</v>
      </c>
      <c r="E3306" s="19">
        <f t="shared" si="418"/>
        <v>1.0006245147247854</v>
      </c>
      <c r="F3306" s="19">
        <f t="shared" si="419"/>
        <v>0.81989018500575483</v>
      </c>
      <c r="G3306" s="20">
        <f t="shared" si="415"/>
        <v>50589.507815561134</v>
      </c>
      <c r="H3306" s="7">
        <f t="shared" si="420"/>
        <v>-6217.5078155611336</v>
      </c>
      <c r="I3306" s="7">
        <f t="shared" si="416"/>
        <v>6217.5078155611336</v>
      </c>
      <c r="J3306" s="12">
        <f t="shared" si="421"/>
        <v>0.14012232524026713</v>
      </c>
      <c r="K3306" s="7">
        <f t="shared" si="422"/>
        <v>38657403.436563782</v>
      </c>
    </row>
    <row r="3307" spans="1:11" ht="17" x14ac:dyDescent="0.4">
      <c r="A3307" s="1">
        <v>3306</v>
      </c>
      <c r="B3307" s="21">
        <v>43119</v>
      </c>
      <c r="C3307" s="24">
        <v>54999</v>
      </c>
      <c r="D3307" s="19">
        <f t="shared" si="417"/>
        <v>61458.232603734876</v>
      </c>
      <c r="E3307" s="19">
        <f t="shared" si="418"/>
        <v>1.0006996555770904</v>
      </c>
      <c r="F3307" s="19">
        <f t="shared" si="419"/>
        <v>0.82034148993114953</v>
      </c>
      <c r="G3307" s="20">
        <f t="shared" si="415"/>
        <v>49723.134256192563</v>
      </c>
      <c r="H3307" s="7">
        <f t="shared" si="420"/>
        <v>5275.865743807437</v>
      </c>
      <c r="I3307" s="7">
        <f t="shared" si="416"/>
        <v>5275.865743807437</v>
      </c>
      <c r="J3307" s="12">
        <f t="shared" si="421"/>
        <v>9.5926575825150226E-2</v>
      </c>
      <c r="K3307" s="7">
        <f t="shared" si="422"/>
        <v>27834759.346680801</v>
      </c>
    </row>
    <row r="3308" spans="1:11" ht="17" x14ac:dyDescent="0.4">
      <c r="A3308" s="1">
        <v>3307</v>
      </c>
      <c r="B3308" s="21">
        <v>43120</v>
      </c>
      <c r="C3308" s="24">
        <v>53535</v>
      </c>
      <c r="D3308" s="19">
        <f t="shared" si="417"/>
        <v>61927.414272633621</v>
      </c>
      <c r="E3308" s="19">
        <f t="shared" si="418"/>
        <v>1.0007464736740148</v>
      </c>
      <c r="F3308" s="19">
        <f t="shared" si="419"/>
        <v>0.81845503876963976</v>
      </c>
      <c r="G3308" s="20">
        <f t="shared" si="415"/>
        <v>50253.378289883869</v>
      </c>
      <c r="H3308" s="7">
        <f t="shared" si="420"/>
        <v>3281.621710116131</v>
      </c>
      <c r="I3308" s="7">
        <f t="shared" si="416"/>
        <v>3281.621710116131</v>
      </c>
      <c r="J3308" s="12">
        <f t="shared" si="421"/>
        <v>6.1298621651557507E-2</v>
      </c>
      <c r="K3308" s="7">
        <f t="shared" si="422"/>
        <v>10769041.048305521</v>
      </c>
    </row>
    <row r="3309" spans="1:11" ht="17" x14ac:dyDescent="0.4">
      <c r="A3309" s="1">
        <v>3308</v>
      </c>
      <c r="B3309" s="21">
        <v>43121</v>
      </c>
      <c r="C3309" s="24">
        <v>47552</v>
      </c>
      <c r="D3309" s="19">
        <f t="shared" si="417"/>
        <v>61469.913735743561</v>
      </c>
      <c r="E3309" s="19">
        <f t="shared" si="418"/>
        <v>1.0007006235456786</v>
      </c>
      <c r="F3309" s="19">
        <f t="shared" si="419"/>
        <v>0.81911366465056157</v>
      </c>
      <c r="G3309" s="20">
        <f t="shared" si="415"/>
        <v>50774.499647129051</v>
      </c>
      <c r="H3309" s="7">
        <f t="shared" si="420"/>
        <v>-3222.4996471290506</v>
      </c>
      <c r="I3309" s="7">
        <f t="shared" si="416"/>
        <v>3222.4996471290506</v>
      </c>
      <c r="J3309" s="12">
        <f t="shared" si="421"/>
        <v>6.7767909806717916E-2</v>
      </c>
      <c r="K3309" s="7">
        <f t="shared" si="422"/>
        <v>10384503.975746855</v>
      </c>
    </row>
    <row r="3310" spans="1:11" ht="17" x14ac:dyDescent="0.4">
      <c r="A3310" s="1">
        <v>3309</v>
      </c>
      <c r="B3310" s="21">
        <v>43122</v>
      </c>
      <c r="C3310" s="24">
        <v>44003</v>
      </c>
      <c r="D3310" s="19">
        <f t="shared" si="417"/>
        <v>60557.382387244572</v>
      </c>
      <c r="E3310" s="19">
        <f t="shared" si="418"/>
        <v>1.0006092703407665</v>
      </c>
      <c r="F3310" s="19">
        <f t="shared" si="419"/>
        <v>0.81877014844768203</v>
      </c>
      <c r="G3310" s="20">
        <f t="shared" si="415"/>
        <v>50427.141536159601</v>
      </c>
      <c r="H3310" s="7">
        <f t="shared" si="420"/>
        <v>-6424.1415361596009</v>
      </c>
      <c r="I3310" s="7">
        <f t="shared" si="416"/>
        <v>6424.1415361596009</v>
      </c>
      <c r="J3310" s="12">
        <f t="shared" si="421"/>
        <v>0.14599326264481061</v>
      </c>
      <c r="K3310" s="7">
        <f t="shared" si="422"/>
        <v>41269594.476611041</v>
      </c>
    </row>
    <row r="3311" spans="1:11" ht="17" x14ac:dyDescent="0.4">
      <c r="A3311" s="1">
        <v>3310</v>
      </c>
      <c r="B3311" s="21">
        <v>43123</v>
      </c>
      <c r="C3311" s="24">
        <v>52506</v>
      </c>
      <c r="D3311" s="19">
        <f t="shared" si="417"/>
        <v>60977.663719221244</v>
      </c>
      <c r="E3311" s="19">
        <f t="shared" si="418"/>
        <v>1.0006511984130373</v>
      </c>
      <c r="F3311" s="19">
        <f t="shared" si="419"/>
        <v>0.81916961430971991</v>
      </c>
      <c r="G3311" s="20">
        <f t="shared" si="415"/>
        <v>49564.313703239306</v>
      </c>
      <c r="H3311" s="7">
        <f t="shared" si="420"/>
        <v>2941.6862967606939</v>
      </c>
      <c r="I3311" s="7">
        <f t="shared" si="416"/>
        <v>2941.6862967606939</v>
      </c>
      <c r="J3311" s="12">
        <f t="shared" si="421"/>
        <v>5.6025716999213306E-2</v>
      </c>
      <c r="K3311" s="7">
        <f t="shared" si="422"/>
        <v>8653518.2685496453</v>
      </c>
    </row>
    <row r="3312" spans="1:11" ht="17" x14ac:dyDescent="0.4">
      <c r="A3312" s="1">
        <v>3311</v>
      </c>
      <c r="B3312" s="21">
        <v>43124</v>
      </c>
      <c r="C3312" s="24">
        <v>53523</v>
      </c>
      <c r="D3312" s="19">
        <f t="shared" si="417"/>
        <v>61487.736932912885</v>
      </c>
      <c r="E3312" s="19">
        <f t="shared" si="418"/>
        <v>1.0007021056692866</v>
      </c>
      <c r="F3312" s="19">
        <f t="shared" si="419"/>
        <v>0.81997476657045421</v>
      </c>
      <c r="G3312" s="20">
        <f t="shared" si="415"/>
        <v>49948.457237951072</v>
      </c>
      <c r="H3312" s="7">
        <f t="shared" si="420"/>
        <v>3574.5427620489281</v>
      </c>
      <c r="I3312" s="7">
        <f t="shared" si="416"/>
        <v>3574.5427620489281</v>
      </c>
      <c r="J3312" s="12">
        <f t="shared" si="421"/>
        <v>6.6785172020419781E-2</v>
      </c>
      <c r="K3312" s="7">
        <f t="shared" si="422"/>
        <v>12777355.957716379</v>
      </c>
    </row>
    <row r="3313" spans="1:11" ht="17" x14ac:dyDescent="0.4">
      <c r="A3313" s="1">
        <v>3312</v>
      </c>
      <c r="B3313" s="21">
        <v>43125</v>
      </c>
      <c r="C3313" s="24">
        <v>43359</v>
      </c>
      <c r="D3313" s="19">
        <f t="shared" si="417"/>
        <v>60493.380748758405</v>
      </c>
      <c r="E3313" s="19">
        <f t="shared" si="418"/>
        <v>1.0006025699806607</v>
      </c>
      <c r="F3313" s="19">
        <f t="shared" si="419"/>
        <v>0.81705953384698493</v>
      </c>
      <c r="G3313" s="20">
        <f t="shared" si="415"/>
        <v>50345.142841284709</v>
      </c>
      <c r="H3313" s="7">
        <f t="shared" si="420"/>
        <v>-6986.142841284709</v>
      </c>
      <c r="I3313" s="7">
        <f t="shared" si="416"/>
        <v>6986.142841284709</v>
      </c>
      <c r="J3313" s="12">
        <f t="shared" si="421"/>
        <v>0.16112324641446318</v>
      </c>
      <c r="K3313" s="7">
        <f t="shared" si="422"/>
        <v>48806191.798833586</v>
      </c>
    </row>
    <row r="3314" spans="1:11" ht="17" x14ac:dyDescent="0.4">
      <c r="A3314" s="1">
        <v>3313</v>
      </c>
      <c r="B3314" s="21">
        <v>43126</v>
      </c>
      <c r="C3314" s="24">
        <v>54544</v>
      </c>
      <c r="D3314" s="19">
        <f t="shared" si="417"/>
        <v>61204.824269276847</v>
      </c>
      <c r="E3314" s="19">
        <f t="shared" si="418"/>
        <v>1.0006736142724555</v>
      </c>
      <c r="F3314" s="19">
        <f t="shared" si="419"/>
        <v>0.82037697372624552</v>
      </c>
      <c r="G3314" s="20">
        <f t="shared" si="415"/>
        <v>49555.15903947279</v>
      </c>
      <c r="H3314" s="7">
        <f t="shared" si="420"/>
        <v>4988.84096052721</v>
      </c>
      <c r="I3314" s="7">
        <f t="shared" si="416"/>
        <v>4988.84096052721</v>
      </c>
      <c r="J3314" s="12">
        <f t="shared" si="421"/>
        <v>9.146452333028765E-2</v>
      </c>
      <c r="K3314" s="7">
        <f t="shared" si="422"/>
        <v>24888534.129434057</v>
      </c>
    </row>
    <row r="3315" spans="1:11" ht="17" x14ac:dyDescent="0.4">
      <c r="A3315" s="1">
        <v>3314</v>
      </c>
      <c r="B3315" s="21">
        <v>43127</v>
      </c>
      <c r="C3315" s="24">
        <v>54269</v>
      </c>
      <c r="D3315" s="19">
        <f t="shared" si="417"/>
        <v>61786.524094026987</v>
      </c>
      <c r="E3315" s="19">
        <f t="shared" si="418"/>
        <v>1.0007316841875693</v>
      </c>
      <c r="F3315" s="19">
        <f t="shared" si="419"/>
        <v>0.82095330327431637</v>
      </c>
      <c r="G3315" s="20">
        <f t="shared" si="415"/>
        <v>50187.232020299234</v>
      </c>
      <c r="H3315" s="7">
        <f t="shared" si="420"/>
        <v>4081.7679797007659</v>
      </c>
      <c r="I3315" s="7">
        <f t="shared" si="416"/>
        <v>4081.7679797007659</v>
      </c>
      <c r="J3315" s="12">
        <f t="shared" si="421"/>
        <v>7.5213620661902111E-2</v>
      </c>
      <c r="K3315" s="7">
        <f t="shared" si="422"/>
        <v>16660829.840110471</v>
      </c>
    </row>
    <row r="3316" spans="1:11" ht="17" x14ac:dyDescent="0.4">
      <c r="A3316" s="1">
        <v>3315</v>
      </c>
      <c r="B3316" s="21">
        <v>43128</v>
      </c>
      <c r="C3316" s="24">
        <v>48363</v>
      </c>
      <c r="D3316" s="19">
        <f t="shared" si="417"/>
        <v>61484.688486546474</v>
      </c>
      <c r="E3316" s="19">
        <f t="shared" si="418"/>
        <v>1.0007014005536528</v>
      </c>
      <c r="F3316" s="19">
        <f t="shared" si="419"/>
        <v>0.81654854206273875</v>
      </c>
      <c r="G3316" s="20">
        <f t="shared" si="415"/>
        <v>50484.086231654583</v>
      </c>
      <c r="H3316" s="7">
        <f t="shared" si="420"/>
        <v>-2121.0862316545827</v>
      </c>
      <c r="I3316" s="7">
        <f t="shared" si="416"/>
        <v>2121.0862316545827</v>
      </c>
      <c r="J3316" s="12">
        <f t="shared" si="421"/>
        <v>4.385762321722355E-2</v>
      </c>
      <c r="K3316" s="7">
        <f t="shared" si="422"/>
        <v>4499006.8021146376</v>
      </c>
    </row>
    <row r="3317" spans="1:11" ht="17" x14ac:dyDescent="0.4">
      <c r="A3317" s="1">
        <v>3316</v>
      </c>
      <c r="B3317" s="21">
        <v>43129</v>
      </c>
      <c r="C3317" s="24">
        <v>44661</v>
      </c>
      <c r="D3317" s="19">
        <f t="shared" si="417"/>
        <v>60663.728451932315</v>
      </c>
      <c r="E3317" s="19">
        <f t="shared" si="418"/>
        <v>1.0006192044800515</v>
      </c>
      <c r="F3317" s="19">
        <f t="shared" si="419"/>
        <v>0.81896555901229251</v>
      </c>
      <c r="G3317" s="20">
        <f t="shared" si="415"/>
        <v>50441.443623480518</v>
      </c>
      <c r="H3317" s="7">
        <f t="shared" si="420"/>
        <v>-5780.443623480518</v>
      </c>
      <c r="I3317" s="7">
        <f t="shared" si="416"/>
        <v>5780.443623480518</v>
      </c>
      <c r="J3317" s="12">
        <f t="shared" si="421"/>
        <v>0.12942933708337293</v>
      </c>
      <c r="K3317" s="7">
        <f t="shared" si="422"/>
        <v>33413528.484236579</v>
      </c>
    </row>
    <row r="3318" spans="1:11" ht="17" x14ac:dyDescent="0.4">
      <c r="A3318" s="1">
        <v>3317</v>
      </c>
      <c r="B3318" s="21">
        <v>43130</v>
      </c>
      <c r="C3318" s="24">
        <v>53947</v>
      </c>
      <c r="D3318" s="19">
        <f t="shared" si="417"/>
        <v>61253.591868389296</v>
      </c>
      <c r="E3318" s="19">
        <f t="shared" si="418"/>
        <v>1.000678090759777</v>
      </c>
      <c r="F3318" s="19">
        <f t="shared" si="419"/>
        <v>0.82195542439845892</v>
      </c>
      <c r="G3318" s="20">
        <f t="shared" si="415"/>
        <v>49802.909723191202</v>
      </c>
      <c r="H3318" s="7">
        <f t="shared" si="420"/>
        <v>4144.0902768087981</v>
      </c>
      <c r="I3318" s="7">
        <f t="shared" si="416"/>
        <v>4144.0902768087981</v>
      </c>
      <c r="J3318" s="12">
        <f t="shared" si="421"/>
        <v>7.6817807789289455E-2</v>
      </c>
      <c r="K3318" s="7">
        <f t="shared" si="422"/>
        <v>17173484.222341221</v>
      </c>
    </row>
    <row r="3319" spans="1:11" ht="17" x14ac:dyDescent="0.4">
      <c r="A3319" s="1">
        <v>3318</v>
      </c>
      <c r="B3319" s="21">
        <v>43131</v>
      </c>
      <c r="C3319" s="24">
        <v>55762</v>
      </c>
      <c r="D3319" s="19">
        <f t="shared" si="417"/>
        <v>62075.293738010951</v>
      </c>
      <c r="E3319" s="19">
        <f t="shared" si="418"/>
        <v>1.0007601608789303</v>
      </c>
      <c r="F3319" s="19">
        <f t="shared" si="419"/>
        <v>0.81791932122355571</v>
      </c>
      <c r="G3319" s="20">
        <f t="shared" si="415"/>
        <v>50017.348238475388</v>
      </c>
      <c r="H3319" s="7">
        <f t="shared" si="420"/>
        <v>5744.6517615246121</v>
      </c>
      <c r="I3319" s="7">
        <f t="shared" si="416"/>
        <v>5744.6517615246121</v>
      </c>
      <c r="J3319" s="12">
        <f t="shared" si="421"/>
        <v>0.10302090602067021</v>
      </c>
      <c r="K3319" s="7">
        <f t="shared" si="422"/>
        <v>33001023.861187827</v>
      </c>
    </row>
    <row r="3320" spans="1:11" ht="17" x14ac:dyDescent="0.4">
      <c r="A3320" s="1">
        <v>3319</v>
      </c>
      <c r="B3320" s="21">
        <v>43132</v>
      </c>
      <c r="C3320" s="24">
        <v>47383</v>
      </c>
      <c r="D3320" s="19">
        <f t="shared" si="417"/>
        <v>61584.108310086012</v>
      </c>
      <c r="E3320" s="19">
        <f t="shared" si="418"/>
        <v>1.0007109422601217</v>
      </c>
      <c r="F3320" s="19">
        <f t="shared" si="419"/>
        <v>0.81813447369840742</v>
      </c>
      <c r="G3320" s="20">
        <f t="shared" si="415"/>
        <v>50838.347225106991</v>
      </c>
      <c r="H3320" s="7">
        <f t="shared" si="420"/>
        <v>-3455.3472251069907</v>
      </c>
      <c r="I3320" s="7">
        <f t="shared" si="416"/>
        <v>3455.3472251069907</v>
      </c>
      <c r="J3320" s="12">
        <f t="shared" si="421"/>
        <v>7.2923774879323611E-2</v>
      </c>
      <c r="K3320" s="7">
        <f t="shared" si="422"/>
        <v>11939424.44605458</v>
      </c>
    </row>
    <row r="3321" spans="1:11" ht="17" x14ac:dyDescent="0.4">
      <c r="A3321" s="1">
        <v>3320</v>
      </c>
      <c r="B3321" s="21">
        <v>43133</v>
      </c>
      <c r="C3321" s="24">
        <v>60858</v>
      </c>
      <c r="D3321" s="19">
        <f t="shared" si="417"/>
        <v>63038.094011795751</v>
      </c>
      <c r="E3321" s="19">
        <f t="shared" si="418"/>
        <v>1.0008562407591985</v>
      </c>
      <c r="F3321" s="19">
        <f t="shared" si="419"/>
        <v>0.82436103608826405</v>
      </c>
      <c r="G3321" s="20">
        <f t="shared" si="415"/>
        <v>50620.214422004654</v>
      </c>
      <c r="H3321" s="7">
        <f t="shared" si="420"/>
        <v>10237.785577995346</v>
      </c>
      <c r="I3321" s="7">
        <f t="shared" si="416"/>
        <v>10237.785577995346</v>
      </c>
      <c r="J3321" s="12">
        <f t="shared" si="421"/>
        <v>0.16822415422779827</v>
      </c>
      <c r="K3321" s="7">
        <f t="shared" si="422"/>
        <v>104812253.5410095</v>
      </c>
    </row>
    <row r="3322" spans="1:11" ht="17" x14ac:dyDescent="0.4">
      <c r="A3322" s="1">
        <v>3321</v>
      </c>
      <c r="B3322" s="21">
        <v>43134</v>
      </c>
      <c r="C3322" s="24">
        <v>61407</v>
      </c>
      <c r="D3322" s="19">
        <f t="shared" si="417"/>
        <v>64443.386856020035</v>
      </c>
      <c r="E3322" s="19">
        <f t="shared" si="418"/>
        <v>1.0009966699579969</v>
      </c>
      <c r="F3322" s="19">
        <f t="shared" si="419"/>
        <v>0.82018244722122124</v>
      </c>
      <c r="G3322" s="20">
        <f t="shared" si="415"/>
        <v>51560.893685011753</v>
      </c>
      <c r="H3322" s="7">
        <f t="shared" si="420"/>
        <v>9846.1063149882466</v>
      </c>
      <c r="I3322" s="7">
        <f t="shared" si="416"/>
        <v>9846.1063149882466</v>
      </c>
      <c r="J3322" s="12">
        <f t="shared" si="421"/>
        <v>0.16034175769844231</v>
      </c>
      <c r="K3322" s="7">
        <f t="shared" si="422"/>
        <v>96945809.566051424</v>
      </c>
    </row>
    <row r="3323" spans="1:11" ht="17" x14ac:dyDescent="0.4">
      <c r="A3323" s="1">
        <v>3322</v>
      </c>
      <c r="B3323" s="21">
        <v>43135</v>
      </c>
      <c r="C3323" s="24">
        <v>56152</v>
      </c>
      <c r="D3323" s="19">
        <f t="shared" si="417"/>
        <v>64933.149669716586</v>
      </c>
      <c r="E3323" s="19">
        <f t="shared" si="418"/>
        <v>1.0010455461396994</v>
      </c>
      <c r="F3323" s="19">
        <f t="shared" si="419"/>
        <v>0.81891641598375742</v>
      </c>
      <c r="G3323" s="20">
        <f t="shared" si="415"/>
        <v>52724.17533867657</v>
      </c>
      <c r="H3323" s="7">
        <f t="shared" si="420"/>
        <v>3427.8246613234296</v>
      </c>
      <c r="I3323" s="7">
        <f t="shared" si="416"/>
        <v>3427.8246613234296</v>
      </c>
      <c r="J3323" s="12">
        <f t="shared" si="421"/>
        <v>6.1045459846905355E-2</v>
      </c>
      <c r="K3323" s="7">
        <f t="shared" si="422"/>
        <v>11749981.908777084</v>
      </c>
    </row>
    <row r="3324" spans="1:11" ht="17" x14ac:dyDescent="0.4">
      <c r="A3324" s="1">
        <v>3323</v>
      </c>
      <c r="B3324" s="21">
        <v>43136</v>
      </c>
      <c r="C3324" s="24">
        <v>52392</v>
      </c>
      <c r="D3324" s="19">
        <f t="shared" si="417"/>
        <v>64773.22829430538</v>
      </c>
      <c r="E3324" s="19">
        <f t="shared" si="418"/>
        <v>1.0010294538976037</v>
      </c>
      <c r="F3324" s="19">
        <f t="shared" si="419"/>
        <v>0.82410098559835165</v>
      </c>
      <c r="G3324" s="20">
        <f t="shared" si="415"/>
        <v>53529.183761145468</v>
      </c>
      <c r="H3324" s="7">
        <f t="shared" si="420"/>
        <v>-1137.1837611454685</v>
      </c>
      <c r="I3324" s="7">
        <f t="shared" si="416"/>
        <v>1137.1837611454685</v>
      </c>
      <c r="J3324" s="12">
        <f t="shared" si="421"/>
        <v>2.1705293959869226E-2</v>
      </c>
      <c r="K3324" s="7">
        <f t="shared" si="422"/>
        <v>1293186.9066129539</v>
      </c>
    </row>
    <row r="3325" spans="1:11" ht="17" x14ac:dyDescent="0.4">
      <c r="A3325" s="1">
        <v>3324</v>
      </c>
      <c r="B3325" s="21">
        <v>43137</v>
      </c>
      <c r="C3325" s="24">
        <v>59500</v>
      </c>
      <c r="D3325" s="19">
        <f t="shared" si="417"/>
        <v>65680.70929950643</v>
      </c>
      <c r="E3325" s="19">
        <f t="shared" si="418"/>
        <v>1.0011201018951785</v>
      </c>
      <c r="F3325" s="19">
        <f t="shared" si="419"/>
        <v>0.82161975592841452</v>
      </c>
      <c r="G3325" s="20">
        <f t="shared" si="415"/>
        <v>53126.685923629469</v>
      </c>
      <c r="H3325" s="7">
        <f t="shared" si="420"/>
        <v>6373.3140763705305</v>
      </c>
      <c r="I3325" s="7">
        <f t="shared" si="416"/>
        <v>6373.3140763705305</v>
      </c>
      <c r="J3325" s="12">
        <f t="shared" si="421"/>
        <v>0.10711452229194168</v>
      </c>
      <c r="K3325" s="7">
        <f t="shared" si="422"/>
        <v>40619132.316062748</v>
      </c>
    </row>
    <row r="3326" spans="1:11" ht="17" x14ac:dyDescent="0.4">
      <c r="A3326" s="1">
        <v>3325</v>
      </c>
      <c r="B3326" s="21">
        <v>43138</v>
      </c>
      <c r="C3326" s="24">
        <v>59946</v>
      </c>
      <c r="D3326" s="19">
        <f t="shared" si="417"/>
        <v>66558.944303455617</v>
      </c>
      <c r="E3326" s="19">
        <f t="shared" si="418"/>
        <v>1.0012078252835632</v>
      </c>
      <c r="F3326" s="19">
        <f t="shared" si="419"/>
        <v>0.8202868803741884</v>
      </c>
      <c r="G3326" s="20">
        <f t="shared" si="415"/>
        <v>53787.830892508668</v>
      </c>
      <c r="H3326" s="7">
        <f t="shared" si="420"/>
        <v>6158.1691074913324</v>
      </c>
      <c r="I3326" s="7">
        <f t="shared" si="416"/>
        <v>6158.1691074913324</v>
      </c>
      <c r="J3326" s="12">
        <f t="shared" si="421"/>
        <v>0.10272860753830668</v>
      </c>
      <c r="K3326" s="7">
        <f t="shared" si="422"/>
        <v>37923046.756460592</v>
      </c>
    </row>
    <row r="3327" spans="1:11" ht="17" x14ac:dyDescent="0.4">
      <c r="A3327" s="1">
        <v>3326</v>
      </c>
      <c r="B3327" s="21">
        <v>43139</v>
      </c>
      <c r="C3327" s="24">
        <v>49481</v>
      </c>
      <c r="D3327" s="19">
        <f t="shared" si="417"/>
        <v>65799.641084062256</v>
      </c>
      <c r="E3327" s="19">
        <f t="shared" si="418"/>
        <v>1.0011317948408414</v>
      </c>
      <c r="F3327" s="19">
        <f t="shared" si="419"/>
        <v>0.82289188166680272</v>
      </c>
      <c r="G3327" s="20">
        <f t="shared" si="415"/>
        <v>54852.116697219164</v>
      </c>
      <c r="H3327" s="7">
        <f t="shared" si="420"/>
        <v>-5371.1166972191641</v>
      </c>
      <c r="I3327" s="7">
        <f t="shared" si="416"/>
        <v>5371.1166972191641</v>
      </c>
      <c r="J3327" s="12">
        <f t="shared" si="421"/>
        <v>0.108549073325502</v>
      </c>
      <c r="K3327" s="7">
        <f t="shared" si="422"/>
        <v>28848894.5751465</v>
      </c>
    </row>
    <row r="3328" spans="1:11" ht="17" x14ac:dyDescent="0.4">
      <c r="A3328" s="1">
        <v>3327</v>
      </c>
      <c r="B3328" s="21">
        <v>43140</v>
      </c>
      <c r="C3328" s="24">
        <v>62273</v>
      </c>
      <c r="D3328" s="19">
        <f t="shared" si="417"/>
        <v>66966.297016465513</v>
      </c>
      <c r="E3328" s="19">
        <f t="shared" si="418"/>
        <v>1.0012483603209021</v>
      </c>
      <c r="F3328" s="19">
        <f t="shared" si="419"/>
        <v>0.82343570535870869</v>
      </c>
      <c r="G3328" s="20">
        <f t="shared" si="415"/>
        <v>54063.107597325434</v>
      </c>
      <c r="H3328" s="7">
        <f t="shared" si="420"/>
        <v>8209.8924026745663</v>
      </c>
      <c r="I3328" s="7">
        <f t="shared" si="416"/>
        <v>8209.8924026745663</v>
      </c>
      <c r="J3328" s="12">
        <f t="shared" si="421"/>
        <v>0.13183711082932517</v>
      </c>
      <c r="K3328" s="7">
        <f t="shared" si="422"/>
        <v>67402333.263493568</v>
      </c>
    </row>
    <row r="3329" spans="1:11" ht="17" x14ac:dyDescent="0.4">
      <c r="A3329" s="1">
        <v>3328</v>
      </c>
      <c r="B3329" s="21">
        <v>43141</v>
      </c>
      <c r="C3329" s="24">
        <v>61084</v>
      </c>
      <c r="D3329" s="19">
        <f t="shared" si="417"/>
        <v>67842.132876470394</v>
      </c>
      <c r="E3329" s="19">
        <f t="shared" si="418"/>
        <v>1.0013358437820667</v>
      </c>
      <c r="F3329" s="19">
        <f t="shared" si="419"/>
        <v>0.82162998991592173</v>
      </c>
      <c r="G3329" s="20">
        <f t="shared" si="415"/>
        <v>54932.39618074178</v>
      </c>
      <c r="H3329" s="7">
        <f t="shared" si="420"/>
        <v>6151.60381925822</v>
      </c>
      <c r="I3329" s="7">
        <f t="shared" si="416"/>
        <v>6151.60381925822</v>
      </c>
      <c r="J3329" s="12">
        <f t="shared" si="421"/>
        <v>0.10070728536536933</v>
      </c>
      <c r="K3329" s="7">
        <f t="shared" si="422"/>
        <v>37842229.54911232</v>
      </c>
    </row>
    <row r="3330" spans="1:11" ht="17" x14ac:dyDescent="0.4">
      <c r="A3330" s="1">
        <v>3329</v>
      </c>
      <c r="B3330" s="21">
        <v>43142</v>
      </c>
      <c r="C3330" s="24">
        <v>54220</v>
      </c>
      <c r="D3330" s="19">
        <f t="shared" si="417"/>
        <v>67615.242275810728</v>
      </c>
      <c r="E3330" s="19">
        <f t="shared" si="418"/>
        <v>1.0013130545884166</v>
      </c>
      <c r="F3330" s="19">
        <f t="shared" si="419"/>
        <v>0.82253971655177971</v>
      </c>
      <c r="G3330" s="20">
        <f t="shared" si="415"/>
        <v>55827.564370144653</v>
      </c>
      <c r="H3330" s="7">
        <f t="shared" si="420"/>
        <v>-1607.5643701446534</v>
      </c>
      <c r="I3330" s="7">
        <f t="shared" si="416"/>
        <v>1607.5643701446534</v>
      </c>
      <c r="J3330" s="12">
        <f t="shared" si="421"/>
        <v>2.9648918667367269E-2</v>
      </c>
      <c r="K3330" s="7">
        <f t="shared" si="422"/>
        <v>2584263.2041585762</v>
      </c>
    </row>
    <row r="3331" spans="1:11" ht="17" x14ac:dyDescent="0.4">
      <c r="A3331" s="1">
        <v>3330</v>
      </c>
      <c r="B3331" s="21">
        <v>43143</v>
      </c>
      <c r="C3331" s="24">
        <v>51134</v>
      </c>
      <c r="D3331" s="19">
        <f t="shared" si="417"/>
        <v>66972.55389602363</v>
      </c>
      <c r="E3331" s="19">
        <f t="shared" si="418"/>
        <v>1.0012486856191325</v>
      </c>
      <c r="F3331" s="19">
        <f t="shared" si="419"/>
        <v>0.82243079205812852</v>
      </c>
      <c r="G3331" s="20">
        <f t="shared" si="415"/>
        <v>55677.629233303574</v>
      </c>
      <c r="H3331" s="7">
        <f t="shared" si="420"/>
        <v>-4543.6292333035744</v>
      </c>
      <c r="I3331" s="7">
        <f t="shared" si="416"/>
        <v>4543.6292333035744</v>
      </c>
      <c r="J3331" s="12">
        <f t="shared" si="421"/>
        <v>8.8857301077630818E-2</v>
      </c>
      <c r="K3331" s="7">
        <f t="shared" si="422"/>
        <v>20644566.609730829</v>
      </c>
    </row>
    <row r="3332" spans="1:11" ht="17" x14ac:dyDescent="0.4">
      <c r="A3332" s="1">
        <v>3331</v>
      </c>
      <c r="B3332" s="21">
        <v>43144</v>
      </c>
      <c r="C3332" s="24">
        <v>61539</v>
      </c>
      <c r="D3332" s="19">
        <f t="shared" si="417"/>
        <v>67898.060358349045</v>
      </c>
      <c r="E3332" s="19">
        <f t="shared" si="418"/>
        <v>1.0013411361404965</v>
      </c>
      <c r="F3332" s="19">
        <f t="shared" si="419"/>
        <v>0.82305051034747556</v>
      </c>
      <c r="G3332" s="20">
        <f t="shared" si="415"/>
        <v>55027.481438180883</v>
      </c>
      <c r="H3332" s="7">
        <f t="shared" si="420"/>
        <v>6511.5185618191172</v>
      </c>
      <c r="I3332" s="7">
        <f t="shared" si="416"/>
        <v>6511.5185618191172</v>
      </c>
      <c r="J3332" s="12">
        <f t="shared" si="421"/>
        <v>0.10581125078111632</v>
      </c>
      <c r="K3332" s="7">
        <f t="shared" si="422"/>
        <v>42399873.980914906</v>
      </c>
    </row>
    <row r="3333" spans="1:11" ht="17" x14ac:dyDescent="0.4">
      <c r="A3333" s="1">
        <v>3332</v>
      </c>
      <c r="B3333" s="21">
        <v>43145</v>
      </c>
      <c r="C3333" s="24">
        <v>61944</v>
      </c>
      <c r="D3333" s="19">
        <f t="shared" si="417"/>
        <v>68763.376800034341</v>
      </c>
      <c r="E3333" s="19">
        <f t="shared" si="418"/>
        <v>1.0014275676505513</v>
      </c>
      <c r="F3333" s="19">
        <f t="shared" si="419"/>
        <v>0.8238524936365289</v>
      </c>
      <c r="G3333" s="20">
        <f t="shared" si="415"/>
        <v>55849.674964426347</v>
      </c>
      <c r="H3333" s="7">
        <f t="shared" si="420"/>
        <v>6094.3250355736527</v>
      </c>
      <c r="I3333" s="7">
        <f t="shared" si="416"/>
        <v>6094.3250355736527</v>
      </c>
      <c r="J3333" s="12">
        <f t="shared" si="421"/>
        <v>9.8384428444621794E-2</v>
      </c>
      <c r="K3333" s="7">
        <f t="shared" si="422"/>
        <v>37140797.639219806</v>
      </c>
    </row>
    <row r="3334" spans="1:11" ht="17" x14ac:dyDescent="0.4">
      <c r="A3334" s="1">
        <v>3333</v>
      </c>
      <c r="B3334" s="21">
        <v>43146</v>
      </c>
      <c r="C3334" s="24">
        <v>48466</v>
      </c>
      <c r="D3334" s="19">
        <f t="shared" si="417"/>
        <v>67617.17057997243</v>
      </c>
      <c r="E3334" s="19">
        <f t="shared" si="418"/>
        <v>1.0013128468857884</v>
      </c>
      <c r="F3334" s="19">
        <f t="shared" si="419"/>
        <v>0.82065903730406808</v>
      </c>
      <c r="G3334" s="20">
        <f t="shared" ref="G3334:G3397" si="423">(D3333+1*E3333)*F3331</f>
        <v>56553.942051111437</v>
      </c>
      <c r="H3334" s="7">
        <f t="shared" si="420"/>
        <v>-8087.9420511114367</v>
      </c>
      <c r="I3334" s="7">
        <f t="shared" si="416"/>
        <v>8087.9420511114367</v>
      </c>
      <c r="J3334" s="12">
        <f t="shared" si="421"/>
        <v>0.1668786788905921</v>
      </c>
      <c r="K3334" s="7">
        <f t="shared" si="422"/>
        <v>65414806.622136675</v>
      </c>
    </row>
    <row r="3335" spans="1:11" ht="17" x14ac:dyDescent="0.4">
      <c r="A3335" s="1">
        <v>3334</v>
      </c>
      <c r="B3335" s="21">
        <v>43147</v>
      </c>
      <c r="C3335" s="24">
        <v>59857</v>
      </c>
      <c r="D3335" s="19">
        <f t="shared" si="417"/>
        <v>68214.001294140558</v>
      </c>
      <c r="E3335" s="19">
        <f t="shared" si="418"/>
        <v>1.0013724298259206</v>
      </c>
      <c r="F3335" s="19">
        <f t="shared" si="419"/>
        <v>0.82396334916199343</v>
      </c>
      <c r="G3335" s="20">
        <f t="shared" si="423"/>
        <v>55653.170885148262</v>
      </c>
      <c r="H3335" s="7">
        <f t="shared" si="420"/>
        <v>4203.8291148517383</v>
      </c>
      <c r="I3335" s="7">
        <f t="shared" si="416"/>
        <v>4203.8291148517383</v>
      </c>
      <c r="J3335" s="12">
        <f t="shared" si="421"/>
        <v>7.0231202947888108E-2</v>
      </c>
      <c r="K3335" s="7">
        <f t="shared" si="422"/>
        <v>17672179.226875149</v>
      </c>
    </row>
    <row r="3336" spans="1:11" ht="17" x14ac:dyDescent="0.4">
      <c r="A3336" s="1">
        <v>3335</v>
      </c>
      <c r="B3336" s="21">
        <v>43148</v>
      </c>
      <c r="C3336" s="24">
        <v>58781</v>
      </c>
      <c r="D3336" s="19">
        <f t="shared" si="417"/>
        <v>68580.591829112993</v>
      </c>
      <c r="E3336" s="19">
        <f t="shared" si="418"/>
        <v>1.0014089887421749</v>
      </c>
      <c r="F3336" s="19">
        <f t="shared" si="419"/>
        <v>0.82441014240849664</v>
      </c>
      <c r="G3336" s="20">
        <f t="shared" si="423"/>
        <v>56199.100050276473</v>
      </c>
      <c r="H3336" s="7">
        <f t="shared" si="420"/>
        <v>2581.8999497235272</v>
      </c>
      <c r="I3336" s="7">
        <f t="shared" ref="I3336:I3399" si="424">ABS(H3336)</f>
        <v>2581.8999497235272</v>
      </c>
      <c r="J3336" s="12">
        <f t="shared" si="421"/>
        <v>4.3924056237960009E-2</v>
      </c>
      <c r="K3336" s="7">
        <f t="shared" si="422"/>
        <v>6666207.3503823522</v>
      </c>
    </row>
    <row r="3337" spans="1:11" ht="17" x14ac:dyDescent="0.4">
      <c r="A3337" s="1">
        <v>3336</v>
      </c>
      <c r="B3337" s="21">
        <v>43149</v>
      </c>
      <c r="C3337" s="24">
        <v>52423</v>
      </c>
      <c r="D3337" s="19">
        <f t="shared" si="417"/>
        <v>68033.029466097796</v>
      </c>
      <c r="E3337" s="19">
        <f t="shared" si="418"/>
        <v>1.0013541323649744</v>
      </c>
      <c r="F3337" s="19">
        <f t="shared" si="419"/>
        <v>0.81981882454155308</v>
      </c>
      <c r="G3337" s="20">
        <f t="shared" si="423"/>
        <v>56282.104283559755</v>
      </c>
      <c r="H3337" s="7">
        <f t="shared" si="420"/>
        <v>-3859.1042835597545</v>
      </c>
      <c r="I3337" s="7">
        <f t="shared" si="424"/>
        <v>3859.1042835597545</v>
      </c>
      <c r="J3337" s="12">
        <f t="shared" si="421"/>
        <v>7.3614716509161141E-2</v>
      </c>
      <c r="K3337" s="7">
        <f t="shared" si="422"/>
        <v>14892685.871389246</v>
      </c>
    </row>
    <row r="3338" spans="1:11" ht="17" x14ac:dyDescent="0.4">
      <c r="A3338" s="1">
        <v>3337</v>
      </c>
      <c r="B3338" s="21">
        <v>43150</v>
      </c>
      <c r="C3338" s="24">
        <v>47759</v>
      </c>
      <c r="D3338" s="19">
        <f t="shared" si="417"/>
        <v>66859.139825408609</v>
      </c>
      <c r="E3338" s="19">
        <f t="shared" si="418"/>
        <v>1.0012366432654922</v>
      </c>
      <c r="F3338" s="19">
        <f t="shared" si="419"/>
        <v>0.82212484808123665</v>
      </c>
      <c r="G3338" s="20">
        <f t="shared" si="423"/>
        <v>56057.547891627131</v>
      </c>
      <c r="H3338" s="7">
        <f t="shared" si="420"/>
        <v>-8298.5478916271313</v>
      </c>
      <c r="I3338" s="7">
        <f t="shared" si="424"/>
        <v>8298.5478916271313</v>
      </c>
      <c r="J3338" s="12">
        <f t="shared" si="421"/>
        <v>0.17375882852712854</v>
      </c>
      <c r="K3338" s="7">
        <f t="shared" si="422"/>
        <v>68865897.10962911</v>
      </c>
    </row>
    <row r="3339" spans="1:11" ht="17" x14ac:dyDescent="0.4">
      <c r="A3339" s="1">
        <v>3338</v>
      </c>
      <c r="B3339" s="21">
        <v>43151</v>
      </c>
      <c r="C3339" s="24">
        <v>56616</v>
      </c>
      <c r="D3339" s="19">
        <f t="shared" si="417"/>
        <v>67071.801570260999</v>
      </c>
      <c r="E3339" s="19">
        <f t="shared" si="418"/>
        <v>1.0012578093163131</v>
      </c>
      <c r="F3339" s="19">
        <f t="shared" si="419"/>
        <v>0.8247404833437183</v>
      </c>
      <c r="G3339" s="20">
        <f t="shared" si="423"/>
        <v>55120.178414418355</v>
      </c>
      <c r="H3339" s="7">
        <f t="shared" si="420"/>
        <v>1495.8215855816452</v>
      </c>
      <c r="I3339" s="7">
        <f t="shared" si="424"/>
        <v>1495.8215855816452</v>
      </c>
      <c r="J3339" s="12">
        <f t="shared" si="421"/>
        <v>2.6420474522778813E-2</v>
      </c>
      <c r="K3339" s="7">
        <f t="shared" si="422"/>
        <v>2237482.2158919871</v>
      </c>
    </row>
    <row r="3340" spans="1:11" ht="17" x14ac:dyDescent="0.4">
      <c r="A3340" s="1">
        <v>3339</v>
      </c>
      <c r="B3340" s="21">
        <v>43152</v>
      </c>
      <c r="C3340" s="24">
        <v>57817</v>
      </c>
      <c r="D3340" s="19">
        <f t="shared" si="417"/>
        <v>67475.416073780638</v>
      </c>
      <c r="E3340" s="19">
        <f t="shared" si="418"/>
        <v>1.0012980706408843</v>
      </c>
      <c r="F3340" s="19">
        <f t="shared" si="419"/>
        <v>0.82043995035562189</v>
      </c>
      <c r="G3340" s="20">
        <f t="shared" si="423"/>
        <v>54987.546373215962</v>
      </c>
      <c r="H3340" s="7">
        <f t="shared" si="420"/>
        <v>2829.4536267840376</v>
      </c>
      <c r="I3340" s="7">
        <f t="shared" si="424"/>
        <v>2829.4536267840376</v>
      </c>
      <c r="J3340" s="12">
        <f t="shared" si="421"/>
        <v>4.893809133618205E-2</v>
      </c>
      <c r="K3340" s="7">
        <f t="shared" si="422"/>
        <v>8005807.8261213442</v>
      </c>
    </row>
    <row r="3341" spans="1:11" ht="17" x14ac:dyDescent="0.4">
      <c r="A3341" s="1">
        <v>3340</v>
      </c>
      <c r="B3341" s="21">
        <v>43153</v>
      </c>
      <c r="C3341" s="24">
        <v>46488</v>
      </c>
      <c r="D3341" s="19">
        <f t="shared" si="417"/>
        <v>66201.347724779407</v>
      </c>
      <c r="E3341" s="19">
        <f t="shared" si="418"/>
        <v>1.001170563676177</v>
      </c>
      <c r="F3341" s="19">
        <f t="shared" si="419"/>
        <v>0.82011425558974582</v>
      </c>
      <c r="G3341" s="20">
        <f t="shared" si="423"/>
        <v>55474.039380899347</v>
      </c>
      <c r="H3341" s="7">
        <f t="shared" si="420"/>
        <v>-8986.0393808993467</v>
      </c>
      <c r="I3341" s="7">
        <f t="shared" si="424"/>
        <v>8986.0393808993467</v>
      </c>
      <c r="J3341" s="12">
        <f t="shared" si="421"/>
        <v>0.19329804209472007</v>
      </c>
      <c r="K3341" s="7">
        <f t="shared" si="422"/>
        <v>80748903.75507392</v>
      </c>
    </row>
    <row r="3342" spans="1:11" ht="17" x14ac:dyDescent="0.4">
      <c r="A3342" s="1">
        <v>3341</v>
      </c>
      <c r="B3342" s="21">
        <v>43154</v>
      </c>
      <c r="C3342" s="24">
        <v>57281</v>
      </c>
      <c r="D3342" s="19">
        <f t="shared" si="417"/>
        <v>66581.595927367394</v>
      </c>
      <c r="E3342" s="19">
        <f t="shared" si="418"/>
        <v>1.0012084883793793</v>
      </c>
      <c r="F3342" s="19">
        <f t="shared" si="419"/>
        <v>0.82533697518517823</v>
      </c>
      <c r="G3342" s="20">
        <f t="shared" si="423"/>
        <v>54599.757226434725</v>
      </c>
      <c r="H3342" s="7">
        <f t="shared" si="420"/>
        <v>2681.2427735652745</v>
      </c>
      <c r="I3342" s="7">
        <f t="shared" si="424"/>
        <v>2681.2427735652745</v>
      </c>
      <c r="J3342" s="12">
        <f t="shared" si="421"/>
        <v>4.6808588774031087E-2</v>
      </c>
      <c r="K3342" s="7">
        <f t="shared" si="422"/>
        <v>7189062.8107960057</v>
      </c>
    </row>
    <row r="3343" spans="1:11" ht="17" x14ac:dyDescent="0.4">
      <c r="A3343" s="1">
        <v>3342</v>
      </c>
      <c r="B3343" s="21">
        <v>43155</v>
      </c>
      <c r="C3343" s="24">
        <v>55626</v>
      </c>
      <c r="D3343" s="19">
        <f t="shared" si="417"/>
        <v>66724.637634943399</v>
      </c>
      <c r="E3343" s="19">
        <f t="shared" si="418"/>
        <v>1.0012226924292882</v>
      </c>
      <c r="F3343" s="19">
        <f t="shared" si="419"/>
        <v>0.82066171482744876</v>
      </c>
      <c r="G3343" s="20">
        <f t="shared" si="423"/>
        <v>54627.022688689882</v>
      </c>
      <c r="H3343" s="7">
        <f t="shared" si="420"/>
        <v>998.97731131011824</v>
      </c>
      <c r="I3343" s="7">
        <f t="shared" si="424"/>
        <v>998.97731131011824</v>
      </c>
      <c r="J3343" s="12">
        <f t="shared" si="421"/>
        <v>1.7958819820050303E-2</v>
      </c>
      <c r="K3343" s="7">
        <f t="shared" si="422"/>
        <v>997955.66851239291</v>
      </c>
    </row>
    <row r="3344" spans="1:11" ht="17" x14ac:dyDescent="0.4">
      <c r="A3344" s="1">
        <v>3343</v>
      </c>
      <c r="B3344" s="21">
        <v>43156</v>
      </c>
      <c r="C3344" s="24">
        <v>49541</v>
      </c>
      <c r="D3344" s="19">
        <f t="shared" si="417"/>
        <v>65988.588976407278</v>
      </c>
      <c r="E3344" s="19">
        <f t="shared" si="418"/>
        <v>1.0011489874411654</v>
      </c>
      <c r="F3344" s="19">
        <f t="shared" si="419"/>
        <v>0.81895114340691999</v>
      </c>
      <c r="G3344" s="20">
        <f t="shared" si="423"/>
        <v>54722.647640480223</v>
      </c>
      <c r="H3344" s="7">
        <f t="shared" si="420"/>
        <v>-5181.6476404802233</v>
      </c>
      <c r="I3344" s="7">
        <f t="shared" si="424"/>
        <v>5181.6476404802233</v>
      </c>
      <c r="J3344" s="12">
        <f t="shared" si="421"/>
        <v>0.10459311762944275</v>
      </c>
      <c r="K3344" s="7">
        <f t="shared" si="422"/>
        <v>26849472.270094264</v>
      </c>
    </row>
    <row r="3345" spans="1:11" ht="17" x14ac:dyDescent="0.4">
      <c r="A3345" s="1">
        <v>3344</v>
      </c>
      <c r="B3345" s="21">
        <v>43157</v>
      </c>
      <c r="C3345" s="24">
        <v>44971</v>
      </c>
      <c r="D3345" s="19">
        <f t="shared" si="417"/>
        <v>64647.877606613445</v>
      </c>
      <c r="E3345" s="19">
        <f t="shared" si="418"/>
        <v>1.0010148161892876</v>
      </c>
      <c r="F3345" s="19">
        <f t="shared" si="419"/>
        <v>0.82316199298290238</v>
      </c>
      <c r="G3345" s="20">
        <f t="shared" si="423"/>
        <v>54463.64870780299</v>
      </c>
      <c r="H3345" s="7">
        <f t="shared" si="420"/>
        <v>-9492.6487078029895</v>
      </c>
      <c r="I3345" s="7">
        <f t="shared" si="424"/>
        <v>9492.6487078029895</v>
      </c>
      <c r="J3345" s="12">
        <f t="shared" si="421"/>
        <v>0.21108378083215826</v>
      </c>
      <c r="K3345" s="7">
        <f t="shared" si="422"/>
        <v>90110379.489753768</v>
      </c>
    </row>
    <row r="3346" spans="1:11" ht="17" x14ac:dyDescent="0.4">
      <c r="A3346" s="1">
        <v>3345</v>
      </c>
      <c r="B3346" s="21">
        <v>43158</v>
      </c>
      <c r="C3346" s="24">
        <v>52703</v>
      </c>
      <c r="D3346" s="19">
        <f t="shared" si="417"/>
        <v>64598.862664202403</v>
      </c>
      <c r="E3346" s="19">
        <f t="shared" si="418"/>
        <v>1.0010098145935649</v>
      </c>
      <c r="F3346" s="19">
        <f t="shared" si="419"/>
        <v>0.82058103460414078</v>
      </c>
      <c r="G3346" s="20">
        <f t="shared" si="423"/>
        <v>53054.859591134038</v>
      </c>
      <c r="H3346" s="7">
        <f t="shared" si="420"/>
        <v>-351.85959113403806</v>
      </c>
      <c r="I3346" s="7">
        <f t="shared" si="424"/>
        <v>351.85959113403806</v>
      </c>
      <c r="J3346" s="12">
        <f t="shared" si="421"/>
        <v>6.6762725297238876E-3</v>
      </c>
      <c r="K3346" s="7">
        <f t="shared" si="422"/>
        <v>123805.17187301243</v>
      </c>
    </row>
    <row r="3347" spans="1:11" ht="17" x14ac:dyDescent="0.4">
      <c r="A3347" s="1">
        <v>3346</v>
      </c>
      <c r="B3347" s="21">
        <v>43159</v>
      </c>
      <c r="C3347" s="24">
        <v>52844</v>
      </c>
      <c r="D3347" s="19">
        <f t="shared" si="417"/>
        <v>64591.298176233737</v>
      </c>
      <c r="E3347" s="19">
        <f t="shared" si="418"/>
        <v>1.0010089580437864</v>
      </c>
      <c r="F3347" s="19">
        <f t="shared" si="419"/>
        <v>0.81893735367597864</v>
      </c>
      <c r="G3347" s="20">
        <f t="shared" si="423"/>
        <v>52904.132219767373</v>
      </c>
      <c r="H3347" s="7">
        <f t="shared" si="420"/>
        <v>-60.13221976737259</v>
      </c>
      <c r="I3347" s="7">
        <f t="shared" si="424"/>
        <v>60.13221976737259</v>
      </c>
      <c r="J3347" s="12">
        <f t="shared" si="421"/>
        <v>1.1379195323475246E-3</v>
      </c>
      <c r="K3347" s="7">
        <f t="shared" si="422"/>
        <v>3615.8838541515947</v>
      </c>
    </row>
    <row r="3348" spans="1:11" ht="17" x14ac:dyDescent="0.4">
      <c r="A3348" s="1">
        <v>3347</v>
      </c>
      <c r="B3348" s="21">
        <v>43160</v>
      </c>
      <c r="C3348" s="24">
        <v>42624</v>
      </c>
      <c r="D3348" s="19">
        <f t="shared" si="417"/>
        <v>63097.775634498132</v>
      </c>
      <c r="E3348" s="19">
        <f t="shared" si="418"/>
        <v>1.0008595056887171</v>
      </c>
      <c r="F3348" s="19">
        <f t="shared" si="419"/>
        <v>0.82068632027686983</v>
      </c>
      <c r="G3348" s="20">
        <f t="shared" si="423"/>
        <v>53169.925728630369</v>
      </c>
      <c r="H3348" s="7">
        <f t="shared" si="420"/>
        <v>-10545.925728630369</v>
      </c>
      <c r="I3348" s="7">
        <f t="shared" si="424"/>
        <v>10545.925728630369</v>
      </c>
      <c r="J3348" s="12">
        <f t="shared" si="421"/>
        <v>0.24741755181659086</v>
      </c>
      <c r="K3348" s="7">
        <f t="shared" si="422"/>
        <v>111216549.47378798</v>
      </c>
    </row>
    <row r="3349" spans="1:11" ht="17" x14ac:dyDescent="0.4">
      <c r="A3349" s="1">
        <v>3348</v>
      </c>
      <c r="B3349" s="21">
        <v>43161</v>
      </c>
      <c r="C3349" s="24">
        <v>53509</v>
      </c>
      <c r="D3349" s="19">
        <f t="shared" si="417"/>
        <v>63344.906424108325</v>
      </c>
      <c r="E3349" s="19">
        <f t="shared" si="418"/>
        <v>1.0008841186817277</v>
      </c>
      <c r="F3349" s="19">
        <f t="shared" si="419"/>
        <v>0.82098588392009175</v>
      </c>
      <c r="G3349" s="20">
        <f t="shared" si="423"/>
        <v>51777.65929770509</v>
      </c>
      <c r="H3349" s="7">
        <f t="shared" si="420"/>
        <v>1731.3407022949104</v>
      </c>
      <c r="I3349" s="7">
        <f t="shared" si="424"/>
        <v>1731.3407022949104</v>
      </c>
      <c r="J3349" s="12">
        <f t="shared" si="421"/>
        <v>3.2356065377691798E-2</v>
      </c>
      <c r="K3349" s="7">
        <f t="shared" si="422"/>
        <v>2997540.6274230336</v>
      </c>
    </row>
    <row r="3350" spans="1:11" ht="17" x14ac:dyDescent="0.4">
      <c r="A3350" s="1">
        <v>3349</v>
      </c>
      <c r="B3350" s="21">
        <v>43162</v>
      </c>
      <c r="C3350" s="24">
        <v>54000</v>
      </c>
      <c r="D3350" s="19">
        <f t="shared" si="417"/>
        <v>63648.417337622399</v>
      </c>
      <c r="E3350" s="19">
        <f t="shared" si="418"/>
        <v>1.0009143696846672</v>
      </c>
      <c r="F3350" s="19">
        <f t="shared" si="419"/>
        <v>0.81943157565403468</v>
      </c>
      <c r="G3350" s="20">
        <f t="shared" si="423"/>
        <v>51876.329697203255</v>
      </c>
      <c r="H3350" s="7">
        <f t="shared" si="420"/>
        <v>2123.6703027967451</v>
      </c>
      <c r="I3350" s="7">
        <f t="shared" si="424"/>
        <v>2123.6703027967451</v>
      </c>
      <c r="J3350" s="12">
        <f t="shared" si="421"/>
        <v>3.9327227829569357E-2</v>
      </c>
      <c r="K3350" s="7">
        <f t="shared" si="422"/>
        <v>4509975.5549808191</v>
      </c>
    </row>
    <row r="3351" spans="1:11" ht="17" x14ac:dyDescent="0.4">
      <c r="A3351" s="1">
        <v>3350</v>
      </c>
      <c r="B3351" s="21">
        <v>43163</v>
      </c>
      <c r="C3351" s="24">
        <v>47702</v>
      </c>
      <c r="D3351" s="19">
        <f t="shared" si="417"/>
        <v>63004.911458840346</v>
      </c>
      <c r="E3351" s="19">
        <f t="shared" si="418"/>
        <v>1.0008499190053521</v>
      </c>
      <c r="F3351" s="19">
        <f t="shared" si="419"/>
        <v>0.81962033920519872</v>
      </c>
      <c r="G3351" s="20">
        <f t="shared" si="423"/>
        <v>52236.206852990821</v>
      </c>
      <c r="H3351" s="7">
        <f t="shared" si="420"/>
        <v>-4534.2068529908211</v>
      </c>
      <c r="I3351" s="7">
        <f t="shared" si="424"/>
        <v>4534.2068529908211</v>
      </c>
      <c r="J3351" s="12">
        <f t="shared" si="421"/>
        <v>9.5052762001400809E-2</v>
      </c>
      <c r="K3351" s="7">
        <f t="shared" si="422"/>
        <v>20559031.785708927</v>
      </c>
    </row>
    <row r="3352" spans="1:11" ht="17" x14ac:dyDescent="0.4">
      <c r="A3352" s="1">
        <v>3351</v>
      </c>
      <c r="B3352" s="21">
        <v>43164</v>
      </c>
      <c r="C3352" s="24">
        <v>43956</v>
      </c>
      <c r="D3352" s="19">
        <f t="shared" si="417"/>
        <v>61901.725369642198</v>
      </c>
      <c r="E3352" s="19">
        <f t="shared" si="418"/>
        <v>1.0007395003114405</v>
      </c>
      <c r="F3352" s="19">
        <f t="shared" si="419"/>
        <v>0.81912639006885901</v>
      </c>
      <c r="G3352" s="20">
        <f t="shared" si="423"/>
        <v>51726.964608998591</v>
      </c>
      <c r="H3352" s="7">
        <f t="shared" si="420"/>
        <v>-7770.9646089985908</v>
      </c>
      <c r="I3352" s="7">
        <f t="shared" si="424"/>
        <v>7770.9646089985908</v>
      </c>
      <c r="J3352" s="12">
        <f t="shared" si="421"/>
        <v>0.17678962164433959</v>
      </c>
      <c r="K3352" s="7">
        <f t="shared" si="422"/>
        <v>60387890.954308622</v>
      </c>
    </row>
    <row r="3353" spans="1:11" ht="17" x14ac:dyDescent="0.4">
      <c r="A3353" s="1">
        <v>3352</v>
      </c>
      <c r="B3353" s="21">
        <v>43165</v>
      </c>
      <c r="C3353" s="24">
        <v>52112</v>
      </c>
      <c r="D3353" s="19">
        <f t="shared" si="417"/>
        <v>62100.173763089493</v>
      </c>
      <c r="E3353" s="19">
        <f t="shared" si="418"/>
        <v>1.0007592450768352</v>
      </c>
      <c r="F3353" s="19">
        <f t="shared" si="419"/>
        <v>0.81976239512473281</v>
      </c>
      <c r="G3353" s="20">
        <f t="shared" si="423"/>
        <v>50725.048392894802</v>
      </c>
      <c r="H3353" s="7">
        <f t="shared" si="420"/>
        <v>1386.9516071051985</v>
      </c>
      <c r="I3353" s="7">
        <f t="shared" si="424"/>
        <v>1386.9516071051985</v>
      </c>
      <c r="J3353" s="12">
        <f t="shared" si="421"/>
        <v>2.661482205835889E-2</v>
      </c>
      <c r="K3353" s="7">
        <f t="shared" si="422"/>
        <v>1923634.7604516929</v>
      </c>
    </row>
    <row r="3354" spans="1:11" ht="17" x14ac:dyDescent="0.4">
      <c r="A3354" s="1">
        <v>3353</v>
      </c>
      <c r="B3354" s="21">
        <v>43166</v>
      </c>
      <c r="C3354" s="24">
        <v>54216</v>
      </c>
      <c r="D3354" s="19">
        <f t="shared" ref="D3354:D3417" si="425">$R$2*(C3354/F3351)+(1-$R$2)*(D3353+E3353)</f>
        <v>62573.221914741858</v>
      </c>
      <c r="E3354" s="19">
        <f t="shared" ref="E3354:E3417" si="426">$R$3*(D3354-D3353)+(1-$R$3)*E3353</f>
        <v>1.000806449816076</v>
      </c>
      <c r="F3354" s="19">
        <f t="shared" ref="F3354:F3417" si="427">$R$4*(C3354/D3354)+(1-$R$4)*F3351</f>
        <v>0.82040544650896774</v>
      </c>
      <c r="G3354" s="20">
        <f t="shared" si="423"/>
        <v>50899.385727037108</v>
      </c>
      <c r="H3354" s="7">
        <f t="shared" ref="H3354:H3417" si="428">C3354-G3354</f>
        <v>3316.6142729628918</v>
      </c>
      <c r="I3354" s="7">
        <f t="shared" si="424"/>
        <v>3316.6142729628918</v>
      </c>
      <c r="J3354" s="12">
        <f t="shared" ref="J3354:J3417" si="429">I3354/C3354</f>
        <v>6.117408648669935E-2</v>
      </c>
      <c r="K3354" s="7">
        <f t="shared" ref="K3354:K3417" si="430">H3354^2</f>
        <v>10999930.235621171</v>
      </c>
    </row>
    <row r="3355" spans="1:11" ht="17" x14ac:dyDescent="0.4">
      <c r="A3355" s="1">
        <v>3354</v>
      </c>
      <c r="B3355" s="21">
        <v>43167</v>
      </c>
      <c r="C3355" s="24">
        <v>43681</v>
      </c>
      <c r="D3355" s="19">
        <f t="shared" si="425"/>
        <v>61495.409182920557</v>
      </c>
      <c r="E3355" s="19">
        <f t="shared" si="426"/>
        <v>1.0006985684622489</v>
      </c>
      <c r="F3355" s="19">
        <f t="shared" si="427"/>
        <v>0.81730176425247247</v>
      </c>
      <c r="G3355" s="20">
        <f t="shared" si="423"/>
        <v>51256.197168974511</v>
      </c>
      <c r="H3355" s="7">
        <f t="shared" si="428"/>
        <v>-7575.1971689745114</v>
      </c>
      <c r="I3355" s="7">
        <f t="shared" si="424"/>
        <v>7575.1971689745114</v>
      </c>
      <c r="J3355" s="12">
        <f t="shared" si="429"/>
        <v>0.17342087335396422</v>
      </c>
      <c r="K3355" s="7">
        <f t="shared" si="430"/>
        <v>57383612.148839451</v>
      </c>
    </row>
    <row r="3356" spans="1:11" ht="17" x14ac:dyDescent="0.4">
      <c r="A3356" s="1">
        <v>3355</v>
      </c>
      <c r="B3356" s="21">
        <v>43168</v>
      </c>
      <c r="C3356" s="24">
        <v>54448</v>
      </c>
      <c r="D3356" s="19">
        <f t="shared" si="425"/>
        <v>62070.683311521891</v>
      </c>
      <c r="E3356" s="19">
        <f t="shared" si="426"/>
        <v>1.0007559958052521</v>
      </c>
      <c r="F3356" s="19">
        <f t="shared" si="427"/>
        <v>0.82072542418822969</v>
      </c>
      <c r="G3356" s="20">
        <f t="shared" si="423"/>
        <v>50412.444256021721</v>
      </c>
      <c r="H3356" s="7">
        <f t="shared" si="428"/>
        <v>4035.5557439782788</v>
      </c>
      <c r="I3356" s="7">
        <f t="shared" si="424"/>
        <v>4035.5557439782788</v>
      </c>
      <c r="J3356" s="12">
        <f t="shared" si="429"/>
        <v>7.4117612106565506E-2</v>
      </c>
      <c r="K3356" s="7">
        <f t="shared" si="430"/>
        <v>16285710.16275608</v>
      </c>
    </row>
    <row r="3357" spans="1:11" ht="17" x14ac:dyDescent="0.4">
      <c r="A3357" s="1">
        <v>3356</v>
      </c>
      <c r="B3357" s="21">
        <v>43169</v>
      </c>
      <c r="C3357" s="24">
        <v>53604</v>
      </c>
      <c r="D3357" s="19">
        <f t="shared" si="425"/>
        <v>62452.765774274892</v>
      </c>
      <c r="E3357" s="19">
        <f t="shared" si="426"/>
        <v>1.0007941039759278</v>
      </c>
      <c r="F3357" s="19">
        <f t="shared" si="427"/>
        <v>0.8210410908213952</v>
      </c>
      <c r="G3357" s="20">
        <f t="shared" si="423"/>
        <v>50923.947682975435</v>
      </c>
      <c r="H3357" s="7">
        <f t="shared" si="428"/>
        <v>2680.0523170245651</v>
      </c>
      <c r="I3357" s="7">
        <f t="shared" si="424"/>
        <v>2680.0523170245651</v>
      </c>
      <c r="J3357" s="12">
        <f t="shared" si="429"/>
        <v>4.9997244926210077E-2</v>
      </c>
      <c r="K3357" s="7">
        <f t="shared" si="430"/>
        <v>7182680.4219887406</v>
      </c>
    </row>
    <row r="3358" spans="1:11" ht="17" x14ac:dyDescent="0.4">
      <c r="A3358" s="1">
        <v>3357</v>
      </c>
      <c r="B3358" s="21">
        <v>43170</v>
      </c>
      <c r="C3358" s="24">
        <v>47616</v>
      </c>
      <c r="D3358" s="19">
        <f t="shared" si="425"/>
        <v>61964.542609823671</v>
      </c>
      <c r="E3358" s="19">
        <f t="shared" si="426"/>
        <v>1.0007451815800723</v>
      </c>
      <c r="F3358" s="19">
        <f t="shared" si="427"/>
        <v>0.81648242056782239</v>
      </c>
      <c r="G3358" s="20">
        <f t="shared" si="423"/>
        <v>51043.57360054813</v>
      </c>
      <c r="H3358" s="7">
        <f t="shared" si="428"/>
        <v>-3427.5736005481303</v>
      </c>
      <c r="I3358" s="7">
        <f t="shared" si="424"/>
        <v>3427.5736005481303</v>
      </c>
      <c r="J3358" s="12">
        <f t="shared" si="429"/>
        <v>7.1983652565274919E-2</v>
      </c>
      <c r="K3358" s="7">
        <f t="shared" si="430"/>
        <v>11748260.787174474</v>
      </c>
    </row>
    <row r="3359" spans="1:11" ht="17" x14ac:dyDescent="0.4">
      <c r="A3359" s="1">
        <v>3358</v>
      </c>
      <c r="B3359" s="21">
        <v>43171</v>
      </c>
      <c r="C3359" s="24">
        <v>43562</v>
      </c>
      <c r="D3359" s="19">
        <f t="shared" si="425"/>
        <v>60928.701008625794</v>
      </c>
      <c r="E3359" s="19">
        <f t="shared" si="426"/>
        <v>1.0006414973454345</v>
      </c>
      <c r="F3359" s="19">
        <f t="shared" si="427"/>
        <v>0.81895201930803396</v>
      </c>
      <c r="G3359" s="20">
        <f t="shared" si="423"/>
        <v>50856.696855090828</v>
      </c>
      <c r="H3359" s="7">
        <f t="shared" si="428"/>
        <v>-7294.6968550908277</v>
      </c>
      <c r="I3359" s="7">
        <f t="shared" si="424"/>
        <v>7294.6968550908277</v>
      </c>
      <c r="J3359" s="12">
        <f t="shared" si="429"/>
        <v>0.16745550835799156</v>
      </c>
      <c r="K3359" s="7">
        <f t="shared" si="430"/>
        <v>53212602.207672015</v>
      </c>
    </row>
    <row r="3360" spans="1:11" ht="17" x14ac:dyDescent="0.4">
      <c r="A3360" s="1">
        <v>3359</v>
      </c>
      <c r="B3360" s="21">
        <v>43172</v>
      </c>
      <c r="C3360" s="24">
        <v>51185</v>
      </c>
      <c r="D3360" s="19">
        <f t="shared" si="425"/>
        <v>61094.404485387073</v>
      </c>
      <c r="E3360" s="19">
        <f t="shared" si="426"/>
        <v>1.0006579676289611</v>
      </c>
      <c r="F3360" s="19">
        <f t="shared" si="427"/>
        <v>0.82132214091706168</v>
      </c>
      <c r="G3360" s="20">
        <f t="shared" si="423"/>
        <v>50025.788706239269</v>
      </c>
      <c r="H3360" s="7">
        <f t="shared" si="428"/>
        <v>1159.2112937607308</v>
      </c>
      <c r="I3360" s="7">
        <f t="shared" si="424"/>
        <v>1159.2112937607308</v>
      </c>
      <c r="J3360" s="12">
        <f t="shared" si="429"/>
        <v>2.2647480585342009E-2</v>
      </c>
      <c r="K3360" s="7">
        <f t="shared" si="430"/>
        <v>1343770.8235824273</v>
      </c>
    </row>
    <row r="3361" spans="1:11" ht="17" x14ac:dyDescent="0.4">
      <c r="A3361" s="1">
        <v>3360</v>
      </c>
      <c r="B3361" s="21">
        <v>43173</v>
      </c>
      <c r="C3361" s="24">
        <v>52098</v>
      </c>
      <c r="D3361" s="19">
        <f t="shared" si="425"/>
        <v>61411.827143238908</v>
      </c>
      <c r="E3361" s="19">
        <f t="shared" si="426"/>
        <v>1.0006896098289495</v>
      </c>
      <c r="F3361" s="19">
        <f t="shared" si="427"/>
        <v>0.81701659204661237</v>
      </c>
      <c r="G3361" s="20">
        <f t="shared" si="423"/>
        <v>49883.32427701803</v>
      </c>
      <c r="H3361" s="7">
        <f t="shared" si="428"/>
        <v>2214.6757229819705</v>
      </c>
      <c r="I3361" s="7">
        <f t="shared" si="424"/>
        <v>2214.6757229819705</v>
      </c>
      <c r="J3361" s="12">
        <f t="shared" si="429"/>
        <v>4.2509803120695043E-2</v>
      </c>
      <c r="K3361" s="7">
        <f t="shared" si="430"/>
        <v>4904788.5579657136</v>
      </c>
    </row>
    <row r="3362" spans="1:11" ht="17" x14ac:dyDescent="0.4">
      <c r="A3362" s="1">
        <v>3361</v>
      </c>
      <c r="B3362" s="21">
        <v>43174</v>
      </c>
      <c r="C3362" s="24">
        <v>41030</v>
      </c>
      <c r="D3362" s="19">
        <f t="shared" si="425"/>
        <v>60093.201650037918</v>
      </c>
      <c r="E3362" s="19">
        <f t="shared" si="426"/>
        <v>1.0005576472106685</v>
      </c>
      <c r="F3362" s="19">
        <f t="shared" si="427"/>
        <v>0.81666850759284482</v>
      </c>
      <c r="G3362" s="20">
        <f t="shared" si="423"/>
        <v>50294.1593651281</v>
      </c>
      <c r="H3362" s="7">
        <f t="shared" si="428"/>
        <v>-9264.1593651281</v>
      </c>
      <c r="I3362" s="7">
        <f t="shared" si="424"/>
        <v>9264.1593651281</v>
      </c>
      <c r="J3362" s="12">
        <f t="shared" si="429"/>
        <v>0.22578989434872287</v>
      </c>
      <c r="K3362" s="7">
        <f t="shared" si="430"/>
        <v>85824648.742490679</v>
      </c>
    </row>
    <row r="3363" spans="1:11" ht="17" x14ac:dyDescent="0.4">
      <c r="A3363" s="1">
        <v>3362</v>
      </c>
      <c r="B3363" s="21">
        <v>43175</v>
      </c>
      <c r="C3363" s="24">
        <v>51547</v>
      </c>
      <c r="D3363" s="19">
        <f t="shared" si="425"/>
        <v>60405.297667081555</v>
      </c>
      <c r="E3363" s="19">
        <f t="shared" si="426"/>
        <v>1.0005887567566083</v>
      </c>
      <c r="F3363" s="19">
        <f t="shared" si="427"/>
        <v>0.82185923625078128</v>
      </c>
      <c r="G3363" s="20">
        <f t="shared" si="423"/>
        <v>49356.698813918767</v>
      </c>
      <c r="H3363" s="7">
        <f t="shared" si="428"/>
        <v>2190.301186081233</v>
      </c>
      <c r="I3363" s="7">
        <f t="shared" si="424"/>
        <v>2190.301186081233</v>
      </c>
      <c r="J3363" s="12">
        <f t="shared" si="429"/>
        <v>4.2491341612144899E-2</v>
      </c>
      <c r="K3363" s="7">
        <f t="shared" si="430"/>
        <v>4797419.2857488561</v>
      </c>
    </row>
    <row r="3364" spans="1:11" ht="17" x14ac:dyDescent="0.4">
      <c r="A3364" s="1">
        <v>3363</v>
      </c>
      <c r="B3364" s="21">
        <v>43176</v>
      </c>
      <c r="C3364" s="24">
        <v>51276</v>
      </c>
      <c r="D3364" s="19">
        <f t="shared" si="425"/>
        <v>60680.874860217416</v>
      </c>
      <c r="E3364" s="19">
        <f t="shared" si="426"/>
        <v>1.0006162144170463</v>
      </c>
      <c r="F3364" s="19">
        <f t="shared" si="427"/>
        <v>0.81748601225053119</v>
      </c>
      <c r="G3364" s="20">
        <f t="shared" si="423"/>
        <v>49352.94793913624</v>
      </c>
      <c r="H3364" s="7">
        <f t="shared" si="428"/>
        <v>1923.0520608637598</v>
      </c>
      <c r="I3364" s="7">
        <f t="shared" si="424"/>
        <v>1923.0520608637598</v>
      </c>
      <c r="J3364" s="12">
        <f t="shared" si="429"/>
        <v>3.7503940651840234E-2</v>
      </c>
      <c r="K3364" s="7">
        <f t="shared" si="430"/>
        <v>3698129.228792354</v>
      </c>
    </row>
    <row r="3365" spans="1:11" ht="17" x14ac:dyDescent="0.4">
      <c r="A3365" s="1">
        <v>3364</v>
      </c>
      <c r="B3365" s="21">
        <v>43177</v>
      </c>
      <c r="C3365" s="24">
        <v>46010</v>
      </c>
      <c r="D3365" s="19">
        <f t="shared" si="425"/>
        <v>60175.216327191469</v>
      </c>
      <c r="E3365" s="19">
        <f t="shared" si="426"/>
        <v>1.0005655485021223</v>
      </c>
      <c r="F3365" s="19">
        <f t="shared" si="427"/>
        <v>0.81579540909092374</v>
      </c>
      <c r="G3365" s="20">
        <f t="shared" si="423"/>
        <v>49556.976683272434</v>
      </c>
      <c r="H3365" s="7">
        <f t="shared" si="428"/>
        <v>-3546.9766832724345</v>
      </c>
      <c r="I3365" s="7">
        <f t="shared" si="424"/>
        <v>3546.9766832724345</v>
      </c>
      <c r="J3365" s="12">
        <f t="shared" si="429"/>
        <v>7.7091429760322419E-2</v>
      </c>
      <c r="K3365" s="7">
        <f t="shared" si="430"/>
        <v>12581043.591678319</v>
      </c>
    </row>
    <row r="3366" spans="1:11" ht="17" x14ac:dyDescent="0.4">
      <c r="A3366" s="1">
        <v>3365</v>
      </c>
      <c r="B3366" s="21">
        <v>43178</v>
      </c>
      <c r="C3366" s="24">
        <v>42220</v>
      </c>
      <c r="D3366" s="19">
        <f t="shared" si="425"/>
        <v>59149.082507260508</v>
      </c>
      <c r="E3366" s="19">
        <f t="shared" si="426"/>
        <v>1.0004628350635745</v>
      </c>
      <c r="F3366" s="19">
        <f t="shared" si="427"/>
        <v>0.82004707891578654</v>
      </c>
      <c r="G3366" s="20">
        <f t="shared" si="423"/>
        <v>49456.379655928635</v>
      </c>
      <c r="H3366" s="7">
        <f t="shared" si="428"/>
        <v>-7236.3796559286347</v>
      </c>
      <c r="I3366" s="7">
        <f t="shared" si="424"/>
        <v>7236.3796559286347</v>
      </c>
      <c r="J3366" s="12">
        <f t="shared" si="429"/>
        <v>0.17139696011199987</v>
      </c>
      <c r="K3366" s="7">
        <f t="shared" si="430"/>
        <v>52365190.524737827</v>
      </c>
    </row>
    <row r="3367" spans="1:11" ht="17" x14ac:dyDescent="0.4">
      <c r="A3367" s="1">
        <v>3366</v>
      </c>
      <c r="B3367" s="21">
        <v>43179</v>
      </c>
      <c r="C3367" s="24">
        <v>47304</v>
      </c>
      <c r="D3367" s="19">
        <f t="shared" si="425"/>
        <v>59000.196144180583</v>
      </c>
      <c r="E3367" s="19">
        <f t="shared" si="426"/>
        <v>1.0004478463809829</v>
      </c>
      <c r="F3367" s="19">
        <f t="shared" si="427"/>
        <v>0.81722231260693645</v>
      </c>
      <c r="G3367" s="20">
        <f t="shared" si="423"/>
        <v>48354.365451511483</v>
      </c>
      <c r="H3367" s="7">
        <f t="shared" si="428"/>
        <v>-1050.3654515114831</v>
      </c>
      <c r="I3367" s="7">
        <f t="shared" si="424"/>
        <v>1050.3654515114831</v>
      </c>
      <c r="J3367" s="12">
        <f t="shared" si="429"/>
        <v>2.2204579982908066E-2</v>
      </c>
      <c r="K3367" s="7">
        <f t="shared" si="430"/>
        <v>1103267.5817289217</v>
      </c>
    </row>
    <row r="3368" spans="1:11" ht="17" x14ac:dyDescent="0.4">
      <c r="A3368" s="1">
        <v>3367</v>
      </c>
      <c r="B3368" s="21">
        <v>43180</v>
      </c>
      <c r="C3368" s="24">
        <v>53861</v>
      </c>
      <c r="D3368" s="19">
        <f t="shared" si="425"/>
        <v>59820.28786011201</v>
      </c>
      <c r="E3368" s="19">
        <f t="shared" si="426"/>
        <v>1.0005297555077914</v>
      </c>
      <c r="F3368" s="19">
        <f t="shared" si="427"/>
        <v>0.81721376185606365</v>
      </c>
      <c r="G3368" s="20">
        <f t="shared" si="423"/>
        <v>48132.905310646653</v>
      </c>
      <c r="H3368" s="7">
        <f t="shared" si="428"/>
        <v>5728.0946893533473</v>
      </c>
      <c r="I3368" s="7">
        <f t="shared" si="424"/>
        <v>5728.0946893533473</v>
      </c>
      <c r="J3368" s="12">
        <f t="shared" si="429"/>
        <v>0.10634957927541909</v>
      </c>
      <c r="K3368" s="7">
        <f t="shared" si="430"/>
        <v>32811068.770198021</v>
      </c>
    </row>
    <row r="3369" spans="1:11" ht="17" x14ac:dyDescent="0.4">
      <c r="A3369" s="1">
        <v>3368</v>
      </c>
      <c r="B3369" s="21">
        <v>43181</v>
      </c>
      <c r="C3369" s="24">
        <v>44146</v>
      </c>
      <c r="D3369" s="19">
        <f t="shared" si="425"/>
        <v>59122.782295480945</v>
      </c>
      <c r="E3369" s="19">
        <f t="shared" si="426"/>
        <v>1.0004599048983529</v>
      </c>
      <c r="F3369" s="19">
        <f t="shared" si="427"/>
        <v>0.81881688570163036</v>
      </c>
      <c r="G3369" s="20">
        <f t="shared" si="423"/>
        <v>49056.272801089719</v>
      </c>
      <c r="H3369" s="7">
        <f t="shared" si="428"/>
        <v>-4910.272801089719</v>
      </c>
      <c r="I3369" s="7">
        <f t="shared" si="424"/>
        <v>4910.272801089719</v>
      </c>
      <c r="J3369" s="12">
        <f t="shared" si="429"/>
        <v>0.11122803427467311</v>
      </c>
      <c r="K3369" s="7">
        <f t="shared" si="430"/>
        <v>24110778.981121477</v>
      </c>
    </row>
    <row r="3370" spans="1:11" ht="17" x14ac:dyDescent="0.4">
      <c r="A3370" s="1">
        <v>3369</v>
      </c>
      <c r="B3370" s="21">
        <v>43182</v>
      </c>
      <c r="C3370" s="24">
        <v>53672</v>
      </c>
      <c r="D3370" s="19">
        <f t="shared" si="425"/>
        <v>59888.147000155819</v>
      </c>
      <c r="E3370" s="19">
        <f t="shared" si="426"/>
        <v>1.0005363413228301</v>
      </c>
      <c r="F3370" s="19">
        <f t="shared" si="427"/>
        <v>0.81854671180320482</v>
      </c>
      <c r="G3370" s="20">
        <f t="shared" si="423"/>
        <v>48317.274473426529</v>
      </c>
      <c r="H3370" s="7">
        <f t="shared" si="428"/>
        <v>5354.7255265734711</v>
      </c>
      <c r="I3370" s="7">
        <f t="shared" si="424"/>
        <v>5354.7255265734711</v>
      </c>
      <c r="J3370" s="12">
        <f t="shared" si="429"/>
        <v>9.9767579493469052E-2</v>
      </c>
      <c r="K3370" s="7">
        <f t="shared" si="430"/>
        <v>28673085.464937538</v>
      </c>
    </row>
    <row r="3371" spans="1:11" ht="17" x14ac:dyDescent="0.4">
      <c r="A3371" s="1">
        <v>3370</v>
      </c>
      <c r="B3371" s="21">
        <v>43183</v>
      </c>
      <c r="C3371" s="24">
        <v>52532</v>
      </c>
      <c r="D3371" s="19">
        <f t="shared" si="425"/>
        <v>60401.576471872759</v>
      </c>
      <c r="E3371" s="19">
        <f t="shared" si="426"/>
        <v>1.0005875842163678</v>
      </c>
      <c r="F3371" s="19">
        <f t="shared" si="427"/>
        <v>0.81809408120589333</v>
      </c>
      <c r="G3371" s="20">
        <f t="shared" si="423"/>
        <v>48942.235552653634</v>
      </c>
      <c r="H3371" s="7">
        <f t="shared" si="428"/>
        <v>3589.7644473463661</v>
      </c>
      <c r="I3371" s="7">
        <f t="shared" si="424"/>
        <v>3589.7644473463661</v>
      </c>
      <c r="J3371" s="12">
        <f t="shared" si="429"/>
        <v>6.8334813967607669E-2</v>
      </c>
      <c r="K3371" s="7">
        <f t="shared" si="430"/>
        <v>12886408.787431961</v>
      </c>
    </row>
    <row r="3372" spans="1:11" ht="17" x14ac:dyDescent="0.4">
      <c r="A3372" s="1">
        <v>3371</v>
      </c>
      <c r="B3372" s="21">
        <v>43184</v>
      </c>
      <c r="C3372" s="24">
        <v>46492</v>
      </c>
      <c r="D3372" s="19">
        <f t="shared" si="425"/>
        <v>59979.925095059247</v>
      </c>
      <c r="E3372" s="19">
        <f t="shared" si="426"/>
        <v>1.000545319019928</v>
      </c>
      <c r="F3372" s="19">
        <f t="shared" si="427"/>
        <v>0.81808425862061041</v>
      </c>
      <c r="G3372" s="20">
        <f t="shared" si="423"/>
        <v>49458.650036177307</v>
      </c>
      <c r="H3372" s="7">
        <f t="shared" si="428"/>
        <v>-2966.6500361773069</v>
      </c>
      <c r="I3372" s="7">
        <f t="shared" si="424"/>
        <v>2966.6500361773069</v>
      </c>
      <c r="J3372" s="12">
        <f t="shared" si="429"/>
        <v>6.3809903557113204E-2</v>
      </c>
      <c r="K3372" s="7">
        <f t="shared" si="430"/>
        <v>8801012.4371508155</v>
      </c>
    </row>
    <row r="3373" spans="1:11" ht="17" x14ac:dyDescent="0.4">
      <c r="A3373" s="1">
        <v>3372</v>
      </c>
      <c r="B3373" s="21">
        <v>43185</v>
      </c>
      <c r="C3373" s="24">
        <v>39897</v>
      </c>
      <c r="D3373" s="19">
        <f t="shared" si="425"/>
        <v>58669.762695668294</v>
      </c>
      <c r="E3373" s="19">
        <f t="shared" si="426"/>
        <v>1.0004142027254572</v>
      </c>
      <c r="F3373" s="19">
        <f t="shared" si="427"/>
        <v>0.81622394821870348</v>
      </c>
      <c r="G3373" s="20">
        <f t="shared" si="423"/>
        <v>49097.189453844163</v>
      </c>
      <c r="H3373" s="7">
        <f t="shared" si="428"/>
        <v>-9200.1894538441629</v>
      </c>
      <c r="I3373" s="7">
        <f t="shared" si="424"/>
        <v>9200.1894538441629</v>
      </c>
      <c r="J3373" s="12">
        <f t="shared" si="429"/>
        <v>0.23059852755455706</v>
      </c>
      <c r="K3373" s="7">
        <f t="shared" si="430"/>
        <v>84643485.986625358</v>
      </c>
    </row>
    <row r="3374" spans="1:11" ht="17" x14ac:dyDescent="0.4">
      <c r="A3374" s="1">
        <v>3373</v>
      </c>
      <c r="B3374" s="21">
        <v>43186</v>
      </c>
      <c r="C3374" s="24">
        <v>49768</v>
      </c>
      <c r="D3374" s="19">
        <f t="shared" si="425"/>
        <v>58923.124733782781</v>
      </c>
      <c r="E3374" s="19">
        <f t="shared" si="426"/>
        <v>1.0004394388878484</v>
      </c>
      <c r="F3374" s="19">
        <f t="shared" si="427"/>
        <v>0.81853897874075465</v>
      </c>
      <c r="G3374" s="20">
        <f t="shared" si="423"/>
        <v>47998.204040018551</v>
      </c>
      <c r="H3374" s="7">
        <f t="shared" si="428"/>
        <v>1769.7959599814494</v>
      </c>
      <c r="I3374" s="7">
        <f t="shared" si="424"/>
        <v>1769.7959599814494</v>
      </c>
      <c r="J3374" s="12">
        <f t="shared" si="429"/>
        <v>3.5560921877138912E-2</v>
      </c>
      <c r="K3374" s="7">
        <f t="shared" si="430"/>
        <v>3132177.7399666603</v>
      </c>
    </row>
    <row r="3375" spans="1:11" ht="17" x14ac:dyDescent="0.4">
      <c r="A3375" s="1">
        <v>3374</v>
      </c>
      <c r="B3375" s="21">
        <v>43187</v>
      </c>
      <c r="C3375" s="24">
        <v>50719</v>
      </c>
      <c r="D3375" s="19">
        <f t="shared" si="425"/>
        <v>59282.624219637306</v>
      </c>
      <c r="E3375" s="19">
        <f t="shared" si="426"/>
        <v>1.0004752887924899</v>
      </c>
      <c r="F3375" s="19">
        <f t="shared" si="427"/>
        <v>0.81871242953829926</v>
      </c>
      <c r="G3375" s="20">
        <f t="shared" si="423"/>
        <v>48204.899257203098</v>
      </c>
      <c r="H3375" s="7">
        <f t="shared" si="428"/>
        <v>2514.1007427969016</v>
      </c>
      <c r="I3375" s="7">
        <f t="shared" si="424"/>
        <v>2514.1007427969016</v>
      </c>
      <c r="J3375" s="12">
        <f t="shared" si="429"/>
        <v>4.9569209621579714E-2</v>
      </c>
      <c r="K3375" s="7">
        <f t="shared" si="430"/>
        <v>6320702.5449319324</v>
      </c>
    </row>
    <row r="3376" spans="1:11" ht="17" x14ac:dyDescent="0.4">
      <c r="A3376" s="1">
        <v>3375</v>
      </c>
      <c r="B3376" s="21">
        <v>43188</v>
      </c>
      <c r="C3376" s="24">
        <v>39616</v>
      </c>
      <c r="D3376" s="19">
        <f t="shared" si="425"/>
        <v>58029.825422911868</v>
      </c>
      <c r="E3376" s="19">
        <f t="shared" si="426"/>
        <v>1.0003499088652885</v>
      </c>
      <c r="F3376" s="19">
        <f t="shared" si="427"/>
        <v>0.81398468427430504</v>
      </c>
      <c r="G3376" s="20">
        <f t="shared" si="423"/>
        <v>48388.714213208412</v>
      </c>
      <c r="H3376" s="7">
        <f t="shared" si="428"/>
        <v>-8772.7142132084118</v>
      </c>
      <c r="I3376" s="7">
        <f t="shared" si="424"/>
        <v>8772.7142132084118</v>
      </c>
      <c r="J3376" s="12">
        <f t="shared" si="429"/>
        <v>0.22144371499415419</v>
      </c>
      <c r="K3376" s="7">
        <f t="shared" si="430"/>
        <v>76960514.666628882</v>
      </c>
    </row>
    <row r="3377" spans="1:11" ht="17" x14ac:dyDescent="0.4">
      <c r="A3377" s="1">
        <v>3376</v>
      </c>
      <c r="B3377" s="21">
        <v>43189</v>
      </c>
      <c r="C3377" s="24">
        <v>42598</v>
      </c>
      <c r="D3377" s="19">
        <f t="shared" si="425"/>
        <v>57332.141496891738</v>
      </c>
      <c r="E3377" s="19">
        <f t="shared" si="426"/>
        <v>1.0002800404376957</v>
      </c>
      <c r="F3377" s="19">
        <f t="shared" si="427"/>
        <v>0.81727237322247559</v>
      </c>
      <c r="G3377" s="20">
        <f t="shared" si="423"/>
        <v>47500.49286356735</v>
      </c>
      <c r="H3377" s="7">
        <f t="shared" si="428"/>
        <v>-4902.4928635673496</v>
      </c>
      <c r="I3377" s="7">
        <f t="shared" si="424"/>
        <v>4902.4928635673496</v>
      </c>
      <c r="J3377" s="12">
        <f t="shared" si="429"/>
        <v>0.11508739526661697</v>
      </c>
      <c r="K3377" s="7">
        <f t="shared" si="430"/>
        <v>24034436.277328793</v>
      </c>
    </row>
    <row r="3378" spans="1:11" ht="17" x14ac:dyDescent="0.4">
      <c r="A3378" s="1">
        <v>3377</v>
      </c>
      <c r="B3378" s="21">
        <v>43190</v>
      </c>
      <c r="C3378" s="24">
        <v>47538</v>
      </c>
      <c r="D3378" s="19">
        <f t="shared" si="425"/>
        <v>57418.440152786352</v>
      </c>
      <c r="E3378" s="19">
        <f t="shared" si="426"/>
        <v>1.0002885702752811</v>
      </c>
      <c r="F3378" s="19">
        <f t="shared" si="427"/>
        <v>0.81886686248589791</v>
      </c>
      <c r="G3378" s="20">
        <f t="shared" si="423"/>
        <v>46939.355797255907</v>
      </c>
      <c r="H3378" s="7">
        <f t="shared" si="428"/>
        <v>598.64420274409349</v>
      </c>
      <c r="I3378" s="7">
        <f t="shared" si="424"/>
        <v>598.64420274409349</v>
      </c>
      <c r="J3378" s="12">
        <f t="shared" si="429"/>
        <v>1.2592961478061625E-2</v>
      </c>
      <c r="K3378" s="7">
        <f t="shared" si="430"/>
        <v>358374.88147911133</v>
      </c>
    </row>
    <row r="3379" spans="1:11" ht="17" x14ac:dyDescent="0.4">
      <c r="A3379" s="1">
        <v>3378</v>
      </c>
      <c r="B3379" s="21">
        <v>43191</v>
      </c>
      <c r="C3379" s="22">
        <v>48614</v>
      </c>
      <c r="D3379" s="19">
        <f t="shared" si="425"/>
        <v>57688.218465120255</v>
      </c>
      <c r="E3379" s="19">
        <f t="shared" si="426"/>
        <v>1.0003154480776575</v>
      </c>
      <c r="F3379" s="19">
        <f t="shared" si="427"/>
        <v>0.81446623502880633</v>
      </c>
      <c r="G3379" s="20">
        <f t="shared" si="423"/>
        <v>46738.545098864939</v>
      </c>
      <c r="H3379" s="7">
        <f t="shared" si="428"/>
        <v>1875.4549011350609</v>
      </c>
      <c r="I3379" s="7">
        <f t="shared" si="424"/>
        <v>1875.4549011350609</v>
      </c>
      <c r="J3379" s="12">
        <f t="shared" si="429"/>
        <v>3.8578493872856806E-2</v>
      </c>
      <c r="K3379" s="7">
        <f t="shared" si="430"/>
        <v>3517331.086191521</v>
      </c>
    </row>
    <row r="3380" spans="1:11" ht="17" x14ac:dyDescent="0.4">
      <c r="A3380" s="1">
        <v>3379</v>
      </c>
      <c r="B3380" s="21">
        <v>43192</v>
      </c>
      <c r="C3380" s="22">
        <v>44037</v>
      </c>
      <c r="D3380" s="19">
        <f t="shared" si="425"/>
        <v>57245.191862990076</v>
      </c>
      <c r="E3380" s="19">
        <f t="shared" si="426"/>
        <v>1.0002710453858996</v>
      </c>
      <c r="F3380" s="19">
        <f t="shared" si="427"/>
        <v>0.81646744657205506</v>
      </c>
      <c r="G3380" s="20">
        <f t="shared" si="423"/>
        <v>47147.804742145694</v>
      </c>
      <c r="H3380" s="7">
        <f t="shared" si="428"/>
        <v>-3110.804742145694</v>
      </c>
      <c r="I3380" s="7">
        <f t="shared" si="424"/>
        <v>3110.804742145694</v>
      </c>
      <c r="J3380" s="12">
        <f t="shared" si="429"/>
        <v>7.064070536470908E-2</v>
      </c>
      <c r="K3380" s="7">
        <f t="shared" si="430"/>
        <v>9677106.1437561382</v>
      </c>
    </row>
    <row r="3381" spans="1:11" ht="17" x14ac:dyDescent="0.4">
      <c r="A3381" s="1">
        <v>3380</v>
      </c>
      <c r="B3381" s="21">
        <v>43193</v>
      </c>
      <c r="C3381" s="22">
        <v>52997</v>
      </c>
      <c r="D3381" s="19">
        <f t="shared" si="425"/>
        <v>58118.040180505552</v>
      </c>
      <c r="E3381" s="19">
        <f t="shared" si="426"/>
        <v>1.0003582301905467</v>
      </c>
      <c r="F3381" s="19">
        <f t="shared" si="427"/>
        <v>0.82042663886662659</v>
      </c>
      <c r="G3381" s="20">
        <f t="shared" si="423"/>
        <v>46877.009742062502</v>
      </c>
      <c r="H3381" s="7">
        <f t="shared" si="428"/>
        <v>6119.9902579374975</v>
      </c>
      <c r="I3381" s="7">
        <f t="shared" si="424"/>
        <v>6119.9902579374975</v>
      </c>
      <c r="J3381" s="12">
        <f t="shared" si="429"/>
        <v>0.11547805079414868</v>
      </c>
      <c r="K3381" s="7">
        <f t="shared" si="430"/>
        <v>37454280.757249877</v>
      </c>
    </row>
    <row r="3382" spans="1:11" ht="17" x14ac:dyDescent="0.4">
      <c r="A3382" s="1">
        <v>3381</v>
      </c>
      <c r="B3382" s="21">
        <v>43194</v>
      </c>
      <c r="C3382" s="22">
        <v>54722</v>
      </c>
      <c r="D3382" s="19">
        <f t="shared" si="425"/>
        <v>59176.928830911726</v>
      </c>
      <c r="E3382" s="19">
        <f t="shared" si="426"/>
        <v>1.0004640190197645</v>
      </c>
      <c r="F3382" s="19">
        <f t="shared" si="427"/>
        <v>0.81631499137649111</v>
      </c>
      <c r="G3382" s="20">
        <f t="shared" si="423"/>
        <v>47335.996131070664</v>
      </c>
      <c r="H3382" s="7">
        <f t="shared" si="428"/>
        <v>7386.003868929336</v>
      </c>
      <c r="I3382" s="7">
        <f t="shared" si="424"/>
        <v>7386.003868929336</v>
      </c>
      <c r="J3382" s="12">
        <f t="shared" si="429"/>
        <v>0.13497320764828288</v>
      </c>
      <c r="K3382" s="7">
        <f t="shared" si="430"/>
        <v>54553053.151839122</v>
      </c>
    </row>
    <row r="3383" spans="1:11" ht="17" x14ac:dyDescent="0.4">
      <c r="A3383" s="1">
        <v>3382</v>
      </c>
      <c r="B3383" s="21">
        <v>43195</v>
      </c>
      <c r="C3383" s="22">
        <v>43698</v>
      </c>
      <c r="D3383" s="19">
        <f t="shared" si="425"/>
        <v>58517.998165128913</v>
      </c>
      <c r="E3383" s="19">
        <f t="shared" si="426"/>
        <v>1.0003980259067844</v>
      </c>
      <c r="F3383" s="19">
        <f t="shared" si="427"/>
        <v>0.81529830465137088</v>
      </c>
      <c r="G3383" s="20">
        <f t="shared" si="423"/>
        <v>48316.852824853719</v>
      </c>
      <c r="H3383" s="7">
        <f t="shared" si="428"/>
        <v>-4618.8528248537186</v>
      </c>
      <c r="I3383" s="7">
        <f t="shared" si="424"/>
        <v>4618.8528248537186</v>
      </c>
      <c r="J3383" s="12">
        <f t="shared" si="429"/>
        <v>0.10569941015272366</v>
      </c>
      <c r="K3383" s="7">
        <f t="shared" si="430"/>
        <v>21333801.417659175</v>
      </c>
    </row>
    <row r="3384" spans="1:11" ht="17" x14ac:dyDescent="0.4">
      <c r="A3384" s="1">
        <v>3383</v>
      </c>
      <c r="B3384" s="21">
        <v>43196</v>
      </c>
      <c r="C3384" s="22">
        <v>47858</v>
      </c>
      <c r="D3384" s="19">
        <f t="shared" si="425"/>
        <v>58497.30841864166</v>
      </c>
      <c r="E3384" s="19">
        <f t="shared" si="426"/>
        <v>1.0003958568923332</v>
      </c>
      <c r="F3384" s="19">
        <f t="shared" si="427"/>
        <v>0.82038801235219549</v>
      </c>
      <c r="G3384" s="20">
        <f t="shared" si="423"/>
        <v>48010.545301010061</v>
      </c>
      <c r="H3384" s="7">
        <f t="shared" si="428"/>
        <v>-152.54530101006094</v>
      </c>
      <c r="I3384" s="7">
        <f t="shared" si="424"/>
        <v>152.54530101006094</v>
      </c>
      <c r="J3384" s="12">
        <f t="shared" si="429"/>
        <v>3.1874566636729685E-3</v>
      </c>
      <c r="K3384" s="7">
        <f t="shared" si="430"/>
        <v>23270.0688602501</v>
      </c>
    </row>
    <row r="3385" spans="1:11" ht="17" x14ac:dyDescent="0.4">
      <c r="A3385" s="1">
        <v>3384</v>
      </c>
      <c r="B3385" s="21">
        <v>43197</v>
      </c>
      <c r="C3385" s="22">
        <v>44187</v>
      </c>
      <c r="D3385" s="19">
        <f t="shared" si="425"/>
        <v>57988.705095383106</v>
      </c>
      <c r="E3385" s="19">
        <f t="shared" si="426"/>
        <v>1.0003448965204216</v>
      </c>
      <c r="F3385" s="19">
        <f t="shared" si="427"/>
        <v>0.81540410091302495</v>
      </c>
      <c r="G3385" s="20">
        <f t="shared" si="423"/>
        <v>47753.046455446696</v>
      </c>
      <c r="H3385" s="7">
        <f t="shared" si="428"/>
        <v>-3566.0464554466962</v>
      </c>
      <c r="I3385" s="7">
        <f t="shared" si="424"/>
        <v>3566.0464554466962</v>
      </c>
      <c r="J3385" s="12">
        <f t="shared" si="429"/>
        <v>8.07035203894063E-2</v>
      </c>
      <c r="K3385" s="7">
        <f t="shared" si="430"/>
        <v>12716687.322403945</v>
      </c>
    </row>
    <row r="3386" spans="1:11" ht="17" x14ac:dyDescent="0.4">
      <c r="A3386" s="1">
        <v>3385</v>
      </c>
      <c r="B3386" s="21">
        <v>43198</v>
      </c>
      <c r="C3386" s="22">
        <v>46323</v>
      </c>
      <c r="D3386" s="19">
        <f t="shared" si="425"/>
        <v>57852.931561396486</v>
      </c>
      <c r="E3386" s="19">
        <f t="shared" si="426"/>
        <v>1.0003312191325333</v>
      </c>
      <c r="F3386" s="19">
        <f t="shared" si="427"/>
        <v>0.81505355981531757</v>
      </c>
      <c r="G3386" s="20">
        <f t="shared" si="423"/>
        <v>47278.90853269236</v>
      </c>
      <c r="H3386" s="7">
        <f t="shared" si="428"/>
        <v>-955.90853269235959</v>
      </c>
      <c r="I3386" s="7">
        <f t="shared" si="424"/>
        <v>955.90853269235959</v>
      </c>
      <c r="J3386" s="12">
        <f t="shared" si="429"/>
        <v>2.0635721621923443E-2</v>
      </c>
      <c r="K3386" s="7">
        <f t="shared" si="430"/>
        <v>913761.12287405995</v>
      </c>
    </row>
    <row r="3387" spans="1:11" ht="17" x14ac:dyDescent="0.4">
      <c r="A3387" s="1">
        <v>3386</v>
      </c>
      <c r="B3387" s="21">
        <v>43199</v>
      </c>
      <c r="C3387" s="22">
        <v>43441</v>
      </c>
      <c r="D3387" s="19">
        <f t="shared" si="425"/>
        <v>57282.070566471797</v>
      </c>
      <c r="E3387" s="19">
        <f t="shared" si="426"/>
        <v>1.0002740329999191</v>
      </c>
      <c r="F3387" s="19">
        <f t="shared" si="427"/>
        <v>0.81934806697202911</v>
      </c>
      <c r="G3387" s="20">
        <f t="shared" si="423"/>
        <v>47462.672192142221</v>
      </c>
      <c r="H3387" s="7">
        <f t="shared" si="428"/>
        <v>-4021.6721921422213</v>
      </c>
      <c r="I3387" s="7">
        <f t="shared" si="424"/>
        <v>4021.6721921422213</v>
      </c>
      <c r="J3387" s="12">
        <f t="shared" si="429"/>
        <v>9.2577799593522733E-2</v>
      </c>
      <c r="K3387" s="7">
        <f t="shared" si="430"/>
        <v>16173847.22105002</v>
      </c>
    </row>
    <row r="3388" spans="1:11" ht="17" x14ac:dyDescent="0.4">
      <c r="A3388" s="1">
        <v>3387</v>
      </c>
      <c r="B3388" s="21">
        <v>43200</v>
      </c>
      <c r="C3388" s="22">
        <v>47342</v>
      </c>
      <c r="D3388" s="19">
        <f t="shared" si="425"/>
        <v>57373.651709635669</v>
      </c>
      <c r="E3388" s="19">
        <f t="shared" si="426"/>
        <v>1.0002830910868323</v>
      </c>
      <c r="F3388" s="19">
        <f t="shared" si="427"/>
        <v>0.81556756264160846</v>
      </c>
      <c r="G3388" s="20">
        <f t="shared" si="423"/>
        <v>46708.850876238932</v>
      </c>
      <c r="H3388" s="7">
        <f t="shared" si="428"/>
        <v>633.14912376106804</v>
      </c>
      <c r="I3388" s="7">
        <f t="shared" si="424"/>
        <v>633.14912376106804</v>
      </c>
      <c r="J3388" s="12">
        <f t="shared" si="429"/>
        <v>1.3373941188818978E-2</v>
      </c>
      <c r="K3388" s="7">
        <f t="shared" si="430"/>
        <v>400877.81291940826</v>
      </c>
    </row>
    <row r="3389" spans="1:11" ht="17" x14ac:dyDescent="0.4">
      <c r="A3389" s="1">
        <v>3388</v>
      </c>
      <c r="B3389" s="21">
        <v>43201</v>
      </c>
      <c r="C3389" s="22">
        <v>54383</v>
      </c>
      <c r="D3389" s="19">
        <f t="shared" si="425"/>
        <v>58465.209498805867</v>
      </c>
      <c r="E3389" s="19">
        <f t="shared" si="426"/>
        <v>1.0003921468374404</v>
      </c>
      <c r="F3389" s="19">
        <f t="shared" si="427"/>
        <v>0.81698400029022988</v>
      </c>
      <c r="G3389" s="20">
        <f t="shared" si="423"/>
        <v>46763.414349836945</v>
      </c>
      <c r="H3389" s="7">
        <f t="shared" si="428"/>
        <v>7619.5856501630551</v>
      </c>
      <c r="I3389" s="7">
        <f t="shared" si="424"/>
        <v>7619.5856501630551</v>
      </c>
      <c r="J3389" s="12">
        <f t="shared" si="429"/>
        <v>0.14010969696712308</v>
      </c>
      <c r="K3389" s="7">
        <f t="shared" si="430"/>
        <v>58058085.480170749</v>
      </c>
    </row>
    <row r="3390" spans="1:11" ht="17" x14ac:dyDescent="0.4">
      <c r="A3390" s="1">
        <v>3389</v>
      </c>
      <c r="B3390" s="21">
        <v>43202</v>
      </c>
      <c r="C3390" s="22">
        <v>44644</v>
      </c>
      <c r="D3390" s="19">
        <f t="shared" si="425"/>
        <v>58002.041048586318</v>
      </c>
      <c r="E3390" s="19">
        <f t="shared" si="426"/>
        <v>1.0003457299532037</v>
      </c>
      <c r="F3390" s="19">
        <f t="shared" si="427"/>
        <v>0.818515497759706</v>
      </c>
      <c r="G3390" s="20">
        <f t="shared" si="423"/>
        <v>47904.176057333025</v>
      </c>
      <c r="H3390" s="7">
        <f t="shared" si="428"/>
        <v>-3260.1760573330248</v>
      </c>
      <c r="I3390" s="7">
        <f t="shared" si="424"/>
        <v>3260.1760573330248</v>
      </c>
      <c r="J3390" s="12">
        <f t="shared" si="429"/>
        <v>7.3026074216759801E-2</v>
      </c>
      <c r="K3390" s="7">
        <f t="shared" si="430"/>
        <v>10628747.924807506</v>
      </c>
    </row>
    <row r="3391" spans="1:11" ht="17" x14ac:dyDescent="0.4">
      <c r="A3391" s="1">
        <v>3390</v>
      </c>
      <c r="B3391" s="21">
        <v>43203</v>
      </c>
      <c r="C3391" s="22">
        <v>56394</v>
      </c>
      <c r="D3391" s="19">
        <f t="shared" si="425"/>
        <v>59303.032717100716</v>
      </c>
      <c r="E3391" s="19">
        <f t="shared" si="426"/>
        <v>1.0004757290854822</v>
      </c>
      <c r="F3391" s="19">
        <f t="shared" si="427"/>
        <v>0.8178376506757602</v>
      </c>
      <c r="G3391" s="20">
        <f t="shared" si="423"/>
        <v>47305.399095762841</v>
      </c>
      <c r="H3391" s="7">
        <f t="shared" si="428"/>
        <v>9088.6009042371588</v>
      </c>
      <c r="I3391" s="7">
        <f t="shared" si="424"/>
        <v>9088.6009042371588</v>
      </c>
      <c r="J3391" s="12">
        <f t="shared" si="429"/>
        <v>0.16116255105573571</v>
      </c>
      <c r="K3391" s="7">
        <f t="shared" si="430"/>
        <v>82602666.396500498</v>
      </c>
    </row>
    <row r="3392" spans="1:11" ht="17" x14ac:dyDescent="0.4">
      <c r="A3392" s="1">
        <v>3391</v>
      </c>
      <c r="B3392" s="21">
        <v>43204</v>
      </c>
      <c r="C3392" s="22">
        <v>56176</v>
      </c>
      <c r="D3392" s="19">
        <f t="shared" si="425"/>
        <v>60407.14473918976</v>
      </c>
      <c r="E3392" s="19">
        <f t="shared" si="426"/>
        <v>1.0005860402401183</v>
      </c>
      <c r="F3392" s="19">
        <f t="shared" si="427"/>
        <v>0.81887836623832533</v>
      </c>
      <c r="G3392" s="20">
        <f t="shared" si="423"/>
        <v>48450.446271222667</v>
      </c>
      <c r="H3392" s="7">
        <f t="shared" si="428"/>
        <v>7725.5537287773332</v>
      </c>
      <c r="I3392" s="7">
        <f t="shared" si="424"/>
        <v>7725.5537287773332</v>
      </c>
      <c r="J3392" s="12">
        <f t="shared" si="429"/>
        <v>0.13752409799162157</v>
      </c>
      <c r="K3392" s="7">
        <f t="shared" si="430"/>
        <v>59684180.416225359</v>
      </c>
    </row>
    <row r="3393" spans="1:11" ht="17" x14ac:dyDescent="0.4">
      <c r="A3393" s="1">
        <v>3392</v>
      </c>
      <c r="B3393" s="21">
        <v>43205</v>
      </c>
      <c r="C3393" s="22">
        <v>50723</v>
      </c>
      <c r="D3393" s="19">
        <f t="shared" si="425"/>
        <v>60590.285707933443</v>
      </c>
      <c r="E3393" s="19">
        <f t="shared" si="426"/>
        <v>1.0006042542783886</v>
      </c>
      <c r="F3393" s="19">
        <f t="shared" si="427"/>
        <v>0.81882792533348758</v>
      </c>
      <c r="G3393" s="20">
        <f t="shared" si="423"/>
        <v>49445.003139621287</v>
      </c>
      <c r="H3393" s="7">
        <f t="shared" si="428"/>
        <v>1277.9968603787129</v>
      </c>
      <c r="I3393" s="7">
        <f t="shared" si="424"/>
        <v>1277.9968603787129</v>
      </c>
      <c r="J3393" s="12">
        <f t="shared" si="429"/>
        <v>2.519560870568998E-2</v>
      </c>
      <c r="K3393" s="7">
        <f t="shared" si="430"/>
        <v>1633275.9751378472</v>
      </c>
    </row>
    <row r="3394" spans="1:11" ht="17" x14ac:dyDescent="0.4">
      <c r="A3394" s="1">
        <v>3393</v>
      </c>
      <c r="B3394" s="21">
        <v>43206</v>
      </c>
      <c r="C3394" s="22">
        <v>46887</v>
      </c>
      <c r="D3394" s="19">
        <f t="shared" si="425"/>
        <v>60210.89336936397</v>
      </c>
      <c r="E3394" s="19">
        <f t="shared" si="426"/>
        <v>1.0005662149841064</v>
      </c>
      <c r="F3394" s="19">
        <f t="shared" si="427"/>
        <v>0.81718159048564132</v>
      </c>
      <c r="G3394" s="20">
        <f t="shared" si="423"/>
        <v>49553.835248981952</v>
      </c>
      <c r="H3394" s="7">
        <f t="shared" si="428"/>
        <v>-2666.8352489819517</v>
      </c>
      <c r="I3394" s="7">
        <f t="shared" si="424"/>
        <v>2666.8352489819517</v>
      </c>
      <c r="J3394" s="12">
        <f t="shared" si="429"/>
        <v>5.6877924562926861E-2</v>
      </c>
      <c r="K3394" s="7">
        <f t="shared" si="430"/>
        <v>7112010.2452126285</v>
      </c>
    </row>
    <row r="3395" spans="1:11" ht="17" x14ac:dyDescent="0.4">
      <c r="A3395" s="1">
        <v>3394</v>
      </c>
      <c r="B3395" s="21">
        <v>43207</v>
      </c>
      <c r="C3395" s="22">
        <v>56114</v>
      </c>
      <c r="D3395" s="19">
        <f t="shared" si="425"/>
        <v>61181.710616164244</v>
      </c>
      <c r="E3395" s="19">
        <f t="shared" si="426"/>
        <v>1.0006631966521649</v>
      </c>
      <c r="F3395" s="19">
        <f t="shared" si="427"/>
        <v>0.82052655381735284</v>
      </c>
      <c r="G3395" s="20">
        <f t="shared" si="423"/>
        <v>49306.217334082226</v>
      </c>
      <c r="H3395" s="7">
        <f t="shared" si="428"/>
        <v>6807.7826659177736</v>
      </c>
      <c r="I3395" s="7">
        <f t="shared" si="424"/>
        <v>6807.7826659177736</v>
      </c>
      <c r="J3395" s="12">
        <f t="shared" si="429"/>
        <v>0.12132057358088487</v>
      </c>
      <c r="K3395" s="7">
        <f t="shared" si="430"/>
        <v>46345904.826370507</v>
      </c>
    </row>
    <row r="3396" spans="1:11" ht="17" x14ac:dyDescent="0.4">
      <c r="A3396" s="1">
        <v>3395</v>
      </c>
      <c r="B3396" s="21">
        <v>43208</v>
      </c>
      <c r="C3396" s="22">
        <v>57661</v>
      </c>
      <c r="D3396" s="19">
        <f t="shared" si="425"/>
        <v>62260.164334362213</v>
      </c>
      <c r="E3396" s="19">
        <f t="shared" si="426"/>
        <v>1.0007709419576649</v>
      </c>
      <c r="F3396" s="19">
        <f t="shared" si="427"/>
        <v>0.8206272102727995</v>
      </c>
      <c r="G3396" s="20">
        <f t="shared" si="423"/>
        <v>50098.112543156851</v>
      </c>
      <c r="H3396" s="7">
        <f t="shared" si="428"/>
        <v>7562.8874568431493</v>
      </c>
      <c r="I3396" s="7">
        <f t="shared" si="424"/>
        <v>7562.8874568431493</v>
      </c>
      <c r="J3396" s="12">
        <f t="shared" si="429"/>
        <v>0.13116122607729921</v>
      </c>
      <c r="K3396" s="7">
        <f t="shared" si="430"/>
        <v>57197266.684875436</v>
      </c>
    </row>
    <row r="3397" spans="1:11" ht="17" x14ac:dyDescent="0.4">
      <c r="A3397" s="1">
        <v>3396</v>
      </c>
      <c r="B3397" s="21">
        <v>43209</v>
      </c>
      <c r="C3397" s="22">
        <v>46533</v>
      </c>
      <c r="D3397" s="19">
        <f t="shared" si="425"/>
        <v>61640.807192101449</v>
      </c>
      <c r="E3397" s="19">
        <f t="shared" si="426"/>
        <v>1.0007089061663448</v>
      </c>
      <c r="F3397" s="19">
        <f t="shared" si="427"/>
        <v>0.81613732292173302</v>
      </c>
      <c r="G3397" s="20">
        <f t="shared" si="423"/>
        <v>50878.677926241573</v>
      </c>
      <c r="H3397" s="7">
        <f t="shared" si="428"/>
        <v>-4345.677926241573</v>
      </c>
      <c r="I3397" s="7">
        <f t="shared" si="424"/>
        <v>4345.677926241573</v>
      </c>
      <c r="J3397" s="12">
        <f t="shared" si="429"/>
        <v>9.3389163093752239E-2</v>
      </c>
      <c r="K3397" s="7">
        <f t="shared" si="430"/>
        <v>18884916.63862326</v>
      </c>
    </row>
    <row r="3398" spans="1:11" ht="17" x14ac:dyDescent="0.4">
      <c r="A3398" s="1">
        <v>3397</v>
      </c>
      <c r="B3398" s="21">
        <v>43210</v>
      </c>
      <c r="C3398" s="22">
        <v>58377</v>
      </c>
      <c r="D3398" s="19">
        <f t="shared" si="425"/>
        <v>62750.49354390768</v>
      </c>
      <c r="E3398" s="19">
        <f t="shared" si="426"/>
        <v>1.0008197747306349</v>
      </c>
      <c r="F3398" s="19">
        <f t="shared" si="427"/>
        <v>0.82236733905560866</v>
      </c>
      <c r="G3398" s="20">
        <f t="shared" ref="G3398:G3461" si="431">(D3397+1*E3397)*F3395</f>
        <v>50578.740208085052</v>
      </c>
      <c r="H3398" s="7">
        <f t="shared" si="428"/>
        <v>7798.2597919149484</v>
      </c>
      <c r="I3398" s="7">
        <f t="shared" si="424"/>
        <v>7798.2597919149484</v>
      </c>
      <c r="J3398" s="12">
        <f t="shared" si="429"/>
        <v>0.13358445606857064</v>
      </c>
      <c r="K3398" s="7">
        <f t="shared" si="430"/>
        <v>60812855.782197379</v>
      </c>
    </row>
    <row r="3399" spans="1:11" ht="17" x14ac:dyDescent="0.4">
      <c r="A3399" s="1">
        <v>3398</v>
      </c>
      <c r="B3399" s="21">
        <v>43211</v>
      </c>
      <c r="C3399" s="22">
        <v>57270</v>
      </c>
      <c r="D3399" s="19">
        <f t="shared" si="425"/>
        <v>63572.347643048168</v>
      </c>
      <c r="E3399" s="19">
        <f t="shared" si="426"/>
        <v>1.0009018600585715</v>
      </c>
      <c r="F3399" s="19">
        <f t="shared" si="427"/>
        <v>0.82197264429691386</v>
      </c>
      <c r="G3399" s="20">
        <f t="shared" si="431"/>
        <v>51495.583760117996</v>
      </c>
      <c r="H3399" s="7">
        <f t="shared" si="428"/>
        <v>5774.4162398820044</v>
      </c>
      <c r="I3399" s="7">
        <f t="shared" si="424"/>
        <v>5774.4162398820044</v>
      </c>
      <c r="J3399" s="12">
        <f t="shared" si="429"/>
        <v>0.10082794202692517</v>
      </c>
      <c r="K3399" s="7">
        <f t="shared" si="430"/>
        <v>33343882.911413025</v>
      </c>
    </row>
    <row r="3400" spans="1:11" ht="17" x14ac:dyDescent="0.4">
      <c r="A3400" s="1">
        <v>3399</v>
      </c>
      <c r="B3400" s="21">
        <v>43212</v>
      </c>
      <c r="C3400" s="22">
        <v>50372</v>
      </c>
      <c r="D3400" s="19">
        <f t="shared" si="425"/>
        <v>63357.146800219962</v>
      </c>
      <c r="E3400" s="19">
        <f t="shared" si="426"/>
        <v>1.0008802398841028</v>
      </c>
      <c r="F3400" s="19">
        <f t="shared" si="427"/>
        <v>0.8157836954245522</v>
      </c>
      <c r="G3400" s="20">
        <f t="shared" si="431"/>
        <v>51884.582490611654</v>
      </c>
      <c r="H3400" s="7">
        <f t="shared" si="428"/>
        <v>-1512.5824906116541</v>
      </c>
      <c r="I3400" s="7">
        <f t="shared" ref="I3400:I3463" si="432">ABS(H3400)</f>
        <v>1512.5824906116541</v>
      </c>
      <c r="J3400" s="12">
        <f t="shared" si="429"/>
        <v>3.0028239708799611E-2</v>
      </c>
      <c r="K3400" s="7">
        <f t="shared" si="430"/>
        <v>2287905.7909049545</v>
      </c>
    </row>
    <row r="3401" spans="1:11" ht="17" x14ac:dyDescent="0.4">
      <c r="A3401" s="1">
        <v>3400</v>
      </c>
      <c r="B3401" s="21">
        <v>43213</v>
      </c>
      <c r="C3401" s="22">
        <v>45654</v>
      </c>
      <c r="D3401" s="19">
        <f t="shared" si="425"/>
        <v>62443.244591541006</v>
      </c>
      <c r="E3401" s="19">
        <f t="shared" si="426"/>
        <v>1.000788749575211</v>
      </c>
      <c r="F3401" s="19">
        <f t="shared" si="427"/>
        <v>0.82083739802657485</v>
      </c>
      <c r="G3401" s="20">
        <f t="shared" si="431"/>
        <v>52103.671315472042</v>
      </c>
      <c r="H3401" s="7">
        <f t="shared" si="428"/>
        <v>-6449.6713154720419</v>
      </c>
      <c r="I3401" s="7">
        <f t="shared" si="432"/>
        <v>6449.6713154720419</v>
      </c>
      <c r="J3401" s="12">
        <f t="shared" si="429"/>
        <v>0.14127286361484298</v>
      </c>
      <c r="K3401" s="7">
        <f t="shared" si="430"/>
        <v>41598260.077622861</v>
      </c>
    </row>
    <row r="3402" spans="1:11" ht="17" x14ac:dyDescent="0.4">
      <c r="A3402" s="1">
        <v>3401</v>
      </c>
      <c r="B3402" s="21">
        <v>43214</v>
      </c>
      <c r="C3402" s="22">
        <v>53906</v>
      </c>
      <c r="D3402" s="19">
        <f t="shared" si="425"/>
        <v>62810.193585252258</v>
      </c>
      <c r="E3402" s="19">
        <f t="shared" si="426"/>
        <v>1.0008253443957071</v>
      </c>
      <c r="F3402" s="19">
        <f t="shared" si="427"/>
        <v>0.82258073177250113</v>
      </c>
      <c r="G3402" s="20">
        <f t="shared" si="431"/>
        <v>51327.461496362797</v>
      </c>
      <c r="H3402" s="7">
        <f t="shared" si="428"/>
        <v>2578.5385036372027</v>
      </c>
      <c r="I3402" s="7">
        <f t="shared" si="432"/>
        <v>2578.5385036372027</v>
      </c>
      <c r="J3402" s="12">
        <f t="shared" si="429"/>
        <v>4.7833979587378075E-2</v>
      </c>
      <c r="K3402" s="7">
        <f t="shared" si="430"/>
        <v>6648860.814739584</v>
      </c>
    </row>
    <row r="3403" spans="1:11" ht="17" x14ac:dyDescent="0.4">
      <c r="A3403" s="1">
        <v>3402</v>
      </c>
      <c r="B3403" s="21">
        <v>43215</v>
      </c>
      <c r="C3403" s="22">
        <v>55690</v>
      </c>
      <c r="D3403" s="19">
        <f t="shared" si="425"/>
        <v>63447.483332507414</v>
      </c>
      <c r="E3403" s="19">
        <f t="shared" si="426"/>
        <v>1.0008889732878983</v>
      </c>
      <c r="F3403" s="19">
        <f t="shared" si="427"/>
        <v>0.81682250079907404</v>
      </c>
      <c r="G3403" s="20">
        <f t="shared" si="431"/>
        <v>51240.348290306516</v>
      </c>
      <c r="H3403" s="7">
        <f t="shared" si="428"/>
        <v>4449.651709693484</v>
      </c>
      <c r="I3403" s="7">
        <f t="shared" si="432"/>
        <v>4449.651709693484</v>
      </c>
      <c r="J3403" s="12">
        <f t="shared" si="429"/>
        <v>7.9900371874546308E-2</v>
      </c>
      <c r="K3403" s="7">
        <f t="shared" si="430"/>
        <v>19799400.337578144</v>
      </c>
    </row>
    <row r="3404" spans="1:11" ht="17" x14ac:dyDescent="0.4">
      <c r="A3404" s="1">
        <v>3403</v>
      </c>
      <c r="B3404" s="21">
        <v>43216</v>
      </c>
      <c r="C3404" s="22">
        <v>44702</v>
      </c>
      <c r="D3404" s="19">
        <f t="shared" si="425"/>
        <v>62399.818217597815</v>
      </c>
      <c r="E3404" s="19">
        <f t="shared" si="426"/>
        <v>1.0007841066875101</v>
      </c>
      <c r="F3404" s="19">
        <f t="shared" si="427"/>
        <v>0.81908581711083228</v>
      </c>
      <c r="G3404" s="20">
        <f t="shared" si="431"/>
        <v>52080.888697090406</v>
      </c>
      <c r="H3404" s="7">
        <f t="shared" si="428"/>
        <v>-7378.8886970904059</v>
      </c>
      <c r="I3404" s="7">
        <f t="shared" si="432"/>
        <v>7378.8886970904059</v>
      </c>
      <c r="J3404" s="12">
        <f t="shared" si="429"/>
        <v>0.16506842416648931</v>
      </c>
      <c r="K3404" s="7">
        <f t="shared" si="430"/>
        <v>54447998.404048547</v>
      </c>
    </row>
    <row r="3405" spans="1:11" ht="17" x14ac:dyDescent="0.4">
      <c r="A3405" s="1">
        <v>3404</v>
      </c>
      <c r="B3405" s="21">
        <v>43217</v>
      </c>
      <c r="C3405" s="22">
        <v>56406</v>
      </c>
      <c r="D3405" s="19">
        <f t="shared" si="425"/>
        <v>63120.717289729859</v>
      </c>
      <c r="E3405" s="19">
        <f t="shared" si="426"/>
        <v>1.0008560965163127</v>
      </c>
      <c r="F3405" s="19">
        <f t="shared" si="427"/>
        <v>0.82377196542215392</v>
      </c>
      <c r="G3405" s="20">
        <f t="shared" si="431"/>
        <v>51329.711357625485</v>
      </c>
      <c r="H3405" s="7">
        <f t="shared" si="428"/>
        <v>5076.2886423745149</v>
      </c>
      <c r="I3405" s="7">
        <f t="shared" si="432"/>
        <v>5076.2886423745149</v>
      </c>
      <c r="J3405" s="12">
        <f t="shared" si="429"/>
        <v>8.9995543778578782E-2</v>
      </c>
      <c r="K3405" s="7">
        <f t="shared" si="430"/>
        <v>25768706.380700495</v>
      </c>
    </row>
    <row r="3406" spans="1:11" ht="17" x14ac:dyDescent="0.4">
      <c r="A3406" s="1">
        <v>3405</v>
      </c>
      <c r="B3406" s="21">
        <v>43218</v>
      </c>
      <c r="C3406" s="22">
        <v>55906</v>
      </c>
      <c r="D3406" s="19">
        <f t="shared" si="425"/>
        <v>63742.503363455311</v>
      </c>
      <c r="E3406" s="19">
        <f t="shared" si="426"/>
        <v>1.0009181750380756</v>
      </c>
      <c r="F3406" s="19">
        <f t="shared" si="427"/>
        <v>0.81783258865331931</v>
      </c>
      <c r="G3406" s="20">
        <f t="shared" si="431"/>
        <v>51559.239670608185</v>
      </c>
      <c r="H3406" s="7">
        <f t="shared" si="428"/>
        <v>4346.7603293918146</v>
      </c>
      <c r="I3406" s="7">
        <f t="shared" si="432"/>
        <v>4346.7603293918146</v>
      </c>
      <c r="J3406" s="12">
        <f t="shared" si="429"/>
        <v>7.775123116287723E-2</v>
      </c>
      <c r="K3406" s="7">
        <f t="shared" si="430"/>
        <v>18894325.361174438</v>
      </c>
    </row>
    <row r="3407" spans="1:11" ht="17" x14ac:dyDescent="0.4">
      <c r="A3407" s="1">
        <v>3406</v>
      </c>
      <c r="B3407" s="21">
        <v>43219</v>
      </c>
      <c r="C3407" s="22">
        <v>50249</v>
      </c>
      <c r="D3407" s="19">
        <f t="shared" si="425"/>
        <v>63464.01731637468</v>
      </c>
      <c r="E3407" s="19">
        <f t="shared" si="426"/>
        <v>1.00089022634155</v>
      </c>
      <c r="F3407" s="19">
        <f t="shared" si="427"/>
        <v>0.81862779904407323</v>
      </c>
      <c r="G3407" s="20">
        <f t="shared" si="431"/>
        <v>52211.400290027028</v>
      </c>
      <c r="H3407" s="7">
        <f t="shared" si="428"/>
        <v>-1962.4002900270279</v>
      </c>
      <c r="I3407" s="7">
        <f t="shared" si="432"/>
        <v>1962.4002900270279</v>
      </c>
      <c r="J3407" s="12">
        <f t="shared" si="429"/>
        <v>3.9053519274553285E-2</v>
      </c>
      <c r="K3407" s="7">
        <f t="shared" si="430"/>
        <v>3851014.8982981634</v>
      </c>
    </row>
    <row r="3408" spans="1:11" ht="17" x14ac:dyDescent="0.4">
      <c r="A3408" s="1">
        <v>3407</v>
      </c>
      <c r="B3408" s="21">
        <v>43220</v>
      </c>
      <c r="C3408" s="22">
        <v>45571</v>
      </c>
      <c r="D3408" s="19">
        <f t="shared" si="425"/>
        <v>62514.851870578292</v>
      </c>
      <c r="E3408" s="19">
        <f t="shared" si="426"/>
        <v>1.0007952097079478</v>
      </c>
      <c r="F3408" s="19">
        <f t="shared" si="427"/>
        <v>0.82218216486034368</v>
      </c>
      <c r="G3408" s="20">
        <f t="shared" si="431"/>
        <v>52280.702783604509</v>
      </c>
      <c r="H3408" s="7">
        <f t="shared" si="428"/>
        <v>-6709.702783604509</v>
      </c>
      <c r="I3408" s="7">
        <f t="shared" si="432"/>
        <v>6709.702783604509</v>
      </c>
      <c r="J3408" s="12">
        <f t="shared" si="429"/>
        <v>0.14723624198732765</v>
      </c>
      <c r="K3408" s="7">
        <f t="shared" si="430"/>
        <v>45020111.444310099</v>
      </c>
    </row>
    <row r="3409" spans="1:11" ht="17" x14ac:dyDescent="0.4">
      <c r="A3409" s="1">
        <v>3408</v>
      </c>
      <c r="B3409" s="21">
        <v>43221</v>
      </c>
      <c r="C3409" s="24">
        <v>60892</v>
      </c>
      <c r="D3409" s="19">
        <f t="shared" si="425"/>
        <v>63908.653089618354</v>
      </c>
      <c r="E3409" s="19">
        <f t="shared" si="426"/>
        <v>1.0009344897503309</v>
      </c>
      <c r="F3409" s="19">
        <f t="shared" si="427"/>
        <v>0.82009573606458108</v>
      </c>
      <c r="G3409" s="20">
        <f t="shared" si="431"/>
        <v>51127.501617530914</v>
      </c>
      <c r="H3409" s="7">
        <f t="shared" si="428"/>
        <v>9764.4983824690862</v>
      </c>
      <c r="I3409" s="7">
        <f t="shared" si="432"/>
        <v>9764.4983824690862</v>
      </c>
      <c r="J3409" s="12">
        <f t="shared" si="429"/>
        <v>0.16035765589024972</v>
      </c>
      <c r="K3409" s="7">
        <f t="shared" si="430"/>
        <v>95345428.661241397</v>
      </c>
    </row>
    <row r="3410" spans="1:11" ht="17" x14ac:dyDescent="0.4">
      <c r="A3410" s="1">
        <v>3409</v>
      </c>
      <c r="B3410" s="21">
        <v>43222</v>
      </c>
      <c r="C3410" s="24">
        <v>52802</v>
      </c>
      <c r="D3410" s="19">
        <f t="shared" si="425"/>
        <v>63978.593077342026</v>
      </c>
      <c r="E3410" s="19">
        <f t="shared" si="426"/>
        <v>1.0009413836556544</v>
      </c>
      <c r="F3410" s="19">
        <f t="shared" si="427"/>
        <v>0.81873980376357636</v>
      </c>
      <c r="G3410" s="20">
        <f t="shared" si="431"/>
        <v>52318.219411423815</v>
      </c>
      <c r="H3410" s="7">
        <f t="shared" si="428"/>
        <v>483.78058857618453</v>
      </c>
      <c r="I3410" s="7">
        <f t="shared" si="432"/>
        <v>483.78058857618453</v>
      </c>
      <c r="J3410" s="12">
        <f t="shared" si="429"/>
        <v>9.1621640956059333E-3</v>
      </c>
      <c r="K3410" s="7">
        <f t="shared" si="430"/>
        <v>234043.65788311954</v>
      </c>
    </row>
    <row r="3411" spans="1:11" ht="17" x14ac:dyDescent="0.4">
      <c r="A3411" s="1">
        <v>3410</v>
      </c>
      <c r="B3411" s="21">
        <v>43223</v>
      </c>
      <c r="C3411" s="24">
        <v>50381</v>
      </c>
      <c r="D3411" s="19">
        <f t="shared" si="425"/>
        <v>63664.343266836811</v>
      </c>
      <c r="E3411" s="19">
        <f t="shared" si="426"/>
        <v>1.0009098585804657</v>
      </c>
      <c r="F3411" s="19">
        <f t="shared" si="427"/>
        <v>0.8216652165450139</v>
      </c>
      <c r="G3411" s="20">
        <f t="shared" si="431"/>
        <v>52602.881117201774</v>
      </c>
      <c r="H3411" s="7">
        <f t="shared" si="428"/>
        <v>-2221.881117201774</v>
      </c>
      <c r="I3411" s="7">
        <f t="shared" si="432"/>
        <v>2221.881117201774</v>
      </c>
      <c r="J3411" s="12">
        <f t="shared" si="429"/>
        <v>4.4101568392881721E-2</v>
      </c>
      <c r="K3411" s="7">
        <f t="shared" si="430"/>
        <v>4936755.6989778038</v>
      </c>
    </row>
    <row r="3412" spans="1:11" ht="17" x14ac:dyDescent="0.4">
      <c r="A3412" s="1">
        <v>3411</v>
      </c>
      <c r="B3412" s="21">
        <v>43224</v>
      </c>
      <c r="C3412" s="24">
        <v>66921</v>
      </c>
      <c r="D3412" s="19">
        <f t="shared" si="425"/>
        <v>65757.680462340868</v>
      </c>
      <c r="E3412" s="19">
        <f t="shared" si="426"/>
        <v>1.0011190922090303</v>
      </c>
      <c r="F3412" s="19">
        <f t="shared" si="427"/>
        <v>0.82340909709617327</v>
      </c>
      <c r="G3412" s="20">
        <f t="shared" si="431"/>
        <v>52211.677294391899</v>
      </c>
      <c r="H3412" s="7">
        <f t="shared" si="428"/>
        <v>14709.322705608101</v>
      </c>
      <c r="I3412" s="7">
        <f t="shared" si="432"/>
        <v>14709.322705608101</v>
      </c>
      <c r="J3412" s="12">
        <f t="shared" si="429"/>
        <v>0.21980129862984865</v>
      </c>
      <c r="K3412" s="7">
        <f t="shared" si="430"/>
        <v>216364174.45771804</v>
      </c>
    </row>
    <row r="3413" spans="1:11" ht="17" x14ac:dyDescent="0.4">
      <c r="A3413" s="1">
        <v>3412</v>
      </c>
      <c r="B3413" s="21">
        <v>43225</v>
      </c>
      <c r="C3413" s="24">
        <v>66784</v>
      </c>
      <c r="D3413" s="19">
        <f t="shared" si="425"/>
        <v>67603.064645458668</v>
      </c>
      <c r="E3413" s="19">
        <f t="shared" si="426"/>
        <v>1.0013035305154327</v>
      </c>
      <c r="F3413" s="19">
        <f t="shared" si="427"/>
        <v>0.82157608865190723</v>
      </c>
      <c r="G3413" s="20">
        <f t="shared" si="431"/>
        <v>53839.250053734017</v>
      </c>
      <c r="H3413" s="7">
        <f t="shared" si="428"/>
        <v>12944.749946265983</v>
      </c>
      <c r="I3413" s="7">
        <f t="shared" si="432"/>
        <v>12944.749946265983</v>
      </c>
      <c r="J3413" s="12">
        <f t="shared" si="429"/>
        <v>0.19383010820355151</v>
      </c>
      <c r="K3413" s="7">
        <f t="shared" si="430"/>
        <v>167566551.17135319</v>
      </c>
    </row>
    <row r="3414" spans="1:11" ht="17" x14ac:dyDescent="0.4">
      <c r="A3414" s="1">
        <v>3413</v>
      </c>
      <c r="B3414" s="21">
        <v>43226</v>
      </c>
      <c r="C3414" s="24">
        <v>59062</v>
      </c>
      <c r="D3414" s="19">
        <f t="shared" si="425"/>
        <v>68102.975026223576</v>
      </c>
      <c r="E3414" s="19">
        <f t="shared" si="426"/>
        <v>1.0013534214231563</v>
      </c>
      <c r="F3414" s="19">
        <f t="shared" si="427"/>
        <v>0.82242952634652855</v>
      </c>
      <c r="G3414" s="20">
        <f t="shared" si="431"/>
        <v>55547.909487299599</v>
      </c>
      <c r="H3414" s="7">
        <f t="shared" si="428"/>
        <v>3514.0905127004007</v>
      </c>
      <c r="I3414" s="7">
        <f t="shared" si="432"/>
        <v>3514.0905127004007</v>
      </c>
      <c r="J3414" s="12">
        <f t="shared" si="429"/>
        <v>5.949833247604891E-2</v>
      </c>
      <c r="K3414" s="7">
        <f t="shared" si="430"/>
        <v>12348832.131450966</v>
      </c>
    </row>
    <row r="3415" spans="1:11" ht="17" x14ac:dyDescent="0.4">
      <c r="A3415" s="1">
        <v>3414</v>
      </c>
      <c r="B3415" s="21">
        <v>43227</v>
      </c>
      <c r="C3415" s="24">
        <v>52854</v>
      </c>
      <c r="D3415" s="19">
        <f t="shared" si="425"/>
        <v>67647.302212161871</v>
      </c>
      <c r="E3415" s="19">
        <f t="shared" si="426"/>
        <v>1.0013077540064081</v>
      </c>
      <c r="F3415" s="19">
        <f t="shared" si="427"/>
        <v>0.82270328218336186</v>
      </c>
      <c r="G3415" s="20">
        <f t="shared" si="431"/>
        <v>56077.433699422603</v>
      </c>
      <c r="H3415" s="7">
        <f t="shared" si="428"/>
        <v>-3223.4336994226032</v>
      </c>
      <c r="I3415" s="7">
        <f t="shared" si="432"/>
        <v>3223.4336994226032</v>
      </c>
      <c r="J3415" s="12">
        <f t="shared" si="429"/>
        <v>6.0987507084092091E-2</v>
      </c>
      <c r="K3415" s="7">
        <f t="shared" si="430"/>
        <v>10390524.81457329</v>
      </c>
    </row>
    <row r="3416" spans="1:11" ht="17" x14ac:dyDescent="0.4">
      <c r="A3416" s="1">
        <v>3415</v>
      </c>
      <c r="B3416" s="21">
        <v>43228</v>
      </c>
      <c r="C3416" s="24">
        <v>64106</v>
      </c>
      <c r="D3416" s="19">
        <f t="shared" si="425"/>
        <v>68859.155686091108</v>
      </c>
      <c r="E3416" s="19">
        <f t="shared" si="426"/>
        <v>1.0014288392230257</v>
      </c>
      <c r="F3416" s="19">
        <f t="shared" si="427"/>
        <v>0.82341049872193872</v>
      </c>
      <c r="G3416" s="20">
        <f t="shared" si="431"/>
        <v>55578.228609829537</v>
      </c>
      <c r="H3416" s="7">
        <f t="shared" si="428"/>
        <v>8527.7713901704628</v>
      </c>
      <c r="I3416" s="7">
        <f t="shared" si="432"/>
        <v>8527.7713901704628</v>
      </c>
      <c r="J3416" s="12">
        <f t="shared" si="429"/>
        <v>0.13302610348751229</v>
      </c>
      <c r="K3416" s="7">
        <f t="shared" si="430"/>
        <v>72722884.883009866</v>
      </c>
    </row>
    <row r="3417" spans="1:11" ht="17" x14ac:dyDescent="0.4">
      <c r="A3417" s="1">
        <v>3416</v>
      </c>
      <c r="B3417" s="21">
        <v>43229</v>
      </c>
      <c r="C3417" s="24">
        <v>66655</v>
      </c>
      <c r="D3417" s="19">
        <f t="shared" si="425"/>
        <v>70281.750057038269</v>
      </c>
      <c r="E3417" s="19">
        <f t="shared" si="426"/>
        <v>1.0015709985172367</v>
      </c>
      <c r="F3417" s="19">
        <f t="shared" si="427"/>
        <v>0.82454180198532012</v>
      </c>
      <c r="G3417" s="20">
        <f t="shared" si="431"/>
        <v>56632.626400179695</v>
      </c>
      <c r="H3417" s="7">
        <f t="shared" si="428"/>
        <v>10022.373599820305</v>
      </c>
      <c r="I3417" s="7">
        <f t="shared" si="432"/>
        <v>10022.373599820305</v>
      </c>
      <c r="J3417" s="12">
        <f t="shared" si="429"/>
        <v>0.15036191733283782</v>
      </c>
      <c r="K3417" s="7">
        <f t="shared" si="430"/>
        <v>100447972.57437502</v>
      </c>
    </row>
    <row r="3418" spans="1:11" ht="17" x14ac:dyDescent="0.4">
      <c r="A3418" s="1">
        <v>3417</v>
      </c>
      <c r="B3418" s="21">
        <v>43230</v>
      </c>
      <c r="C3418" s="24">
        <v>52572</v>
      </c>
      <c r="D3418" s="19">
        <f t="shared" ref="D3418:D3481" si="433">$R$2*(C3418/F3415)+(1-$R$2)*(D3417+E3417)</f>
        <v>69538.350425012803</v>
      </c>
      <c r="E3418" s="19">
        <f t="shared" ref="E3418:E3481" si="434">$R$3*(D3418-D3417)+(1-$R$3)*E3417</f>
        <v>1.0014965583969344</v>
      </c>
      <c r="F3418" s="19">
        <f t="shared" ref="F3418:F3481" si="435">$R$4*(C3418/D3418)+(1-$R$4)*F3415</f>
        <v>0.82158501619258906</v>
      </c>
      <c r="G3418" s="20">
        <f t="shared" si="431"/>
        <v>57821.850445263881</v>
      </c>
      <c r="H3418" s="7">
        <f t="shared" ref="H3418:H3481" si="436">C3418-G3418</f>
        <v>-5249.8504452638808</v>
      </c>
      <c r="I3418" s="7">
        <f t="shared" si="432"/>
        <v>5249.8504452638808</v>
      </c>
      <c r="J3418" s="12">
        <f t="shared" ref="J3418:J3481" si="437">I3418/C3418</f>
        <v>9.9860200206647667E-2</v>
      </c>
      <c r="K3418" s="7">
        <f t="shared" ref="K3418:K3481" si="438">H3418^2</f>
        <v>27560929.697637368</v>
      </c>
    </row>
    <row r="3419" spans="1:11" ht="17" x14ac:dyDescent="0.4">
      <c r="A3419" s="1">
        <v>3418</v>
      </c>
      <c r="B3419" s="21">
        <v>43231</v>
      </c>
      <c r="C3419" s="24">
        <v>66298</v>
      </c>
      <c r="D3419" s="19">
        <f t="shared" si="433"/>
        <v>70819.872531390312</v>
      </c>
      <c r="E3419" s="19">
        <f t="shared" si="434"/>
        <v>1.0016246104579165</v>
      </c>
      <c r="F3419" s="19">
        <f t="shared" si="435"/>
        <v>0.82530095673962278</v>
      </c>
      <c r="G3419" s="20">
        <f t="shared" si="431"/>
        <v>57259.432446541352</v>
      </c>
      <c r="H3419" s="7">
        <f t="shared" si="436"/>
        <v>9038.567553458648</v>
      </c>
      <c r="I3419" s="7">
        <f t="shared" si="432"/>
        <v>9038.567553458648</v>
      </c>
      <c r="J3419" s="12">
        <f t="shared" si="437"/>
        <v>0.13633243164889813</v>
      </c>
      <c r="K3419" s="7">
        <f t="shared" si="438"/>
        <v>81695703.418435454</v>
      </c>
    </row>
    <row r="3420" spans="1:11" ht="17" x14ac:dyDescent="0.4">
      <c r="A3420" s="1">
        <v>3419</v>
      </c>
      <c r="B3420" s="21">
        <v>43232</v>
      </c>
      <c r="C3420" s="24">
        <v>66325</v>
      </c>
      <c r="D3420" s="19">
        <f t="shared" si="433"/>
        <v>71942.831651776913</v>
      </c>
      <c r="E3420" s="19">
        <f t="shared" si="434"/>
        <v>1.0017368062074943</v>
      </c>
      <c r="F3420" s="19">
        <f t="shared" si="435"/>
        <v>0.82617455599908773</v>
      </c>
      <c r="G3420" s="20">
        <f t="shared" si="431"/>
        <v>58394.771194764471</v>
      </c>
      <c r="H3420" s="7">
        <f t="shared" si="436"/>
        <v>7930.2288052355289</v>
      </c>
      <c r="I3420" s="7">
        <f t="shared" si="432"/>
        <v>7930.2288052355289</v>
      </c>
      <c r="J3420" s="12">
        <f t="shared" si="437"/>
        <v>0.11956620889914103</v>
      </c>
      <c r="K3420" s="7">
        <f t="shared" si="438"/>
        <v>62888528.903387323</v>
      </c>
    </row>
    <row r="3421" spans="1:11" ht="17" x14ac:dyDescent="0.4">
      <c r="A3421" s="1">
        <v>3420</v>
      </c>
      <c r="B3421" s="21">
        <v>43233</v>
      </c>
      <c r="C3421" s="24">
        <v>59422</v>
      </c>
      <c r="D3421" s="19">
        <f t="shared" si="433"/>
        <v>71988.421015675849</v>
      </c>
      <c r="E3421" s="19">
        <f t="shared" si="434"/>
        <v>1.0017412649702038</v>
      </c>
      <c r="F3421" s="19">
        <f t="shared" si="435"/>
        <v>0.82164962971653355</v>
      </c>
      <c r="G3421" s="20">
        <f t="shared" si="431"/>
        <v>59107.975519515996</v>
      </c>
      <c r="H3421" s="7">
        <f t="shared" si="436"/>
        <v>314.02448048400402</v>
      </c>
      <c r="I3421" s="7">
        <f t="shared" si="432"/>
        <v>314.02448048400402</v>
      </c>
      <c r="J3421" s="12">
        <f t="shared" si="437"/>
        <v>5.2846501377268353E-3</v>
      </c>
      <c r="K3421" s="7">
        <f t="shared" si="438"/>
        <v>98611.374343248623</v>
      </c>
    </row>
    <row r="3422" spans="1:11" ht="17" x14ac:dyDescent="0.4">
      <c r="A3422" s="1">
        <v>3421</v>
      </c>
      <c r="B3422" s="21">
        <v>43234</v>
      </c>
      <c r="C3422" s="24">
        <v>54553</v>
      </c>
      <c r="D3422" s="19">
        <f t="shared" si="433"/>
        <v>71302.477899310077</v>
      </c>
      <c r="E3422" s="19">
        <f t="shared" si="434"/>
        <v>1.0016725704844407</v>
      </c>
      <c r="F3422" s="19">
        <f t="shared" si="435"/>
        <v>0.82429135798124342</v>
      </c>
      <c r="G3422" s="20">
        <f t="shared" si="431"/>
        <v>59412.939476436433</v>
      </c>
      <c r="H3422" s="7">
        <f t="shared" si="436"/>
        <v>-4859.9394764364333</v>
      </c>
      <c r="I3422" s="7">
        <f t="shared" si="432"/>
        <v>4859.9394764364333</v>
      </c>
      <c r="J3422" s="12">
        <f t="shared" si="437"/>
        <v>8.9086566759599528E-2</v>
      </c>
      <c r="K3422" s="7">
        <f t="shared" si="438"/>
        <v>23619011.714625232</v>
      </c>
    </row>
    <row r="3423" spans="1:11" ht="17" x14ac:dyDescent="0.4">
      <c r="A3423" s="1">
        <v>3422</v>
      </c>
      <c r="B3423" s="21">
        <v>43235</v>
      </c>
      <c r="C3423" s="24">
        <v>65414</v>
      </c>
      <c r="D3423" s="19">
        <f t="shared" si="433"/>
        <v>72221.961889157217</v>
      </c>
      <c r="E3423" s="19">
        <f t="shared" si="434"/>
        <v>1.0017644187161685</v>
      </c>
      <c r="F3423" s="19">
        <f t="shared" si="435"/>
        <v>0.82750866876142892</v>
      </c>
      <c r="G3423" s="20">
        <f t="shared" si="431"/>
        <v>58909.120576488436</v>
      </c>
      <c r="H3423" s="7">
        <f t="shared" si="436"/>
        <v>6504.8794235115638</v>
      </c>
      <c r="I3423" s="7">
        <f t="shared" si="432"/>
        <v>6504.8794235115638</v>
      </c>
      <c r="J3423" s="12">
        <f t="shared" si="437"/>
        <v>9.9441700912825448E-2</v>
      </c>
      <c r="K3423" s="7">
        <f t="shared" si="438"/>
        <v>42313456.314424135</v>
      </c>
    </row>
    <row r="3424" spans="1:11" ht="17" x14ac:dyDescent="0.4">
      <c r="A3424" s="1">
        <v>3423</v>
      </c>
      <c r="B3424" s="21">
        <v>43236</v>
      </c>
      <c r="C3424" s="24">
        <v>65897</v>
      </c>
      <c r="D3424" s="19">
        <f t="shared" si="433"/>
        <v>73153.624183241453</v>
      </c>
      <c r="E3424" s="19">
        <f t="shared" si="434"/>
        <v>1.0018574847691351</v>
      </c>
      <c r="F3424" s="19">
        <f t="shared" si="435"/>
        <v>0.82297690594889039</v>
      </c>
      <c r="G3424" s="20">
        <f t="shared" si="431"/>
        <v>59341.971342991324</v>
      </c>
      <c r="H3424" s="7">
        <f t="shared" si="436"/>
        <v>6555.0286570086755</v>
      </c>
      <c r="I3424" s="7">
        <f t="shared" si="432"/>
        <v>6555.0286570086755</v>
      </c>
      <c r="J3424" s="12">
        <f t="shared" si="437"/>
        <v>9.9473855517074758E-2</v>
      </c>
      <c r="K3424" s="7">
        <f t="shared" si="438"/>
        <v>42968400.694204964</v>
      </c>
    </row>
    <row r="3425" spans="1:11" ht="17" x14ac:dyDescent="0.4">
      <c r="A3425" s="1">
        <v>3424</v>
      </c>
      <c r="B3425" s="21">
        <v>43237</v>
      </c>
      <c r="C3425" s="24">
        <v>53356</v>
      </c>
      <c r="D3425" s="19">
        <f t="shared" si="433"/>
        <v>72171.797553140001</v>
      </c>
      <c r="E3425" s="19">
        <f t="shared" si="434"/>
        <v>1.0017592019203765</v>
      </c>
      <c r="F3425" s="19">
        <f t="shared" si="435"/>
        <v>0.82286604524576468</v>
      </c>
      <c r="G3425" s="20">
        <f t="shared" si="431"/>
        <v>60300.726041720249</v>
      </c>
      <c r="H3425" s="7">
        <f t="shared" si="436"/>
        <v>-6944.7260417202488</v>
      </c>
      <c r="I3425" s="7">
        <f t="shared" si="432"/>
        <v>6944.7260417202488</v>
      </c>
      <c r="J3425" s="12">
        <f t="shared" si="437"/>
        <v>0.13015829600645193</v>
      </c>
      <c r="K3425" s="7">
        <f t="shared" si="438"/>
        <v>48229219.794547394</v>
      </c>
    </row>
    <row r="3426" spans="1:11" ht="17" x14ac:dyDescent="0.4">
      <c r="A3426" s="1">
        <v>3425</v>
      </c>
      <c r="B3426" s="21">
        <v>43238</v>
      </c>
      <c r="C3426" s="24">
        <v>66286</v>
      </c>
      <c r="D3426" s="19">
        <f t="shared" si="433"/>
        <v>73097.90719348313</v>
      </c>
      <c r="E3426" s="19">
        <f t="shared" si="434"/>
        <v>1.0018517127084905</v>
      </c>
      <c r="F3426" s="19">
        <f t="shared" si="435"/>
        <v>0.82883844691777275</v>
      </c>
      <c r="G3426" s="20">
        <f t="shared" si="431"/>
        <v>59723.617079741831</v>
      </c>
      <c r="H3426" s="7">
        <f t="shared" si="436"/>
        <v>6562.3829202581692</v>
      </c>
      <c r="I3426" s="7">
        <f t="shared" si="432"/>
        <v>6562.3829202581692</v>
      </c>
      <c r="J3426" s="12">
        <f t="shared" si="437"/>
        <v>9.9001039740792468E-2</v>
      </c>
      <c r="K3426" s="7">
        <f t="shared" si="438"/>
        <v>43064869.592096135</v>
      </c>
    </row>
    <row r="3427" spans="1:11" ht="17" x14ac:dyDescent="0.4">
      <c r="A3427" s="1">
        <v>3426</v>
      </c>
      <c r="B3427" s="21">
        <v>43239</v>
      </c>
      <c r="C3427" s="24">
        <v>65996</v>
      </c>
      <c r="D3427" s="19">
        <f t="shared" si="433"/>
        <v>73926.330330550365</v>
      </c>
      <c r="E3427" s="19">
        <f t="shared" si="434"/>
        <v>1.0019344548370259</v>
      </c>
      <c r="F3427" s="19">
        <f t="shared" si="435"/>
        <v>0.8241464979617602</v>
      </c>
      <c r="G3427" s="20">
        <f t="shared" si="431"/>
        <v>60158.713994254627</v>
      </c>
      <c r="H3427" s="7">
        <f t="shared" si="436"/>
        <v>5837.2860057453727</v>
      </c>
      <c r="I3427" s="7">
        <f t="shared" si="432"/>
        <v>5837.2860057453727</v>
      </c>
      <c r="J3427" s="12">
        <f t="shared" si="437"/>
        <v>8.8449087910560831E-2</v>
      </c>
      <c r="K3427" s="7">
        <f t="shared" si="438"/>
        <v>34073907.912870765</v>
      </c>
    </row>
    <row r="3428" spans="1:11" ht="17" x14ac:dyDescent="0.4">
      <c r="A3428" s="1">
        <v>3427</v>
      </c>
      <c r="B3428" s="21">
        <v>43240</v>
      </c>
      <c r="C3428" s="24">
        <v>58407</v>
      </c>
      <c r="D3428" s="19">
        <f t="shared" si="433"/>
        <v>73583.506693252741</v>
      </c>
      <c r="E3428" s="19">
        <f t="shared" si="434"/>
        <v>1.0019000722798506</v>
      </c>
      <c r="F3428" s="19">
        <f t="shared" si="435"/>
        <v>0.82237783595466485</v>
      </c>
      <c r="G3428" s="20">
        <f t="shared" si="431"/>
        <v>60832.291536474448</v>
      </c>
      <c r="H3428" s="7">
        <f t="shared" si="436"/>
        <v>-2425.2915364744476</v>
      </c>
      <c r="I3428" s="7">
        <f t="shared" si="432"/>
        <v>2425.2915364744476</v>
      </c>
      <c r="J3428" s="12">
        <f t="shared" si="437"/>
        <v>4.1523987475378769E-2</v>
      </c>
      <c r="K3428" s="7">
        <f t="shared" si="438"/>
        <v>5882039.0368945869</v>
      </c>
    </row>
    <row r="3429" spans="1:11" ht="17" x14ac:dyDescent="0.4">
      <c r="A3429" s="1">
        <v>3428</v>
      </c>
      <c r="B3429" s="21">
        <v>43241</v>
      </c>
      <c r="C3429" s="24">
        <v>52813</v>
      </c>
      <c r="D3429" s="19">
        <f t="shared" si="433"/>
        <v>72433.681872093715</v>
      </c>
      <c r="E3429" s="19">
        <f t="shared" si="434"/>
        <v>1.0017849896077275</v>
      </c>
      <c r="F3429" s="19">
        <f t="shared" si="435"/>
        <v>0.82716636146194322</v>
      </c>
      <c r="G3429" s="20">
        <f t="shared" si="431"/>
        <v>60989.669819699018</v>
      </c>
      <c r="H3429" s="7">
        <f t="shared" si="436"/>
        <v>-8176.6698196990183</v>
      </c>
      <c r="I3429" s="7">
        <f t="shared" si="432"/>
        <v>8176.6698196990183</v>
      </c>
      <c r="J3429" s="12">
        <f t="shared" si="437"/>
        <v>0.15482305151570672</v>
      </c>
      <c r="K3429" s="7">
        <f t="shared" si="438"/>
        <v>66857929.340376779</v>
      </c>
    </row>
    <row r="3430" spans="1:11" ht="17" x14ac:dyDescent="0.4">
      <c r="A3430" s="1">
        <v>3429</v>
      </c>
      <c r="B3430" s="21">
        <v>43242</v>
      </c>
      <c r="C3430" s="24">
        <v>63831</v>
      </c>
      <c r="D3430" s="19">
        <f t="shared" si="433"/>
        <v>73019.866236793954</v>
      </c>
      <c r="E3430" s="19">
        <f t="shared" si="434"/>
        <v>1.0018435078656986</v>
      </c>
      <c r="F3430" s="19">
        <f t="shared" si="435"/>
        <v>0.82498513488356595</v>
      </c>
      <c r="G3430" s="20">
        <f t="shared" si="431"/>
        <v>59696.790866953168</v>
      </c>
      <c r="H3430" s="7">
        <f t="shared" si="436"/>
        <v>4134.209133046832</v>
      </c>
      <c r="I3430" s="7">
        <f t="shared" si="432"/>
        <v>4134.209133046832</v>
      </c>
      <c r="J3430" s="12">
        <f t="shared" si="437"/>
        <v>6.4768045824863035E-2</v>
      </c>
      <c r="K3430" s="7">
        <f t="shared" si="438"/>
        <v>17091685.155767839</v>
      </c>
    </row>
    <row r="3431" spans="1:11" ht="17" x14ac:dyDescent="0.4">
      <c r="A3431" s="1">
        <v>3430</v>
      </c>
      <c r="B3431" s="21">
        <v>43243</v>
      </c>
      <c r="C3431" s="24">
        <v>66141</v>
      </c>
      <c r="D3431" s="19">
        <f t="shared" si="433"/>
        <v>73884.776195363112</v>
      </c>
      <c r="E3431" s="19">
        <f t="shared" si="434"/>
        <v>1.0019298986772047</v>
      </c>
      <c r="F3431" s="19">
        <f t="shared" si="435"/>
        <v>0.82359880089524717</v>
      </c>
      <c r="G3431" s="20">
        <f t="shared" si="431"/>
        <v>60050.743471409674</v>
      </c>
      <c r="H3431" s="7">
        <f t="shared" si="436"/>
        <v>6090.2565285903256</v>
      </c>
      <c r="I3431" s="7">
        <f t="shared" si="432"/>
        <v>6090.2565285903256</v>
      </c>
      <c r="J3431" s="12">
        <f t="shared" si="437"/>
        <v>9.2079897923985507E-2</v>
      </c>
      <c r="K3431" s="7">
        <f t="shared" si="438"/>
        <v>37091224.58403708</v>
      </c>
    </row>
    <row r="3432" spans="1:11" ht="17" x14ac:dyDescent="0.4">
      <c r="A3432" s="1">
        <v>3431</v>
      </c>
      <c r="B3432" s="21">
        <v>43244</v>
      </c>
      <c r="C3432" s="24">
        <v>52688</v>
      </c>
      <c r="D3432" s="19">
        <f t="shared" si="433"/>
        <v>72697.203977177851</v>
      </c>
      <c r="E3432" s="19">
        <f t="shared" si="434"/>
        <v>1.0018110412623964</v>
      </c>
      <c r="F3432" s="19">
        <f t="shared" si="435"/>
        <v>0.82544916240244015</v>
      </c>
      <c r="G3432" s="20">
        <f t="shared" si="431"/>
        <v>61115.830255657231</v>
      </c>
      <c r="H3432" s="7">
        <f t="shared" si="436"/>
        <v>-8427.8302556572307</v>
      </c>
      <c r="I3432" s="7">
        <f t="shared" si="432"/>
        <v>8427.8302556572307</v>
      </c>
      <c r="J3432" s="12">
        <f t="shared" si="437"/>
        <v>0.15995730063121072</v>
      </c>
      <c r="K3432" s="7">
        <f t="shared" si="438"/>
        <v>71028322.818171427</v>
      </c>
    </row>
    <row r="3433" spans="1:11" ht="17" x14ac:dyDescent="0.4">
      <c r="A3433" s="1">
        <v>3432</v>
      </c>
      <c r="B3433" s="21">
        <v>43245</v>
      </c>
      <c r="C3433" s="24">
        <v>66293</v>
      </c>
      <c r="D3433" s="19">
        <f t="shared" si="433"/>
        <v>73591.595709299654</v>
      </c>
      <c r="E3433" s="19">
        <f t="shared" si="434"/>
        <v>1.0019003802545046</v>
      </c>
      <c r="F3433" s="19">
        <f t="shared" si="435"/>
        <v>0.82625681580845556</v>
      </c>
      <c r="G3433" s="20">
        <f t="shared" si="431"/>
        <v>59974.939107987178</v>
      </c>
      <c r="H3433" s="7">
        <f t="shared" si="436"/>
        <v>6318.0608920128216</v>
      </c>
      <c r="I3433" s="7">
        <f t="shared" si="432"/>
        <v>6318.0608920128216</v>
      </c>
      <c r="J3433" s="12">
        <f t="shared" si="437"/>
        <v>9.530509845704406E-2</v>
      </c>
      <c r="K3433" s="7">
        <f t="shared" si="438"/>
        <v>39917893.435181849</v>
      </c>
    </row>
    <row r="3434" spans="1:11" ht="17" x14ac:dyDescent="0.4">
      <c r="A3434" s="1">
        <v>3433</v>
      </c>
      <c r="B3434" s="21">
        <v>43246</v>
      </c>
      <c r="C3434" s="24">
        <v>66015</v>
      </c>
      <c r="D3434" s="19">
        <f t="shared" si="433"/>
        <v>74358.055086326029</v>
      </c>
      <c r="E3434" s="19">
        <f t="shared" si="434"/>
        <v>1.0019769260021691</v>
      </c>
      <c r="F3434" s="19">
        <f t="shared" si="435"/>
        <v>0.82467533541010118</v>
      </c>
      <c r="G3434" s="20">
        <f t="shared" si="431"/>
        <v>60610.775146098807</v>
      </c>
      <c r="H3434" s="7">
        <f t="shared" si="436"/>
        <v>5404.2248539011925</v>
      </c>
      <c r="I3434" s="7">
        <f t="shared" si="432"/>
        <v>5404.2248539011925</v>
      </c>
      <c r="J3434" s="12">
        <f t="shared" si="437"/>
        <v>8.1863589394852568E-2</v>
      </c>
      <c r="K3434" s="7">
        <f t="shared" si="438"/>
        <v>29205646.271523368</v>
      </c>
    </row>
    <row r="3435" spans="1:11" ht="17" x14ac:dyDescent="0.4">
      <c r="A3435" s="1">
        <v>3434</v>
      </c>
      <c r="B3435" s="21">
        <v>43247</v>
      </c>
      <c r="C3435" s="24">
        <v>58446</v>
      </c>
      <c r="D3435" s="19">
        <f t="shared" si="433"/>
        <v>73944.468713432478</v>
      </c>
      <c r="E3435" s="19">
        <f t="shared" si="434"/>
        <v>1.0019354671671872</v>
      </c>
      <c r="F3435" s="19">
        <f t="shared" si="435"/>
        <v>0.82486150942980374</v>
      </c>
      <c r="G3435" s="20">
        <f t="shared" si="431"/>
        <v>61379.621369896638</v>
      </c>
      <c r="H3435" s="7">
        <f t="shared" si="436"/>
        <v>-2933.6213698966385</v>
      </c>
      <c r="I3435" s="7">
        <f t="shared" si="432"/>
        <v>2933.6213698966385</v>
      </c>
      <c r="J3435" s="12">
        <f t="shared" si="437"/>
        <v>5.0193706496537635E-2</v>
      </c>
      <c r="K3435" s="7">
        <f t="shared" si="438"/>
        <v>8606134.3419142291</v>
      </c>
    </row>
    <row r="3436" spans="1:11" ht="17" x14ac:dyDescent="0.4">
      <c r="A3436" s="1">
        <v>3435</v>
      </c>
      <c r="B3436" s="21">
        <v>43248</v>
      </c>
      <c r="C3436" s="24">
        <v>53120</v>
      </c>
      <c r="D3436" s="19">
        <f t="shared" si="433"/>
        <v>72819.104546826493</v>
      </c>
      <c r="E3436" s="19">
        <f t="shared" si="434"/>
        <v>1.0018228305569801</v>
      </c>
      <c r="F3436" s="19">
        <f t="shared" si="435"/>
        <v>0.82463400273438181</v>
      </c>
      <c r="G3436" s="20">
        <f t="shared" si="431"/>
        <v>61097.94912181743</v>
      </c>
      <c r="H3436" s="7">
        <f t="shared" si="436"/>
        <v>-7977.9491218174298</v>
      </c>
      <c r="I3436" s="7">
        <f t="shared" si="432"/>
        <v>7977.9491218174298</v>
      </c>
      <c r="J3436" s="12">
        <f t="shared" si="437"/>
        <v>0.15018729521493657</v>
      </c>
      <c r="K3436" s="7">
        <f t="shared" si="438"/>
        <v>63647672.190307498</v>
      </c>
    </row>
    <row r="3437" spans="1:11" ht="17" x14ac:dyDescent="0.4">
      <c r="A3437" s="1">
        <v>3436</v>
      </c>
      <c r="B3437" s="21">
        <v>43249</v>
      </c>
      <c r="C3437" s="24">
        <v>63440</v>
      </c>
      <c r="D3437" s="19">
        <f t="shared" si="433"/>
        <v>73299.224411406816</v>
      </c>
      <c r="E3437" s="19">
        <f t="shared" si="434"/>
        <v>1.0018707423611553</v>
      </c>
      <c r="F3437" s="19">
        <f t="shared" si="435"/>
        <v>0.82535979112903346</v>
      </c>
      <c r="G3437" s="20">
        <f t="shared" si="431"/>
        <v>60052.945644996173</v>
      </c>
      <c r="H3437" s="7">
        <f t="shared" si="436"/>
        <v>3387.0543550038274</v>
      </c>
      <c r="I3437" s="7">
        <f t="shared" si="432"/>
        <v>3387.0543550038274</v>
      </c>
      <c r="J3437" s="12">
        <f t="shared" si="437"/>
        <v>5.3389885797664363E-2</v>
      </c>
      <c r="K3437" s="7">
        <f t="shared" si="438"/>
        <v>11472137.203750392</v>
      </c>
    </row>
    <row r="3438" spans="1:11" ht="17" x14ac:dyDescent="0.4">
      <c r="A3438" s="1">
        <v>3437</v>
      </c>
      <c r="B3438" s="21">
        <v>43250</v>
      </c>
      <c r="C3438" s="24">
        <v>66672</v>
      </c>
      <c r="D3438" s="19">
        <f t="shared" si="433"/>
        <v>74178.392020460829</v>
      </c>
      <c r="E3438" s="19">
        <f t="shared" si="434"/>
        <v>1.0019585589349864</v>
      </c>
      <c r="F3438" s="19">
        <f t="shared" si="435"/>
        <v>0.82610144556840448</v>
      </c>
      <c r="G3438" s="20">
        <f t="shared" si="431"/>
        <v>60462.535292639739</v>
      </c>
      <c r="H3438" s="7">
        <f t="shared" si="436"/>
        <v>6209.4647073602609</v>
      </c>
      <c r="I3438" s="7">
        <f t="shared" si="432"/>
        <v>6209.4647073602609</v>
      </c>
      <c r="J3438" s="12">
        <f t="shared" si="437"/>
        <v>9.3134519848816003E-2</v>
      </c>
      <c r="K3438" s="7">
        <f t="shared" si="438"/>
        <v>38557451.951952651</v>
      </c>
    </row>
    <row r="3439" spans="1:11" ht="17" x14ac:dyDescent="0.4">
      <c r="A3439" s="1">
        <v>3438</v>
      </c>
      <c r="B3439" s="21">
        <v>43251</v>
      </c>
      <c r="C3439" s="24">
        <v>53995</v>
      </c>
      <c r="D3439" s="19">
        <f t="shared" si="433"/>
        <v>73164.278353141854</v>
      </c>
      <c r="E3439" s="19">
        <f t="shared" si="434"/>
        <v>1.0018570473723987</v>
      </c>
      <c r="F3439" s="19">
        <f t="shared" si="435"/>
        <v>0.82318123273377197</v>
      </c>
      <c r="G3439" s="20">
        <f t="shared" si="431"/>
        <v>61170.850577329766</v>
      </c>
      <c r="H3439" s="7">
        <f t="shared" si="436"/>
        <v>-7175.8505773297657</v>
      </c>
      <c r="I3439" s="7">
        <f t="shared" si="432"/>
        <v>7175.8505773297657</v>
      </c>
      <c r="J3439" s="12">
        <f t="shared" si="437"/>
        <v>0.13289842721233014</v>
      </c>
      <c r="K3439" s="7">
        <f t="shared" si="438"/>
        <v>51492831.508163929</v>
      </c>
    </row>
    <row r="3440" spans="1:11" ht="17" x14ac:dyDescent="0.4">
      <c r="A3440" s="1">
        <v>3439</v>
      </c>
      <c r="B3440" s="21">
        <v>43252</v>
      </c>
      <c r="C3440" s="22">
        <v>56719</v>
      </c>
      <c r="D3440" s="19">
        <f t="shared" si="433"/>
        <v>72646.754929158793</v>
      </c>
      <c r="E3440" s="19">
        <f t="shared" si="434"/>
        <v>1.0018051948442956</v>
      </c>
      <c r="F3440" s="19">
        <f t="shared" si="435"/>
        <v>0.82461176592928143</v>
      </c>
      <c r="G3440" s="20">
        <f t="shared" si="431"/>
        <v>60387.680392178991</v>
      </c>
      <c r="H3440" s="7">
        <f t="shared" si="436"/>
        <v>-3668.6803921789906</v>
      </c>
      <c r="I3440" s="7">
        <f t="shared" si="432"/>
        <v>3668.6803921789906</v>
      </c>
      <c r="J3440" s="12">
        <f t="shared" si="437"/>
        <v>6.4681683248629038E-2</v>
      </c>
      <c r="K3440" s="7">
        <f t="shared" si="438"/>
        <v>13459215.819958592</v>
      </c>
    </row>
    <row r="3441" spans="1:11" ht="17" x14ac:dyDescent="0.4">
      <c r="A3441" s="1">
        <v>3440</v>
      </c>
      <c r="B3441" s="21">
        <v>43253</v>
      </c>
      <c r="C3441" s="22">
        <v>56945</v>
      </c>
      <c r="D3441" s="19">
        <f t="shared" si="433"/>
        <v>72214.3198596929</v>
      </c>
      <c r="E3441" s="19">
        <f t="shared" si="434"/>
        <v>1.0017618511568296</v>
      </c>
      <c r="F3441" s="19">
        <f t="shared" si="435"/>
        <v>0.82547185948720236</v>
      </c>
      <c r="G3441" s="20">
        <f t="shared" si="431"/>
        <v>60014.416855551332</v>
      </c>
      <c r="H3441" s="7">
        <f t="shared" si="436"/>
        <v>-3069.4168555513315</v>
      </c>
      <c r="I3441" s="7">
        <f t="shared" si="432"/>
        <v>3069.4168555513315</v>
      </c>
      <c r="J3441" s="12">
        <f t="shared" si="437"/>
        <v>5.3901428668914418E-2</v>
      </c>
      <c r="K3441" s="7">
        <f t="shared" si="438"/>
        <v>9421319.8331426233</v>
      </c>
    </row>
    <row r="3442" spans="1:11" ht="17" x14ac:dyDescent="0.4">
      <c r="A3442" s="1">
        <v>3441</v>
      </c>
      <c r="B3442" s="21">
        <v>43254</v>
      </c>
      <c r="C3442" s="22">
        <v>50520</v>
      </c>
      <c r="D3442" s="19">
        <f t="shared" si="433"/>
        <v>70950.354435327987</v>
      </c>
      <c r="E3442" s="19">
        <f t="shared" si="434"/>
        <v>1.0016353544382079</v>
      </c>
      <c r="F3442" s="19">
        <f t="shared" si="435"/>
        <v>0.82131768999978949</v>
      </c>
      <c r="G3442" s="20">
        <f t="shared" si="431"/>
        <v>59446.297474688457</v>
      </c>
      <c r="H3442" s="7">
        <f t="shared" si="436"/>
        <v>-8926.2974746884574</v>
      </c>
      <c r="I3442" s="7">
        <f t="shared" si="432"/>
        <v>8926.2974746884574</v>
      </c>
      <c r="J3442" s="12">
        <f t="shared" si="437"/>
        <v>0.17668839023532179</v>
      </c>
      <c r="K3442" s="7">
        <f t="shared" si="438"/>
        <v>79678786.606629536</v>
      </c>
    </row>
    <row r="3443" spans="1:11" ht="17" x14ac:dyDescent="0.4">
      <c r="A3443" s="1">
        <v>3442</v>
      </c>
      <c r="B3443" s="21">
        <v>43255</v>
      </c>
      <c r="C3443" s="22">
        <v>45286</v>
      </c>
      <c r="D3443" s="19">
        <f t="shared" si="433"/>
        <v>69080.980792807415</v>
      </c>
      <c r="E3443" s="19">
        <f t="shared" si="434"/>
        <v>1.0014483169104205</v>
      </c>
      <c r="F3443" s="19">
        <f t="shared" si="435"/>
        <v>0.82177685778985921</v>
      </c>
      <c r="G3443" s="20">
        <f t="shared" si="431"/>
        <v>58507.323024522673</v>
      </c>
      <c r="H3443" s="7">
        <f t="shared" si="436"/>
        <v>-13221.323024522673</v>
      </c>
      <c r="I3443" s="7">
        <f t="shared" si="432"/>
        <v>13221.323024522673</v>
      </c>
      <c r="J3443" s="12">
        <f t="shared" si="437"/>
        <v>0.29195166330704131</v>
      </c>
      <c r="K3443" s="7">
        <f t="shared" si="438"/>
        <v>174803382.51877338</v>
      </c>
    </row>
    <row r="3444" spans="1:11" ht="17" x14ac:dyDescent="0.4">
      <c r="A3444" s="1">
        <v>3443</v>
      </c>
      <c r="B3444" s="21">
        <v>43256</v>
      </c>
      <c r="C3444" s="22">
        <v>54914</v>
      </c>
      <c r="D3444" s="19">
        <f t="shared" si="433"/>
        <v>68783.624629952159</v>
      </c>
      <c r="E3444" s="19">
        <f t="shared" si="434"/>
        <v>1.0014184811493034</v>
      </c>
      <c r="F3444" s="19">
        <f t="shared" si="435"/>
        <v>0.82501721331256539</v>
      </c>
      <c r="G3444" s="20">
        <f t="shared" si="431"/>
        <v>57025.232337642788</v>
      </c>
      <c r="H3444" s="7">
        <f t="shared" si="436"/>
        <v>-2111.2323376427885</v>
      </c>
      <c r="I3444" s="7">
        <f t="shared" si="432"/>
        <v>2111.2323376427885</v>
      </c>
      <c r="J3444" s="12">
        <f t="shared" si="437"/>
        <v>3.8446158313777699E-2</v>
      </c>
      <c r="K3444" s="7">
        <f t="shared" si="438"/>
        <v>4457301.9835086334</v>
      </c>
    </row>
    <row r="3445" spans="1:11" ht="17" x14ac:dyDescent="0.4">
      <c r="A3445" s="1">
        <v>3444</v>
      </c>
      <c r="B3445" s="21">
        <v>43257</v>
      </c>
      <c r="C3445" s="22">
        <v>57756</v>
      </c>
      <c r="D3445" s="19">
        <f t="shared" si="433"/>
        <v>68963.868616962034</v>
      </c>
      <c r="E3445" s="19">
        <f t="shared" si="434"/>
        <v>1.0014364054061562</v>
      </c>
      <c r="F3445" s="19">
        <f t="shared" si="435"/>
        <v>0.82158874032018958</v>
      </c>
      <c r="G3445" s="20">
        <f t="shared" si="431"/>
        <v>56494.030173598592</v>
      </c>
      <c r="H3445" s="7">
        <f t="shared" si="436"/>
        <v>1261.9698264014078</v>
      </c>
      <c r="I3445" s="7">
        <f t="shared" si="432"/>
        <v>1261.9698264014078</v>
      </c>
      <c r="J3445" s="12">
        <f t="shared" si="437"/>
        <v>2.1850021234181866E-2</v>
      </c>
      <c r="K3445" s="7">
        <f t="shared" si="438"/>
        <v>1592567.8427475994</v>
      </c>
    </row>
    <row r="3446" spans="1:11" ht="17" x14ac:dyDescent="0.4">
      <c r="A3446" s="1">
        <v>3445</v>
      </c>
      <c r="B3446" s="21">
        <v>43258</v>
      </c>
      <c r="C3446" s="22">
        <v>47154</v>
      </c>
      <c r="D3446" s="19">
        <f t="shared" si="433"/>
        <v>67613.500030424184</v>
      </c>
      <c r="E3446" s="19">
        <f t="shared" si="434"/>
        <v>1.001301268403862</v>
      </c>
      <c r="F3446" s="19">
        <f t="shared" si="435"/>
        <v>0.81969133963446084</v>
      </c>
      <c r="G3446" s="20">
        <f t="shared" si="431"/>
        <v>56673.734210342256</v>
      </c>
      <c r="H3446" s="7">
        <f t="shared" si="436"/>
        <v>-9519.7342103422561</v>
      </c>
      <c r="I3446" s="7">
        <f t="shared" si="432"/>
        <v>9519.7342103422561</v>
      </c>
      <c r="J3446" s="12">
        <f t="shared" si="437"/>
        <v>0.2018860374590121</v>
      </c>
      <c r="K3446" s="7">
        <f t="shared" si="438"/>
        <v>90625339.435560703</v>
      </c>
    </row>
    <row r="3447" spans="1:11" ht="17" x14ac:dyDescent="0.4">
      <c r="A3447" s="1">
        <v>3446</v>
      </c>
      <c r="B3447" s="21">
        <v>43259</v>
      </c>
      <c r="C3447" s="22">
        <v>57955</v>
      </c>
      <c r="D3447" s="19">
        <f t="shared" si="433"/>
        <v>67921.597704902699</v>
      </c>
      <c r="E3447" s="19">
        <f t="shared" si="434"/>
        <v>1.0013319780411831</v>
      </c>
      <c r="F3447" s="19">
        <f t="shared" si="435"/>
        <v>0.82549085400707378</v>
      </c>
      <c r="G3447" s="20">
        <f t="shared" si="431"/>
        <v>55783.127468191764</v>
      </c>
      <c r="H3447" s="7">
        <f t="shared" si="436"/>
        <v>2171.8725318082361</v>
      </c>
      <c r="I3447" s="7">
        <f t="shared" si="432"/>
        <v>2171.8725318082361</v>
      </c>
      <c r="J3447" s="12">
        <f t="shared" si="437"/>
        <v>3.7475153684897525E-2</v>
      </c>
      <c r="K3447" s="7">
        <f t="shared" si="438"/>
        <v>4717030.2944231173</v>
      </c>
    </row>
    <row r="3448" spans="1:11" ht="17" x14ac:dyDescent="0.4">
      <c r="A3448" s="1">
        <v>3447</v>
      </c>
      <c r="B3448" s="21">
        <v>43260</v>
      </c>
      <c r="C3448" s="22">
        <v>56329</v>
      </c>
      <c r="D3448" s="19">
        <f t="shared" si="433"/>
        <v>67997.079422899318</v>
      </c>
      <c r="E3448" s="19">
        <f t="shared" si="434"/>
        <v>1.001339426079785</v>
      </c>
      <c r="F3448" s="19">
        <f t="shared" si="435"/>
        <v>0.82170300850885647</v>
      </c>
      <c r="G3448" s="20">
        <f t="shared" si="431"/>
        <v>55804.442581984171</v>
      </c>
      <c r="H3448" s="7">
        <f t="shared" si="436"/>
        <v>524.55741801582917</v>
      </c>
      <c r="I3448" s="7">
        <f t="shared" si="432"/>
        <v>524.55741801582917</v>
      </c>
      <c r="J3448" s="12">
        <f t="shared" si="437"/>
        <v>9.3123864797143418E-3</v>
      </c>
      <c r="K3448" s="7">
        <f t="shared" si="438"/>
        <v>275160.48479543335</v>
      </c>
    </row>
    <row r="3449" spans="1:11" ht="17" x14ac:dyDescent="0.4">
      <c r="A3449" s="1">
        <v>3448</v>
      </c>
      <c r="B3449" s="21">
        <v>43261</v>
      </c>
      <c r="C3449" s="22">
        <v>49806</v>
      </c>
      <c r="D3449" s="19">
        <f t="shared" si="433"/>
        <v>67153.943625886051</v>
      </c>
      <c r="E3449" s="19">
        <f t="shared" si="434"/>
        <v>1.0012550123661412</v>
      </c>
      <c r="F3449" s="19">
        <f t="shared" si="435"/>
        <v>0.81838302850233935</v>
      </c>
      <c r="G3449" s="20">
        <f t="shared" si="431"/>
        <v>55737.437912642759</v>
      </c>
      <c r="H3449" s="7">
        <f t="shared" si="436"/>
        <v>-5931.4379126427593</v>
      </c>
      <c r="I3449" s="7">
        <f t="shared" si="432"/>
        <v>5931.4379126427593</v>
      </c>
      <c r="J3449" s="12">
        <f t="shared" si="437"/>
        <v>0.11909083067587758</v>
      </c>
      <c r="K3449" s="7">
        <f t="shared" si="438"/>
        <v>35181955.711535893</v>
      </c>
    </row>
    <row r="3450" spans="1:11" ht="17" x14ac:dyDescent="0.4">
      <c r="A3450" s="1">
        <v>3449</v>
      </c>
      <c r="B3450" s="21">
        <v>43262</v>
      </c>
      <c r="C3450" s="22">
        <v>45901</v>
      </c>
      <c r="D3450" s="19">
        <f t="shared" si="433"/>
        <v>65807.526837886035</v>
      </c>
      <c r="E3450" s="19">
        <f t="shared" si="434"/>
        <v>1.0011202705618401</v>
      </c>
      <c r="F3450" s="19">
        <f t="shared" si="435"/>
        <v>0.82334471296453093</v>
      </c>
      <c r="G3450" s="20">
        <f t="shared" si="431"/>
        <v>55435.792800530799</v>
      </c>
      <c r="H3450" s="7">
        <f t="shared" si="436"/>
        <v>-9534.7928005307986</v>
      </c>
      <c r="I3450" s="7">
        <f t="shared" si="432"/>
        <v>9534.7928005307986</v>
      </c>
      <c r="J3450" s="12">
        <f t="shared" si="437"/>
        <v>0.20772516504064831</v>
      </c>
      <c r="K3450" s="7">
        <f t="shared" si="438"/>
        <v>90912273.749053955</v>
      </c>
    </row>
    <row r="3451" spans="1:11" ht="17" x14ac:dyDescent="0.4">
      <c r="A3451" s="1">
        <v>3450</v>
      </c>
      <c r="B3451" s="21">
        <v>43263</v>
      </c>
      <c r="C3451" s="22">
        <v>55884</v>
      </c>
      <c r="D3451" s="19">
        <f t="shared" si="433"/>
        <v>66065.337615368218</v>
      </c>
      <c r="E3451" s="19">
        <f t="shared" si="434"/>
        <v>1.0011459515275611</v>
      </c>
      <c r="F3451" s="19">
        <f t="shared" si="435"/>
        <v>0.82210858406707199</v>
      </c>
      <c r="G3451" s="20">
        <f t="shared" si="431"/>
        <v>54075.065408756469</v>
      </c>
      <c r="H3451" s="7">
        <f t="shared" si="436"/>
        <v>1808.934591243531</v>
      </c>
      <c r="I3451" s="7">
        <f t="shared" si="432"/>
        <v>1808.934591243531</v>
      </c>
      <c r="J3451" s="12">
        <f t="shared" si="437"/>
        <v>3.2369454427806366E-2</v>
      </c>
      <c r="K3451" s="7">
        <f t="shared" si="438"/>
        <v>3272244.3553974009</v>
      </c>
    </row>
    <row r="3452" spans="1:11" ht="17" x14ac:dyDescent="0.4">
      <c r="A3452" s="1">
        <v>3451</v>
      </c>
      <c r="B3452" s="21">
        <v>43264</v>
      </c>
      <c r="C3452" s="22">
        <v>55984</v>
      </c>
      <c r="D3452" s="19">
        <f t="shared" si="433"/>
        <v>66339.512924127892</v>
      </c>
      <c r="E3452" s="19">
        <f t="shared" si="434"/>
        <v>1.001173268943842</v>
      </c>
      <c r="F3452" s="19">
        <f t="shared" si="435"/>
        <v>0.81881092936478128</v>
      </c>
      <c r="G3452" s="20">
        <f t="shared" si="431"/>
        <v>54067.570397550342</v>
      </c>
      <c r="H3452" s="7">
        <f t="shared" si="436"/>
        <v>1916.429602449658</v>
      </c>
      <c r="I3452" s="7">
        <f t="shared" si="432"/>
        <v>1916.429602449658</v>
      </c>
      <c r="J3452" s="12">
        <f t="shared" si="437"/>
        <v>3.4231737683081916E-2</v>
      </c>
      <c r="K3452" s="7">
        <f t="shared" si="438"/>
        <v>3672702.4211453539</v>
      </c>
    </row>
    <row r="3453" spans="1:11" ht="17" x14ac:dyDescent="0.4">
      <c r="A3453" s="1">
        <v>3452</v>
      </c>
      <c r="B3453" s="21">
        <v>43265</v>
      </c>
      <c r="C3453" s="22">
        <v>44874</v>
      </c>
      <c r="D3453" s="19">
        <f t="shared" si="433"/>
        <v>64959.501629888575</v>
      </c>
      <c r="E3453" s="19">
        <f t="shared" si="434"/>
        <v>1.0010351676970912</v>
      </c>
      <c r="F3453" s="19">
        <f t="shared" si="435"/>
        <v>0.82112214105483095</v>
      </c>
      <c r="G3453" s="20">
        <f t="shared" si="431"/>
        <v>54621.111537440614</v>
      </c>
      <c r="H3453" s="7">
        <f t="shared" si="436"/>
        <v>-9747.1115374406145</v>
      </c>
      <c r="I3453" s="7">
        <f t="shared" si="432"/>
        <v>9747.1115374406145</v>
      </c>
      <c r="J3453" s="12">
        <f t="shared" si="437"/>
        <v>0.21721066848153975</v>
      </c>
      <c r="K3453" s="7">
        <f t="shared" si="438"/>
        <v>95006183.323307946</v>
      </c>
    </row>
    <row r="3454" spans="1:11" ht="17" x14ac:dyDescent="0.4">
      <c r="A3454" s="1">
        <v>3453</v>
      </c>
      <c r="B3454" s="21">
        <v>43266</v>
      </c>
      <c r="C3454" s="22">
        <v>56372</v>
      </c>
      <c r="D3454" s="19">
        <f t="shared" si="433"/>
        <v>65381.570625032393</v>
      </c>
      <c r="E3454" s="19">
        <f t="shared" si="434"/>
        <v>1.0010772744930887</v>
      </c>
      <c r="F3454" s="19">
        <f t="shared" si="435"/>
        <v>0.8227808563947927</v>
      </c>
      <c r="G3454" s="20">
        <f t="shared" si="431"/>
        <v>53404.586866254671</v>
      </c>
      <c r="H3454" s="7">
        <f t="shared" si="436"/>
        <v>2967.4131337453291</v>
      </c>
      <c r="I3454" s="7">
        <f t="shared" si="432"/>
        <v>2967.4131337453291</v>
      </c>
      <c r="J3454" s="12">
        <f t="shared" si="437"/>
        <v>5.2639841299675888E-2</v>
      </c>
      <c r="K3454" s="7">
        <f t="shared" si="438"/>
        <v>8805540.7063242737</v>
      </c>
    </row>
    <row r="3455" spans="1:11" ht="17" x14ac:dyDescent="0.4">
      <c r="A3455" s="1">
        <v>3454</v>
      </c>
      <c r="B3455" s="21">
        <v>43267</v>
      </c>
      <c r="C3455" s="22">
        <v>57439</v>
      </c>
      <c r="D3455" s="19">
        <f t="shared" si="433"/>
        <v>65938.632473099089</v>
      </c>
      <c r="E3455" s="19">
        <f t="shared" si="434"/>
        <v>1.001132880570168</v>
      </c>
      <c r="F3455" s="19">
        <f t="shared" si="435"/>
        <v>0.81968769830719457</v>
      </c>
      <c r="G3455" s="20">
        <f t="shared" si="431"/>
        <v>53535.964299825355</v>
      </c>
      <c r="H3455" s="7">
        <f t="shared" si="436"/>
        <v>3903.0357001746452</v>
      </c>
      <c r="I3455" s="7">
        <f t="shared" si="432"/>
        <v>3903.0357001746452</v>
      </c>
      <c r="J3455" s="12">
        <f t="shared" si="437"/>
        <v>6.7950968856955118E-2</v>
      </c>
      <c r="K3455" s="7">
        <f t="shared" si="438"/>
        <v>15233687.676837783</v>
      </c>
    </row>
    <row r="3456" spans="1:11" ht="17" x14ac:dyDescent="0.4">
      <c r="A3456" s="1">
        <v>3455</v>
      </c>
      <c r="B3456" s="21">
        <v>43268</v>
      </c>
      <c r="C3456" s="22">
        <v>50923</v>
      </c>
      <c r="D3456" s="19">
        <f t="shared" si="433"/>
        <v>65481.963220984151</v>
      </c>
      <c r="E3456" s="19">
        <f t="shared" si="434"/>
        <v>1.0010871135316683</v>
      </c>
      <c r="F3456" s="19">
        <f t="shared" si="435"/>
        <v>0.82039342542049754</v>
      </c>
      <c r="G3456" s="20">
        <f t="shared" si="431"/>
        <v>54144.493126913098</v>
      </c>
      <c r="H3456" s="7">
        <f t="shared" si="436"/>
        <v>-3221.4931269130975</v>
      </c>
      <c r="I3456" s="7">
        <f t="shared" si="432"/>
        <v>3221.4931269130975</v>
      </c>
      <c r="J3456" s="12">
        <f t="shared" si="437"/>
        <v>6.3262045184162313E-2</v>
      </c>
      <c r="K3456" s="7">
        <f t="shared" si="438"/>
        <v>10378017.966748327</v>
      </c>
    </row>
    <row r="3457" spans="1:11" ht="17" x14ac:dyDescent="0.4">
      <c r="A3457" s="1">
        <v>3456</v>
      </c>
      <c r="B3457" s="21">
        <v>43269</v>
      </c>
      <c r="C3457" s="22">
        <v>46775</v>
      </c>
      <c r="D3457" s="19">
        <f t="shared" si="433"/>
        <v>64475.872842075216</v>
      </c>
      <c r="E3457" s="19">
        <f t="shared" si="434"/>
        <v>1.000986404385066</v>
      </c>
      <c r="F3457" s="19">
        <f t="shared" si="435"/>
        <v>0.82114902580792259</v>
      </c>
      <c r="G3457" s="20">
        <f t="shared" si="431"/>
        <v>53878.129452686255</v>
      </c>
      <c r="H3457" s="7">
        <f t="shared" si="436"/>
        <v>-7103.1294526862548</v>
      </c>
      <c r="I3457" s="7">
        <f t="shared" si="432"/>
        <v>7103.1294526862548</v>
      </c>
      <c r="J3457" s="12">
        <f t="shared" si="437"/>
        <v>0.15185739075758964</v>
      </c>
      <c r="K3457" s="7">
        <f t="shared" si="438"/>
        <v>50454448.021618932</v>
      </c>
    </row>
    <row r="3458" spans="1:11" ht="17" x14ac:dyDescent="0.4">
      <c r="A3458" s="1">
        <v>3457</v>
      </c>
      <c r="B3458" s="21">
        <v>43270</v>
      </c>
      <c r="C3458" s="22">
        <v>56411</v>
      </c>
      <c r="D3458" s="19">
        <f t="shared" si="433"/>
        <v>64983.534398563643</v>
      </c>
      <c r="E3458" s="19">
        <f t="shared" si="434"/>
        <v>1.0010370704420744</v>
      </c>
      <c r="F3458" s="19">
        <f t="shared" si="435"/>
        <v>0.82049918499795493</v>
      </c>
      <c r="G3458" s="20">
        <f t="shared" si="431"/>
        <v>52850.900302509835</v>
      </c>
      <c r="H3458" s="7">
        <f t="shared" si="436"/>
        <v>3560.0996974901645</v>
      </c>
      <c r="I3458" s="7">
        <f t="shared" si="432"/>
        <v>3560.0996974901645</v>
      </c>
      <c r="J3458" s="12">
        <f t="shared" si="437"/>
        <v>6.3110026368796243E-2</v>
      </c>
      <c r="K3458" s="7">
        <f t="shared" si="438"/>
        <v>12674309.856069561</v>
      </c>
    </row>
    <row r="3459" spans="1:11" ht="17" x14ac:dyDescent="0.4">
      <c r="A3459" s="1">
        <v>3458</v>
      </c>
      <c r="B3459" s="21">
        <v>43271</v>
      </c>
      <c r="C3459" s="22">
        <v>57570</v>
      </c>
      <c r="D3459" s="19">
        <f t="shared" si="433"/>
        <v>65589.871448234728</v>
      </c>
      <c r="E3459" s="19">
        <f t="shared" si="434"/>
        <v>1.0010976040433344</v>
      </c>
      <c r="F3459" s="19">
        <f t="shared" si="435"/>
        <v>0.82135481875857319</v>
      </c>
      <c r="G3459" s="20">
        <f t="shared" si="431"/>
        <v>53312.885625399547</v>
      </c>
      <c r="H3459" s="7">
        <f t="shared" si="436"/>
        <v>4257.1143746004527</v>
      </c>
      <c r="I3459" s="7">
        <f t="shared" si="432"/>
        <v>4257.1143746004527</v>
      </c>
      <c r="J3459" s="12">
        <f t="shared" si="437"/>
        <v>7.3946749602231243E-2</v>
      </c>
      <c r="K3459" s="7">
        <f t="shared" si="438"/>
        <v>18123022.798429802</v>
      </c>
    </row>
    <row r="3460" spans="1:11" ht="17" x14ac:dyDescent="0.4">
      <c r="A3460" s="1">
        <v>3459</v>
      </c>
      <c r="B3460" s="21">
        <v>43272</v>
      </c>
      <c r="C3460" s="22">
        <v>45923</v>
      </c>
      <c r="D3460" s="19">
        <f t="shared" si="433"/>
        <v>64463.334365984854</v>
      </c>
      <c r="E3460" s="19">
        <f t="shared" si="434"/>
        <v>1.0009848502253491</v>
      </c>
      <c r="F3460" s="19">
        <f t="shared" si="435"/>
        <v>0.81932529943704635</v>
      </c>
      <c r="G3460" s="20">
        <f t="shared" si="431"/>
        <v>53859.881092907126</v>
      </c>
      <c r="H3460" s="7">
        <f t="shared" si="436"/>
        <v>-7936.881092907126</v>
      </c>
      <c r="I3460" s="7">
        <f t="shared" si="432"/>
        <v>7936.881092907126</v>
      </c>
      <c r="J3460" s="12">
        <f t="shared" si="437"/>
        <v>0.17283019604353214</v>
      </c>
      <c r="K3460" s="7">
        <f t="shared" si="438"/>
        <v>62994081.482946612</v>
      </c>
    </row>
    <row r="3461" spans="1:11" ht="17" x14ac:dyDescent="0.4">
      <c r="A3461" s="1">
        <v>3460</v>
      </c>
      <c r="B3461" s="21">
        <v>43273</v>
      </c>
      <c r="C3461" s="22">
        <v>57899</v>
      </c>
      <c r="D3461" s="19">
        <f t="shared" si="433"/>
        <v>65176.075931228639</v>
      </c>
      <c r="E3461" s="19">
        <f t="shared" si="434"/>
        <v>1.0010560242833884</v>
      </c>
      <c r="F3461" s="19">
        <f t="shared" si="435"/>
        <v>0.8216368931710254</v>
      </c>
      <c r="G3461" s="20">
        <f t="shared" si="431"/>
        <v>52892.934616795035</v>
      </c>
      <c r="H3461" s="7">
        <f t="shared" si="436"/>
        <v>5006.0653832049647</v>
      </c>
      <c r="I3461" s="7">
        <f t="shared" si="432"/>
        <v>5006.0653832049647</v>
      </c>
      <c r="J3461" s="12">
        <f t="shared" si="437"/>
        <v>8.6462035323666461E-2</v>
      </c>
      <c r="K3461" s="7">
        <f t="shared" si="438"/>
        <v>25060690.620923072</v>
      </c>
    </row>
    <row r="3462" spans="1:11" ht="17" x14ac:dyDescent="0.4">
      <c r="A3462" s="1">
        <v>3461</v>
      </c>
      <c r="B3462" s="21">
        <v>43274</v>
      </c>
      <c r="C3462" s="22">
        <v>57050</v>
      </c>
      <c r="D3462" s="19">
        <f t="shared" si="433"/>
        <v>65676.515931976493</v>
      </c>
      <c r="E3462" s="19">
        <f t="shared" si="434"/>
        <v>1.0011059681778607</v>
      </c>
      <c r="F3462" s="19">
        <f t="shared" si="435"/>
        <v>0.82214790846458596</v>
      </c>
      <c r="G3462" s="20">
        <f t="shared" ref="G3462:G3525" si="439">(D3461+1*E3461)*F3459</f>
        <v>53533.50625607869</v>
      </c>
      <c r="H3462" s="7">
        <f t="shared" si="436"/>
        <v>3516.4937439213099</v>
      </c>
      <c r="I3462" s="7">
        <f t="shared" si="432"/>
        <v>3516.4937439213099</v>
      </c>
      <c r="J3462" s="12">
        <f t="shared" si="437"/>
        <v>6.1638803574431376E-2</v>
      </c>
      <c r="K3462" s="7">
        <f t="shared" si="438"/>
        <v>12365728.251037711</v>
      </c>
    </row>
    <row r="3463" spans="1:11" ht="17" x14ac:dyDescent="0.4">
      <c r="A3463" s="1">
        <v>3462</v>
      </c>
      <c r="B3463" s="21">
        <v>43275</v>
      </c>
      <c r="C3463" s="22">
        <v>51644</v>
      </c>
      <c r="D3463" s="19">
        <f t="shared" si="433"/>
        <v>65368.945209422076</v>
      </c>
      <c r="E3463" s="19">
        <f t="shared" si="434"/>
        <v>1.0010751109950085</v>
      </c>
      <c r="F3463" s="19">
        <f t="shared" si="435"/>
        <v>0.81883421025514735</v>
      </c>
      <c r="G3463" s="20">
        <f t="shared" si="439"/>
        <v>53811.251313395725</v>
      </c>
      <c r="H3463" s="7">
        <f t="shared" si="436"/>
        <v>-2167.2513133957254</v>
      </c>
      <c r="I3463" s="7">
        <f t="shared" si="432"/>
        <v>2167.2513133957254</v>
      </c>
      <c r="J3463" s="12">
        <f t="shared" si="437"/>
        <v>4.1965210157922032E-2</v>
      </c>
      <c r="K3463" s="7">
        <f t="shared" si="438"/>
        <v>4696978.2554154973</v>
      </c>
    </row>
    <row r="3464" spans="1:11" ht="17" x14ac:dyDescent="0.4">
      <c r="A3464" s="1">
        <v>3463</v>
      </c>
      <c r="B3464" s="21">
        <v>43276</v>
      </c>
      <c r="C3464" s="22">
        <v>47439</v>
      </c>
      <c r="D3464" s="19">
        <f t="shared" si="433"/>
        <v>64479.546318251509</v>
      </c>
      <c r="E3464" s="19">
        <f t="shared" si="434"/>
        <v>1.0009860709983804</v>
      </c>
      <c r="F3464" s="19">
        <f t="shared" si="435"/>
        <v>0.82019623051557566</v>
      </c>
      <c r="G3464" s="20">
        <f t="shared" si="439"/>
        <v>53710.359571980567</v>
      </c>
      <c r="H3464" s="7">
        <f t="shared" si="436"/>
        <v>-6271.3595719805671</v>
      </c>
      <c r="I3464" s="7">
        <f t="shared" ref="I3464:I3527" si="440">ABS(H3464)</f>
        <v>6271.3595719805671</v>
      </c>
      <c r="J3464" s="12">
        <f t="shared" si="437"/>
        <v>0.13219839313603926</v>
      </c>
      <c r="K3464" s="7">
        <f t="shared" si="438"/>
        <v>39329950.881072283</v>
      </c>
    </row>
    <row r="3465" spans="1:11" ht="17" x14ac:dyDescent="0.4">
      <c r="A3465" s="1">
        <v>3464</v>
      </c>
      <c r="B3465" s="21">
        <v>43277</v>
      </c>
      <c r="C3465" s="22">
        <v>58800</v>
      </c>
      <c r="D3465" s="19">
        <f t="shared" si="433"/>
        <v>65301.732058317495</v>
      </c>
      <c r="E3465" s="19">
        <f t="shared" si="434"/>
        <v>1.0010681894737801</v>
      </c>
      <c r="F3465" s="19">
        <f t="shared" si="435"/>
        <v>0.82346066847444577</v>
      </c>
      <c r="G3465" s="20">
        <f t="shared" si="439"/>
        <v>53012.547102900542</v>
      </c>
      <c r="H3465" s="7">
        <f t="shared" si="436"/>
        <v>5787.4528970994579</v>
      </c>
      <c r="I3465" s="7">
        <f t="shared" si="440"/>
        <v>5787.4528970994579</v>
      </c>
      <c r="J3465" s="12">
        <f t="shared" si="437"/>
        <v>9.8426069678562211E-2</v>
      </c>
      <c r="K3465" s="7">
        <f t="shared" si="438"/>
        <v>33494611.036144909</v>
      </c>
    </row>
    <row r="3466" spans="1:11" ht="17" x14ac:dyDescent="0.4">
      <c r="A3466" s="1">
        <v>3465</v>
      </c>
      <c r="B3466" s="21">
        <v>43278</v>
      </c>
      <c r="C3466" s="22">
        <v>62254</v>
      </c>
      <c r="D3466" s="19">
        <f t="shared" si="433"/>
        <v>66553.842518607576</v>
      </c>
      <c r="E3466" s="19">
        <f t="shared" si="434"/>
        <v>1.0011933004129903</v>
      </c>
      <c r="F3466" s="19">
        <f t="shared" si="435"/>
        <v>0.82078871772047313</v>
      </c>
      <c r="G3466" s="20">
        <f t="shared" si="439"/>
        <v>53472.111907145983</v>
      </c>
      <c r="H3466" s="7">
        <f t="shared" si="436"/>
        <v>8781.8880928540166</v>
      </c>
      <c r="I3466" s="7">
        <f t="shared" si="440"/>
        <v>8781.8880928540166</v>
      </c>
      <c r="J3466" s="12">
        <f t="shared" si="437"/>
        <v>0.14106544306958615</v>
      </c>
      <c r="K3466" s="7">
        <f t="shared" si="438"/>
        <v>77121558.475411162</v>
      </c>
    </row>
    <row r="3467" spans="1:11" ht="17" x14ac:dyDescent="0.4">
      <c r="A3467" s="1">
        <v>3466</v>
      </c>
      <c r="B3467" s="21">
        <v>43279</v>
      </c>
      <c r="C3467" s="22">
        <v>50891</v>
      </c>
      <c r="D3467" s="19">
        <f t="shared" si="433"/>
        <v>66029.021657519464</v>
      </c>
      <c r="E3467" s="19">
        <f t="shared" si="434"/>
        <v>1.0011407182075516</v>
      </c>
      <c r="F3467" s="19">
        <f t="shared" si="435"/>
        <v>0.81936687467144653</v>
      </c>
      <c r="G3467" s="20">
        <f t="shared" si="439"/>
        <v>54588.0319350602</v>
      </c>
      <c r="H3467" s="7">
        <f t="shared" si="436"/>
        <v>-3697.0319350602003</v>
      </c>
      <c r="I3467" s="7">
        <f t="shared" si="440"/>
        <v>3697.0319350602003</v>
      </c>
      <c r="J3467" s="12">
        <f t="shared" si="437"/>
        <v>7.2646085458336451E-2</v>
      </c>
      <c r="K3467" s="7">
        <f t="shared" si="438"/>
        <v>13668045.12885497</v>
      </c>
    </row>
    <row r="3468" spans="1:11" ht="17" x14ac:dyDescent="0.4">
      <c r="A3468" s="1">
        <v>3467</v>
      </c>
      <c r="B3468" s="21">
        <v>43280</v>
      </c>
      <c r="C3468" s="22">
        <v>63615</v>
      </c>
      <c r="D3468" s="19">
        <f t="shared" si="433"/>
        <v>67339.266561730983</v>
      </c>
      <c r="E3468" s="19">
        <f t="shared" si="434"/>
        <v>1.001271642583901</v>
      </c>
      <c r="F3468" s="19">
        <f t="shared" si="435"/>
        <v>0.8254935599630957</v>
      </c>
      <c r="G3468" s="20">
        <f t="shared" si="439"/>
        <v>54373.126712819685</v>
      </c>
      <c r="H3468" s="7">
        <f t="shared" si="436"/>
        <v>9241.8732871803149</v>
      </c>
      <c r="I3468" s="7">
        <f t="shared" si="440"/>
        <v>9241.8732871803149</v>
      </c>
      <c r="J3468" s="12">
        <f t="shared" si="437"/>
        <v>0.1452782093402549</v>
      </c>
      <c r="K3468" s="7">
        <f t="shared" si="438"/>
        <v>85412221.856297076</v>
      </c>
    </row>
    <row r="3469" spans="1:11" ht="17" x14ac:dyDescent="0.4">
      <c r="A3469" s="1">
        <v>3468</v>
      </c>
      <c r="B3469" s="21">
        <v>43281</v>
      </c>
      <c r="C3469" s="22">
        <v>60676</v>
      </c>
      <c r="D3469" s="19">
        <f t="shared" si="433"/>
        <v>68108.295228826464</v>
      </c>
      <c r="E3469" s="19">
        <f t="shared" si="434"/>
        <v>1.0013484453234465</v>
      </c>
      <c r="F3469" s="19">
        <f t="shared" si="435"/>
        <v>0.82196395966990854</v>
      </c>
      <c r="G3469" s="20">
        <f t="shared" si="439"/>
        <v>55272.132085907913</v>
      </c>
      <c r="H3469" s="7">
        <f t="shared" si="436"/>
        <v>5403.8679140920867</v>
      </c>
      <c r="I3469" s="7">
        <f t="shared" si="440"/>
        <v>5403.8679140920867</v>
      </c>
      <c r="J3469" s="12">
        <f t="shared" si="437"/>
        <v>8.9061044137584658E-2</v>
      </c>
      <c r="K3469" s="7">
        <f t="shared" si="438"/>
        <v>29201788.432953961</v>
      </c>
    </row>
    <row r="3470" spans="1:11" ht="17" x14ac:dyDescent="0.4">
      <c r="A3470" s="1">
        <v>3469</v>
      </c>
      <c r="B3470" s="21">
        <v>43282</v>
      </c>
      <c r="C3470" s="22">
        <v>53181</v>
      </c>
      <c r="D3470" s="19">
        <f t="shared" si="433"/>
        <v>67735.498357692544</v>
      </c>
      <c r="E3470" s="19">
        <f t="shared" si="434"/>
        <v>1.0013110655014887</v>
      </c>
      <c r="F3470" s="19">
        <f t="shared" si="435"/>
        <v>0.81879273374536032</v>
      </c>
      <c r="G3470" s="20">
        <f t="shared" si="439"/>
        <v>55806.501472589836</v>
      </c>
      <c r="H3470" s="7">
        <f t="shared" si="436"/>
        <v>-2625.5014725898363</v>
      </c>
      <c r="I3470" s="7">
        <f t="shared" si="440"/>
        <v>2625.5014725898363</v>
      </c>
      <c r="J3470" s="12">
        <f t="shared" si="437"/>
        <v>4.9369163283688469E-2</v>
      </c>
      <c r="K3470" s="7">
        <f t="shared" si="438"/>
        <v>6893257.9825713988</v>
      </c>
    </row>
    <row r="3471" spans="1:11" ht="17" x14ac:dyDescent="0.4">
      <c r="A3471" s="1">
        <v>3470</v>
      </c>
      <c r="B3471" s="21">
        <v>43283</v>
      </c>
      <c r="C3471" s="22">
        <v>47490</v>
      </c>
      <c r="D3471" s="19">
        <f t="shared" si="433"/>
        <v>66545.769353350071</v>
      </c>
      <c r="E3471" s="19">
        <f t="shared" si="434"/>
        <v>1.0011919924699479</v>
      </c>
      <c r="F3471" s="19">
        <f t="shared" si="435"/>
        <v>0.82361802201876211</v>
      </c>
      <c r="G3471" s="20">
        <f t="shared" si="439"/>
        <v>55916.044251002131</v>
      </c>
      <c r="H3471" s="7">
        <f t="shared" si="436"/>
        <v>-8426.0442510021312</v>
      </c>
      <c r="I3471" s="7">
        <f t="shared" si="440"/>
        <v>8426.0442510021312</v>
      </c>
      <c r="J3471" s="12">
        <f t="shared" si="437"/>
        <v>0.17742775849657047</v>
      </c>
      <c r="K3471" s="7">
        <f t="shared" si="438"/>
        <v>70998221.71984607</v>
      </c>
    </row>
    <row r="3472" spans="1:11" ht="17" x14ac:dyDescent="0.4">
      <c r="A3472" s="1">
        <v>3471</v>
      </c>
      <c r="B3472" s="21">
        <v>43284</v>
      </c>
      <c r="C3472" s="22">
        <v>55398</v>
      </c>
      <c r="D3472" s="19">
        <f t="shared" si="433"/>
        <v>66645.967547935434</v>
      </c>
      <c r="E3472" s="19">
        <f t="shared" si="434"/>
        <v>1.0012019121702074</v>
      </c>
      <c r="F3472" s="19">
        <f t="shared" si="435"/>
        <v>0.82211930444577019</v>
      </c>
      <c r="G3472" s="20">
        <f t="shared" si="439"/>
        <v>54699.047020694597</v>
      </c>
      <c r="H3472" s="7">
        <f t="shared" si="436"/>
        <v>698.95297930540255</v>
      </c>
      <c r="I3472" s="7">
        <f t="shared" si="440"/>
        <v>698.95297930540255</v>
      </c>
      <c r="J3472" s="12">
        <f t="shared" si="437"/>
        <v>1.261693525588293E-2</v>
      </c>
      <c r="K3472" s="7">
        <f t="shared" si="438"/>
        <v>488535.26727989851</v>
      </c>
    </row>
    <row r="3473" spans="1:11" ht="17" x14ac:dyDescent="0.4">
      <c r="A3473" s="1">
        <v>3472</v>
      </c>
      <c r="B3473" s="21">
        <v>43285</v>
      </c>
      <c r="C3473" s="22">
        <v>57778</v>
      </c>
      <c r="D3473" s="19">
        <f t="shared" si="433"/>
        <v>67104.011126250887</v>
      </c>
      <c r="E3473" s="19">
        <f t="shared" si="434"/>
        <v>1.0012476164078477</v>
      </c>
      <c r="F3473" s="19">
        <f t="shared" si="435"/>
        <v>0.8195008444722901</v>
      </c>
      <c r="G3473" s="20">
        <f t="shared" si="439"/>
        <v>54570.053738529314</v>
      </c>
      <c r="H3473" s="7">
        <f t="shared" si="436"/>
        <v>3207.9462614706863</v>
      </c>
      <c r="I3473" s="7">
        <f t="shared" si="440"/>
        <v>3207.9462614706863</v>
      </c>
      <c r="J3473" s="12">
        <f t="shared" si="437"/>
        <v>5.5521933287249234E-2</v>
      </c>
      <c r="K3473" s="7">
        <f t="shared" si="438"/>
        <v>10290919.216483753</v>
      </c>
    </row>
    <row r="3474" spans="1:11" ht="17" x14ac:dyDescent="0.4">
      <c r="A3474" s="1">
        <v>3473</v>
      </c>
      <c r="B3474" s="21">
        <v>43286</v>
      </c>
      <c r="C3474" s="22">
        <v>46978</v>
      </c>
      <c r="D3474" s="19">
        <f t="shared" si="433"/>
        <v>65930.712342104962</v>
      </c>
      <c r="E3474" s="19">
        <f t="shared" si="434"/>
        <v>1.0011301864046716</v>
      </c>
      <c r="F3474" s="19">
        <f t="shared" si="435"/>
        <v>0.82175535017095014</v>
      </c>
      <c r="G3474" s="20">
        <f t="shared" si="439"/>
        <v>55268.897558909142</v>
      </c>
      <c r="H3474" s="7">
        <f t="shared" si="436"/>
        <v>-8290.8975589091424</v>
      </c>
      <c r="I3474" s="7">
        <f t="shared" si="440"/>
        <v>8290.8975589091424</v>
      </c>
      <c r="J3474" s="12">
        <f t="shared" si="437"/>
        <v>0.17648468557429312</v>
      </c>
      <c r="K3474" s="7">
        <f t="shared" si="438"/>
        <v>68738982.332325578</v>
      </c>
    </row>
    <row r="3475" spans="1:11" ht="17" x14ac:dyDescent="0.4">
      <c r="A3475" s="1">
        <v>3474</v>
      </c>
      <c r="B3475" s="21">
        <v>43287</v>
      </c>
      <c r="C3475" s="22">
        <v>58146</v>
      </c>
      <c r="D3475" s="19">
        <f t="shared" si="433"/>
        <v>66491.103083556794</v>
      </c>
      <c r="E3475" s="19">
        <f t="shared" si="434"/>
        <v>1.0011861253657981</v>
      </c>
      <c r="F3475" s="19">
        <f t="shared" si="435"/>
        <v>0.82299752765430956</v>
      </c>
      <c r="G3475" s="20">
        <f t="shared" si="439"/>
        <v>54203.734420757988</v>
      </c>
      <c r="H3475" s="7">
        <f t="shared" si="436"/>
        <v>3942.2655792420119</v>
      </c>
      <c r="I3475" s="7">
        <f t="shared" si="440"/>
        <v>3942.2655792420119</v>
      </c>
      <c r="J3475" s="12">
        <f t="shared" si="437"/>
        <v>6.7799428666494896E-2</v>
      </c>
      <c r="K3475" s="7">
        <f t="shared" si="438"/>
        <v>15541457.897276355</v>
      </c>
    </row>
    <row r="3476" spans="1:11" ht="17" x14ac:dyDescent="0.4">
      <c r="A3476" s="1">
        <v>3475</v>
      </c>
      <c r="B3476" s="21">
        <v>43288</v>
      </c>
      <c r="C3476" s="22">
        <v>56975</v>
      </c>
      <c r="D3476" s="19">
        <f t="shared" si="433"/>
        <v>66845.793386620804</v>
      </c>
      <c r="E3476" s="19">
        <f t="shared" si="434"/>
        <v>1.001221494277492</v>
      </c>
      <c r="F3476" s="19">
        <f t="shared" si="435"/>
        <v>0.82005141913955459</v>
      </c>
      <c r="G3476" s="20">
        <f t="shared" si="439"/>
        <v>54490.335599744089</v>
      </c>
      <c r="H3476" s="7">
        <f t="shared" si="436"/>
        <v>2484.6644002559115</v>
      </c>
      <c r="I3476" s="7">
        <f t="shared" si="440"/>
        <v>2484.6644002559115</v>
      </c>
      <c r="J3476" s="12">
        <f t="shared" si="437"/>
        <v>4.3609730588080937E-2</v>
      </c>
      <c r="K3476" s="7">
        <f t="shared" si="438"/>
        <v>6173557.1818990679</v>
      </c>
    </row>
    <row r="3477" spans="1:11" ht="17" x14ac:dyDescent="0.4">
      <c r="A3477" s="1">
        <v>3476</v>
      </c>
      <c r="B3477" s="21">
        <v>43289</v>
      </c>
      <c r="C3477" s="22">
        <v>51582</v>
      </c>
      <c r="D3477" s="19">
        <f t="shared" si="433"/>
        <v>66371.275275622756</v>
      </c>
      <c r="E3477" s="19">
        <f t="shared" si="434"/>
        <v>1.0011739423442427</v>
      </c>
      <c r="F3477" s="19">
        <f t="shared" si="435"/>
        <v>0.82100778379207728</v>
      </c>
      <c r="G3477" s="20">
        <f t="shared" si="439"/>
        <v>54931.711110997196</v>
      </c>
      <c r="H3477" s="7">
        <f t="shared" si="436"/>
        <v>-3349.7111109971956</v>
      </c>
      <c r="I3477" s="7">
        <f t="shared" si="440"/>
        <v>3349.7111109971956</v>
      </c>
      <c r="J3477" s="12">
        <f t="shared" si="437"/>
        <v>6.4939535322344921E-2</v>
      </c>
      <c r="K3477" s="7">
        <f t="shared" si="438"/>
        <v>11220564.527138067</v>
      </c>
    </row>
    <row r="3478" spans="1:11" ht="17" x14ac:dyDescent="0.4">
      <c r="A3478" s="1">
        <v>3477</v>
      </c>
      <c r="B3478" s="21">
        <v>43290</v>
      </c>
      <c r="C3478" s="22">
        <v>46870</v>
      </c>
      <c r="D3478" s="19">
        <f t="shared" si="433"/>
        <v>65273.16199283718</v>
      </c>
      <c r="E3478" s="19">
        <f t="shared" si="434"/>
        <v>1.0010640308985701</v>
      </c>
      <c r="F3478" s="19">
        <f t="shared" si="435"/>
        <v>0.82123787882718224</v>
      </c>
      <c r="G3478" s="20">
        <f t="shared" si="439"/>
        <v>54624.219422780436</v>
      </c>
      <c r="H3478" s="7">
        <f t="shared" si="436"/>
        <v>-7754.2194227804357</v>
      </c>
      <c r="I3478" s="7">
        <f t="shared" si="440"/>
        <v>7754.2194227804357</v>
      </c>
      <c r="J3478" s="12">
        <f t="shared" si="437"/>
        <v>0.16544099472542001</v>
      </c>
      <c r="K3478" s="7">
        <f t="shared" si="438"/>
        <v>60127918.856625356</v>
      </c>
    </row>
    <row r="3479" spans="1:11" ht="17" x14ac:dyDescent="0.4">
      <c r="A3479" s="1">
        <v>3478</v>
      </c>
      <c r="B3479" s="21">
        <v>43291</v>
      </c>
      <c r="C3479" s="22">
        <v>57054</v>
      </c>
      <c r="D3479" s="19">
        <f t="shared" si="433"/>
        <v>65775.723922080564</v>
      </c>
      <c r="E3479" s="19">
        <f t="shared" si="434"/>
        <v>1.0011141869850915</v>
      </c>
      <c r="F3479" s="19">
        <f t="shared" si="435"/>
        <v>0.82084541510549214</v>
      </c>
      <c r="G3479" s="20">
        <f t="shared" si="439"/>
        <v>53528.170047931351</v>
      </c>
      <c r="H3479" s="7">
        <f t="shared" si="436"/>
        <v>3525.8299520686487</v>
      </c>
      <c r="I3479" s="7">
        <f t="shared" si="440"/>
        <v>3525.8299520686487</v>
      </c>
      <c r="J3479" s="12">
        <f t="shared" si="437"/>
        <v>6.179812023817171E-2</v>
      </c>
      <c r="K3479" s="7">
        <f t="shared" si="438"/>
        <v>12431476.850904409</v>
      </c>
    </row>
    <row r="3480" spans="1:11" ht="17" x14ac:dyDescent="0.4">
      <c r="A3480" s="1">
        <v>3479</v>
      </c>
      <c r="B3480" s="21">
        <v>43292</v>
      </c>
      <c r="C3480" s="22">
        <v>58676</v>
      </c>
      <c r="D3480" s="19">
        <f t="shared" si="433"/>
        <v>66440.671376658647</v>
      </c>
      <c r="E3480" s="19">
        <f t="shared" si="434"/>
        <v>1.0011805816191306</v>
      </c>
      <c r="F3480" s="19">
        <f t="shared" si="435"/>
        <v>0.82204953844490569</v>
      </c>
      <c r="G3480" s="20">
        <f t="shared" si="439"/>
        <v>54003.203247126869</v>
      </c>
      <c r="H3480" s="7">
        <f t="shared" si="436"/>
        <v>4672.7967528731315</v>
      </c>
      <c r="I3480" s="7">
        <f t="shared" si="440"/>
        <v>4672.7967528731315</v>
      </c>
      <c r="J3480" s="12">
        <f t="shared" si="437"/>
        <v>7.9637275084755807E-2</v>
      </c>
      <c r="K3480" s="7">
        <f t="shared" si="438"/>
        <v>21835029.493661683</v>
      </c>
    </row>
    <row r="3481" spans="1:11" ht="17" x14ac:dyDescent="0.4">
      <c r="A3481" s="1">
        <v>3480</v>
      </c>
      <c r="B3481" s="21">
        <v>43293</v>
      </c>
      <c r="C3481" s="22">
        <v>46954</v>
      </c>
      <c r="D3481" s="19">
        <f t="shared" si="433"/>
        <v>65360.62968798053</v>
      </c>
      <c r="E3481" s="19">
        <f t="shared" si="434"/>
        <v>1.0010724773322046</v>
      </c>
      <c r="F3481" s="19">
        <f t="shared" si="435"/>
        <v>0.81951317365179566</v>
      </c>
      <c r="G3481" s="20">
        <f t="shared" si="439"/>
        <v>54564.418236638201</v>
      </c>
      <c r="H3481" s="7">
        <f t="shared" si="436"/>
        <v>-7610.4182366382011</v>
      </c>
      <c r="I3481" s="7">
        <f t="shared" si="440"/>
        <v>7610.4182366382011</v>
      </c>
      <c r="J3481" s="12">
        <f t="shared" si="437"/>
        <v>0.16208242613277252</v>
      </c>
      <c r="K3481" s="7">
        <f t="shared" si="438"/>
        <v>57918465.736555308</v>
      </c>
    </row>
    <row r="3482" spans="1:11" ht="17" x14ac:dyDescent="0.4">
      <c r="A3482" s="1">
        <v>3481</v>
      </c>
      <c r="B3482" s="21">
        <v>43294</v>
      </c>
      <c r="C3482" s="22">
        <v>58838</v>
      </c>
      <c r="D3482" s="19">
        <f t="shared" ref="D3482:D3545" si="441">$R$2*(C3482/F3479)+(1-$R$2)*(D3481+E3481)</f>
        <v>66098.671803848789</v>
      </c>
      <c r="E3482" s="19">
        <f t="shared" ref="E3482:E3545" si="442">$R$3*(D3482-D3481)+(1-$R$3)*E3481</f>
        <v>1.0011461814365439</v>
      </c>
      <c r="F3482" s="19">
        <f t="shared" ref="F3482:F3545" si="443">$R$4*(C3482/D3482)+(1-$R$4)*F3479</f>
        <v>0.82200761149524237</v>
      </c>
      <c r="G3482" s="20">
        <f t="shared" si="439"/>
        <v>53651.794933539939</v>
      </c>
      <c r="H3482" s="7">
        <f t="shared" ref="H3482:H3545" si="444">C3482-G3482</f>
        <v>5186.2050664600611</v>
      </c>
      <c r="I3482" s="7">
        <f t="shared" si="440"/>
        <v>5186.2050664600611</v>
      </c>
      <c r="J3482" s="12">
        <f t="shared" ref="J3482:J3545" si="445">I3482/C3482</f>
        <v>8.814380275434347E-2</v>
      </c>
      <c r="K3482" s="7">
        <f t="shared" ref="K3482:K3545" si="446">H3482^2</f>
        <v>26896722.991376005</v>
      </c>
    </row>
    <row r="3483" spans="1:11" ht="17" x14ac:dyDescent="0.4">
      <c r="A3483" s="1">
        <v>3482</v>
      </c>
      <c r="B3483" s="21">
        <v>43295</v>
      </c>
      <c r="C3483" s="22">
        <v>60153</v>
      </c>
      <c r="D3483" s="19">
        <f t="shared" si="441"/>
        <v>66924.977836954989</v>
      </c>
      <c r="E3483" s="19">
        <f t="shared" si="442"/>
        <v>1.0012287119252363</v>
      </c>
      <c r="F3483" s="19">
        <f t="shared" si="443"/>
        <v>0.82333673057443435</v>
      </c>
      <c r="G3483" s="20">
        <f t="shared" si="439"/>
        <v>54337.20563993157</v>
      </c>
      <c r="H3483" s="7">
        <f t="shared" si="444"/>
        <v>5815.7943600684303</v>
      </c>
      <c r="I3483" s="7">
        <f t="shared" si="440"/>
        <v>5815.7943600684303</v>
      </c>
      <c r="J3483" s="12">
        <f t="shared" si="445"/>
        <v>9.6683363424408267E-2</v>
      </c>
      <c r="K3483" s="7">
        <f t="shared" si="446"/>
        <v>33823464.03860376</v>
      </c>
    </row>
    <row r="3484" spans="1:11" ht="17" x14ac:dyDescent="0.4">
      <c r="A3484" s="1">
        <v>3483</v>
      </c>
      <c r="B3484" s="21">
        <v>43296</v>
      </c>
      <c r="C3484" s="22">
        <v>52468</v>
      </c>
      <c r="D3484" s="19">
        <f t="shared" si="441"/>
        <v>66587.375892262775</v>
      </c>
      <c r="E3484" s="19">
        <f t="shared" si="442"/>
        <v>1.0011948516078959</v>
      </c>
      <c r="F3484" s="19">
        <f t="shared" si="443"/>
        <v>0.81898402917416058</v>
      </c>
      <c r="G3484" s="20">
        <f t="shared" si="439"/>
        <v>54846.721503858338</v>
      </c>
      <c r="H3484" s="7">
        <f t="shared" si="444"/>
        <v>-2378.7215038583381</v>
      </c>
      <c r="I3484" s="7">
        <f t="shared" si="440"/>
        <v>2378.7215038583381</v>
      </c>
      <c r="J3484" s="12">
        <f t="shared" si="445"/>
        <v>4.5336614772019862E-2</v>
      </c>
      <c r="K3484" s="7">
        <f t="shared" si="446"/>
        <v>5658315.9929180732</v>
      </c>
    </row>
    <row r="3485" spans="1:11" ht="17" x14ac:dyDescent="0.4">
      <c r="A3485" s="1">
        <v>3484</v>
      </c>
      <c r="B3485" s="21">
        <v>43297</v>
      </c>
      <c r="C3485" s="22">
        <v>46722</v>
      </c>
      <c r="D3485" s="19">
        <f t="shared" si="441"/>
        <v>65451.050624050171</v>
      </c>
      <c r="E3485" s="19">
        <f t="shared" si="442"/>
        <v>1.0010811189615896</v>
      </c>
      <c r="F3485" s="19">
        <f t="shared" si="443"/>
        <v>0.82019391937512265</v>
      </c>
      <c r="G3485" s="20">
        <f t="shared" si="439"/>
        <v>54736.152802723416</v>
      </c>
      <c r="H3485" s="7">
        <f t="shared" si="444"/>
        <v>-8014.1528027234162</v>
      </c>
      <c r="I3485" s="7">
        <f t="shared" si="440"/>
        <v>8014.1528027234162</v>
      </c>
      <c r="J3485" s="12">
        <f t="shared" si="445"/>
        <v>0.1715284620248152</v>
      </c>
      <c r="K3485" s="7">
        <f t="shared" si="446"/>
        <v>64226645.145399585</v>
      </c>
    </row>
    <row r="3486" spans="1:11" ht="17" x14ac:dyDescent="0.4">
      <c r="A3486" s="1">
        <v>3485</v>
      </c>
      <c r="B3486" s="21">
        <v>43298</v>
      </c>
      <c r="C3486" s="22">
        <v>56616</v>
      </c>
      <c r="D3486" s="19">
        <f t="shared" si="441"/>
        <v>65838.417390748524</v>
      </c>
      <c r="E3486" s="19">
        <f t="shared" si="442"/>
        <v>1.0011197555301476</v>
      </c>
      <c r="F3486" s="19">
        <f t="shared" si="443"/>
        <v>0.82395023240242582</v>
      </c>
      <c r="G3486" s="20">
        <f t="shared" si="439"/>
        <v>53889.078260322785</v>
      </c>
      <c r="H3486" s="7">
        <f t="shared" si="444"/>
        <v>2726.9217396772146</v>
      </c>
      <c r="I3486" s="7">
        <f t="shared" si="440"/>
        <v>2726.9217396772146</v>
      </c>
      <c r="J3486" s="12">
        <f t="shared" si="445"/>
        <v>4.816521371480173E-2</v>
      </c>
      <c r="K3486" s="7">
        <f t="shared" si="446"/>
        <v>7436102.174324207</v>
      </c>
    </row>
    <row r="3487" spans="1:11" ht="17" x14ac:dyDescent="0.4">
      <c r="A3487" s="1">
        <v>3486</v>
      </c>
      <c r="B3487" s="21">
        <v>43299</v>
      </c>
      <c r="C3487" s="22">
        <v>59858</v>
      </c>
      <c r="D3487" s="19">
        <f t="shared" si="441"/>
        <v>66685.015367944899</v>
      </c>
      <c r="E3487" s="19">
        <f t="shared" si="442"/>
        <v>1.0012043152158916</v>
      </c>
      <c r="F3487" s="19">
        <f t="shared" si="443"/>
        <v>0.82030267979192528</v>
      </c>
      <c r="G3487" s="20">
        <f t="shared" si="439"/>
        <v>53921.432250216421</v>
      </c>
      <c r="H3487" s="7">
        <f t="shared" si="444"/>
        <v>5936.5677497835786</v>
      </c>
      <c r="I3487" s="7">
        <f t="shared" si="440"/>
        <v>5936.5677497835786</v>
      </c>
      <c r="J3487" s="12">
        <f t="shared" si="445"/>
        <v>9.9177515950809897E-2</v>
      </c>
      <c r="K3487" s="7">
        <f t="shared" si="446"/>
        <v>35242836.647770464</v>
      </c>
    </row>
    <row r="3488" spans="1:11" ht="17" x14ac:dyDescent="0.4">
      <c r="A3488" s="1">
        <v>3487</v>
      </c>
      <c r="B3488" s="21">
        <v>43300</v>
      </c>
      <c r="C3488" s="22">
        <v>48955</v>
      </c>
      <c r="D3488" s="19">
        <f t="shared" si="441"/>
        <v>65869.55844704312</v>
      </c>
      <c r="E3488" s="19">
        <f t="shared" si="442"/>
        <v>1.0011226694033699</v>
      </c>
      <c r="F3488" s="19">
        <f t="shared" si="443"/>
        <v>0.81890304222447796</v>
      </c>
      <c r="G3488" s="20">
        <f t="shared" si="439"/>
        <v>54695.465299916403</v>
      </c>
      <c r="H3488" s="7">
        <f t="shared" si="444"/>
        <v>-5740.4652999164027</v>
      </c>
      <c r="I3488" s="7">
        <f t="shared" si="440"/>
        <v>5740.4652999164027</v>
      </c>
      <c r="J3488" s="12">
        <f t="shared" si="445"/>
        <v>0.11726004085213773</v>
      </c>
      <c r="K3488" s="7">
        <f t="shared" si="446"/>
        <v>32952941.859544314</v>
      </c>
    </row>
    <row r="3489" spans="1:11" ht="17" x14ac:dyDescent="0.4">
      <c r="A3489" s="1">
        <v>3488</v>
      </c>
      <c r="B3489" s="21">
        <v>43301</v>
      </c>
      <c r="C3489" s="22">
        <v>61568</v>
      </c>
      <c r="D3489" s="19">
        <f t="shared" si="441"/>
        <v>66903.23632108522</v>
      </c>
      <c r="E3489" s="19">
        <f t="shared" si="442"/>
        <v>1.0012259370785073</v>
      </c>
      <c r="F3489" s="19">
        <f t="shared" si="443"/>
        <v>0.82556510200270183</v>
      </c>
      <c r="G3489" s="20">
        <f t="shared" si="439"/>
        <v>54274.062865942469</v>
      </c>
      <c r="H3489" s="7">
        <f t="shared" si="444"/>
        <v>7293.9371340575308</v>
      </c>
      <c r="I3489" s="7">
        <f t="shared" si="440"/>
        <v>7293.9371340575308</v>
      </c>
      <c r="J3489" s="12">
        <f t="shared" si="445"/>
        <v>0.11846961301418807</v>
      </c>
      <c r="K3489" s="7">
        <f t="shared" si="446"/>
        <v>53201518.915583387</v>
      </c>
    </row>
    <row r="3490" spans="1:11" ht="17" x14ac:dyDescent="0.4">
      <c r="A3490" s="1">
        <v>3489</v>
      </c>
      <c r="B3490" s="21">
        <v>43302</v>
      </c>
      <c r="C3490" s="22">
        <v>60814</v>
      </c>
      <c r="D3490" s="19">
        <f t="shared" si="441"/>
        <v>67747.864572674793</v>
      </c>
      <c r="E3490" s="19">
        <f t="shared" si="442"/>
        <v>1.0013102997810728</v>
      </c>
      <c r="F3490" s="19">
        <f t="shared" si="443"/>
        <v>0.82159970437836227</v>
      </c>
      <c r="G3490" s="20">
        <f t="shared" si="439"/>
        <v>54881.72534925794</v>
      </c>
      <c r="H3490" s="7">
        <f t="shared" si="444"/>
        <v>5932.2746507420597</v>
      </c>
      <c r="I3490" s="7">
        <f t="shared" si="440"/>
        <v>5932.2746507420597</v>
      </c>
      <c r="J3490" s="12">
        <f t="shared" si="445"/>
        <v>9.7547845080771856E-2</v>
      </c>
      <c r="K3490" s="7">
        <f t="shared" si="446"/>
        <v>35191882.53183683</v>
      </c>
    </row>
    <row r="3491" spans="1:11" ht="17" x14ac:dyDescent="0.4">
      <c r="A3491" s="1">
        <v>3490</v>
      </c>
      <c r="B3491" s="21">
        <v>43303</v>
      </c>
      <c r="C3491" s="22">
        <v>53636</v>
      </c>
      <c r="D3491" s="19">
        <f t="shared" si="441"/>
        <v>67486.21826057382</v>
      </c>
      <c r="E3491" s="19">
        <f t="shared" si="442"/>
        <v>1.0012840350188328</v>
      </c>
      <c r="F3491" s="19">
        <f t="shared" si="443"/>
        <v>0.81849836378072416</v>
      </c>
      <c r="G3491" s="20">
        <f t="shared" si="439"/>
        <v>55479.752378826015</v>
      </c>
      <c r="H3491" s="7">
        <f t="shared" si="444"/>
        <v>-1843.752378826015</v>
      </c>
      <c r="I3491" s="7">
        <f t="shared" si="440"/>
        <v>1843.752378826015</v>
      </c>
      <c r="J3491" s="12">
        <f t="shared" si="445"/>
        <v>3.4375277403721663E-2</v>
      </c>
      <c r="K3491" s="7">
        <f t="shared" si="446"/>
        <v>3399422.8344265893</v>
      </c>
    </row>
    <row r="3492" spans="1:11" ht="17" x14ac:dyDescent="0.4">
      <c r="A3492" s="1">
        <v>3491</v>
      </c>
      <c r="B3492" s="21">
        <v>43304</v>
      </c>
      <c r="C3492" s="22">
        <v>48636</v>
      </c>
      <c r="D3492" s="19">
        <f t="shared" si="441"/>
        <v>66486.920915277296</v>
      </c>
      <c r="E3492" s="19">
        <f t="shared" si="442"/>
        <v>1.0011840051558998</v>
      </c>
      <c r="F3492" s="19">
        <f t="shared" si="443"/>
        <v>0.82398798474378765</v>
      </c>
      <c r="G3492" s="20">
        <f t="shared" si="439"/>
        <v>55715.093287223732</v>
      </c>
      <c r="H3492" s="7">
        <f t="shared" si="444"/>
        <v>-7079.0932872237317</v>
      </c>
      <c r="I3492" s="7">
        <f t="shared" si="440"/>
        <v>7079.0932872237317</v>
      </c>
      <c r="J3492" s="12">
        <f t="shared" si="445"/>
        <v>0.14555253900863005</v>
      </c>
      <c r="K3492" s="7">
        <f t="shared" si="446"/>
        <v>50113561.769216098</v>
      </c>
    </row>
    <row r="3493" spans="1:11" ht="17" x14ac:dyDescent="0.4">
      <c r="A3493" s="1">
        <v>3492</v>
      </c>
      <c r="B3493" s="21">
        <v>43305</v>
      </c>
      <c r="C3493" s="22">
        <v>58226</v>
      </c>
      <c r="D3493" s="19">
        <f t="shared" si="441"/>
        <v>66999.003926959267</v>
      </c>
      <c r="E3493" s="19">
        <f t="shared" si="442"/>
        <v>1.0012351133386674</v>
      </c>
      <c r="F3493" s="19">
        <f t="shared" si="443"/>
        <v>0.82239550004973483</v>
      </c>
      <c r="G3493" s="20">
        <f t="shared" si="439"/>
        <v>54626.457141502047</v>
      </c>
      <c r="H3493" s="7">
        <f t="shared" si="444"/>
        <v>3599.5428584979527</v>
      </c>
      <c r="I3493" s="7">
        <f t="shared" si="440"/>
        <v>3599.5428584979527</v>
      </c>
      <c r="J3493" s="12">
        <f t="shared" si="445"/>
        <v>6.1820198167450158E-2</v>
      </c>
      <c r="K3493" s="7">
        <f t="shared" si="446"/>
        <v>12956708.790163612</v>
      </c>
    </row>
    <row r="3494" spans="1:11" ht="17" x14ac:dyDescent="0.4">
      <c r="A3494" s="1">
        <v>3493</v>
      </c>
      <c r="B3494" s="21">
        <v>43306</v>
      </c>
      <c r="C3494" s="22">
        <v>59180</v>
      </c>
      <c r="D3494" s="19">
        <f t="shared" si="441"/>
        <v>67618.64211140605</v>
      </c>
      <c r="E3494" s="19">
        <f t="shared" si="442"/>
        <v>1.0012969770336009</v>
      </c>
      <c r="F3494" s="19">
        <f t="shared" si="443"/>
        <v>0.81944920156430701</v>
      </c>
      <c r="G3494" s="20">
        <f t="shared" si="439"/>
        <v>54839.394598456493</v>
      </c>
      <c r="H3494" s="7">
        <f t="shared" si="444"/>
        <v>4340.6054015435075</v>
      </c>
      <c r="I3494" s="7">
        <f t="shared" si="440"/>
        <v>4340.6054015435075</v>
      </c>
      <c r="J3494" s="12">
        <f t="shared" si="445"/>
        <v>7.3345816180187692E-2</v>
      </c>
      <c r="K3494" s="7">
        <f t="shared" si="446"/>
        <v>18840855.251908675</v>
      </c>
    </row>
    <row r="3495" spans="1:11" ht="17" x14ac:dyDescent="0.4">
      <c r="A3495" s="1">
        <v>3494</v>
      </c>
      <c r="B3495" s="21">
        <v>43307</v>
      </c>
      <c r="C3495" s="22">
        <v>46970</v>
      </c>
      <c r="D3495" s="19">
        <f t="shared" si="441"/>
        <v>66381.188994611322</v>
      </c>
      <c r="E3495" s="19">
        <f t="shared" si="442"/>
        <v>1.0011731315922237</v>
      </c>
      <c r="F3495" s="19">
        <f t="shared" si="443"/>
        <v>0.82203600600816285</v>
      </c>
      <c r="G3495" s="20">
        <f t="shared" si="439"/>
        <v>55717.77370116712</v>
      </c>
      <c r="H3495" s="7">
        <f t="shared" si="444"/>
        <v>-8747.7737011671197</v>
      </c>
      <c r="I3495" s="7">
        <f t="shared" si="440"/>
        <v>8747.7737011671197</v>
      </c>
      <c r="J3495" s="12">
        <f t="shared" si="445"/>
        <v>0.18624172240083287</v>
      </c>
      <c r="K3495" s="7">
        <f t="shared" si="446"/>
        <v>76523544.726831093</v>
      </c>
    </row>
    <row r="3496" spans="1:11" ht="17" x14ac:dyDescent="0.4">
      <c r="A3496" s="1">
        <v>3495</v>
      </c>
      <c r="B3496" s="21">
        <v>43308</v>
      </c>
      <c r="C3496" s="22">
        <v>59636</v>
      </c>
      <c r="D3496" s="19">
        <f t="shared" si="441"/>
        <v>67097.611735632279</v>
      </c>
      <c r="E3496" s="19">
        <f t="shared" si="442"/>
        <v>1.0012446737490126</v>
      </c>
      <c r="F3496" s="19">
        <f t="shared" si="443"/>
        <v>0.82350890948404831</v>
      </c>
      <c r="G3496" s="20">
        <f t="shared" si="439"/>
        <v>54592.41447739752</v>
      </c>
      <c r="H3496" s="7">
        <f t="shared" si="444"/>
        <v>5043.5855226024796</v>
      </c>
      <c r="I3496" s="7">
        <f t="shared" si="440"/>
        <v>5043.5855226024796</v>
      </c>
      <c r="J3496" s="12">
        <f t="shared" si="445"/>
        <v>8.4572833902382447E-2</v>
      </c>
      <c r="K3496" s="7">
        <f t="shared" si="446"/>
        <v>25437754.923805326</v>
      </c>
    </row>
    <row r="3497" spans="1:11" ht="17" x14ac:dyDescent="0.4">
      <c r="A3497" s="1">
        <v>3496</v>
      </c>
      <c r="B3497" s="21">
        <v>43309</v>
      </c>
      <c r="C3497" s="22">
        <v>58350</v>
      </c>
      <c r="D3497" s="19">
        <f t="shared" si="441"/>
        <v>67577.802949547418</v>
      </c>
      <c r="E3497" s="19">
        <f t="shared" si="442"/>
        <v>1.0012925927459366</v>
      </c>
      <c r="F3497" s="19">
        <f t="shared" si="443"/>
        <v>0.82018701216687129</v>
      </c>
      <c r="G3497" s="20">
        <f t="shared" si="439"/>
        <v>54983.904832784225</v>
      </c>
      <c r="H3497" s="7">
        <f t="shared" si="444"/>
        <v>3366.0951672157753</v>
      </c>
      <c r="I3497" s="7">
        <f t="shared" si="440"/>
        <v>3366.0951672157753</v>
      </c>
      <c r="J3497" s="12">
        <f t="shared" si="445"/>
        <v>5.7688006293329486E-2</v>
      </c>
      <c r="K3497" s="7">
        <f t="shared" si="446"/>
        <v>11330596.674753398</v>
      </c>
    </row>
    <row r="3498" spans="1:11" ht="17" x14ac:dyDescent="0.4">
      <c r="A3498" s="1">
        <v>3497</v>
      </c>
      <c r="B3498" s="21">
        <v>43310</v>
      </c>
      <c r="C3498" s="22">
        <v>51668</v>
      </c>
      <c r="D3498" s="19">
        <f t="shared" si="441"/>
        <v>67027.596558273814</v>
      </c>
      <c r="E3498" s="19">
        <f t="shared" si="442"/>
        <v>1.0012374719775499</v>
      </c>
      <c r="F3498" s="19">
        <f t="shared" si="443"/>
        <v>0.82117764167859786</v>
      </c>
      <c r="G3498" s="20">
        <f t="shared" si="439"/>
        <v>55552.210330016394</v>
      </c>
      <c r="H3498" s="7">
        <f t="shared" si="444"/>
        <v>-3884.2103300163944</v>
      </c>
      <c r="I3498" s="7">
        <f t="shared" si="440"/>
        <v>3884.2103300163944</v>
      </c>
      <c r="J3498" s="12">
        <f t="shared" si="445"/>
        <v>7.5176324417751697E-2</v>
      </c>
      <c r="K3498" s="7">
        <f t="shared" si="446"/>
        <v>15087089.887806067</v>
      </c>
    </row>
    <row r="3499" spans="1:11" ht="17" x14ac:dyDescent="0.4">
      <c r="A3499" s="1">
        <v>3498</v>
      </c>
      <c r="B3499" s="21">
        <v>43311</v>
      </c>
      <c r="C3499" s="22">
        <v>46852</v>
      </c>
      <c r="D3499" s="19">
        <f t="shared" si="441"/>
        <v>65846.244860925348</v>
      </c>
      <c r="E3499" s="19">
        <f t="shared" si="442"/>
        <v>1.001119236684068</v>
      </c>
      <c r="F3499" s="19">
        <f t="shared" si="443"/>
        <v>0.82163130709893129</v>
      </c>
      <c r="G3499" s="20">
        <f t="shared" si="439"/>
        <v>55198.647475019505</v>
      </c>
      <c r="H3499" s="7">
        <f t="shared" si="444"/>
        <v>-8346.6474750195048</v>
      </c>
      <c r="I3499" s="7">
        <f t="shared" si="440"/>
        <v>8346.6474750195048</v>
      </c>
      <c r="J3499" s="12">
        <f t="shared" si="445"/>
        <v>0.17814922468666236</v>
      </c>
      <c r="K3499" s="7">
        <f t="shared" si="446"/>
        <v>69666524.072249472</v>
      </c>
    </row>
    <row r="3500" spans="1:11" ht="17" x14ac:dyDescent="0.4">
      <c r="A3500" s="1">
        <v>3499</v>
      </c>
      <c r="B3500" s="21">
        <v>43312</v>
      </c>
      <c r="C3500" s="22">
        <v>56576</v>
      </c>
      <c r="D3500" s="19">
        <f t="shared" si="441"/>
        <v>66212.626276894764</v>
      </c>
      <c r="E3500" s="19">
        <f t="shared" si="442"/>
        <v>1.0011557747137414</v>
      </c>
      <c r="F3500" s="19">
        <f t="shared" si="443"/>
        <v>0.820761705822738</v>
      </c>
      <c r="G3500" s="20">
        <f t="shared" si="439"/>
        <v>54007.055939886122</v>
      </c>
      <c r="H3500" s="7">
        <f t="shared" si="444"/>
        <v>2568.9440601138776</v>
      </c>
      <c r="I3500" s="7">
        <f t="shared" si="440"/>
        <v>2568.9440601138776</v>
      </c>
      <c r="J3500" s="12">
        <f t="shared" si="445"/>
        <v>4.5406958076107846E-2</v>
      </c>
      <c r="K3500" s="7">
        <f t="shared" si="446"/>
        <v>6599473.5839943746</v>
      </c>
    </row>
    <row r="3501" spans="1:11" ht="17" x14ac:dyDescent="0.4">
      <c r="A3501" s="1">
        <v>3500</v>
      </c>
      <c r="B3501" s="21">
        <v>43313</v>
      </c>
      <c r="C3501" s="22">
        <v>58101</v>
      </c>
      <c r="D3501" s="19">
        <f t="shared" si="441"/>
        <v>66743.198961452596</v>
      </c>
      <c r="E3501" s="19">
        <f t="shared" si="442"/>
        <v>1.0012087318666198</v>
      </c>
      <c r="F3501" s="19">
        <f t="shared" si="443"/>
        <v>0.82200496245580446</v>
      </c>
      <c r="G3501" s="20">
        <f t="shared" si="439"/>
        <v>54373.150422144841</v>
      </c>
      <c r="H3501" s="7">
        <f t="shared" si="444"/>
        <v>3727.8495778551587</v>
      </c>
      <c r="I3501" s="7">
        <f t="shared" si="440"/>
        <v>3727.8495778551587</v>
      </c>
      <c r="J3501" s="12">
        <f t="shared" si="445"/>
        <v>6.4161539007162677E-2</v>
      </c>
      <c r="K3501" s="7">
        <f t="shared" si="446"/>
        <v>13896862.475114886</v>
      </c>
    </row>
    <row r="3502" spans="1:11" ht="17" x14ac:dyDescent="0.4">
      <c r="A3502" s="1">
        <v>3501</v>
      </c>
      <c r="B3502" s="21">
        <v>43314</v>
      </c>
      <c r="C3502" s="22">
        <v>47662</v>
      </c>
      <c r="D3502" s="19">
        <f t="shared" si="441"/>
        <v>65725.19388899795</v>
      </c>
      <c r="E3502" s="19">
        <f t="shared" si="442"/>
        <v>1.0011068312385012</v>
      </c>
      <c r="F3502" s="19">
        <f t="shared" si="443"/>
        <v>0.82001381871943269</v>
      </c>
      <c r="G3502" s="20">
        <f t="shared" si="439"/>
        <v>54839.124427101364</v>
      </c>
      <c r="H3502" s="7">
        <f t="shared" si="444"/>
        <v>-7177.1244271013638</v>
      </c>
      <c r="I3502" s="7">
        <f t="shared" si="440"/>
        <v>7177.1244271013638</v>
      </c>
      <c r="J3502" s="12">
        <f t="shared" si="445"/>
        <v>0.15058378639380143</v>
      </c>
      <c r="K3502" s="7">
        <f t="shared" si="446"/>
        <v>51511115.04209508</v>
      </c>
    </row>
    <row r="3503" spans="1:11" ht="17" x14ac:dyDescent="0.4">
      <c r="A3503" s="1">
        <v>3502</v>
      </c>
      <c r="B3503" s="21">
        <v>43315</v>
      </c>
      <c r="C3503" s="22">
        <v>59330</v>
      </c>
      <c r="D3503" s="19">
        <f t="shared" si="441"/>
        <v>66491.488660063857</v>
      </c>
      <c r="E3503" s="19">
        <f t="shared" si="442"/>
        <v>1.0011833606049247</v>
      </c>
      <c r="F3503" s="19">
        <f t="shared" si="443"/>
        <v>0.82196120057429489</v>
      </c>
      <c r="G3503" s="20">
        <f t="shared" si="439"/>
        <v>53945.543922014673</v>
      </c>
      <c r="H3503" s="7">
        <f t="shared" si="444"/>
        <v>5384.4560779853273</v>
      </c>
      <c r="I3503" s="7">
        <f t="shared" si="440"/>
        <v>5384.4560779853273</v>
      </c>
      <c r="J3503" s="12">
        <f t="shared" si="445"/>
        <v>9.0754358300780838E-2</v>
      </c>
      <c r="K3503" s="7">
        <f t="shared" si="446"/>
        <v>28992367.255753133</v>
      </c>
    </row>
    <row r="3504" spans="1:11" ht="17" x14ac:dyDescent="0.4">
      <c r="A3504" s="1">
        <v>3503</v>
      </c>
      <c r="B3504" s="21">
        <v>43316</v>
      </c>
      <c r="C3504" s="22">
        <v>58074</v>
      </c>
      <c r="D3504" s="19">
        <f t="shared" si="441"/>
        <v>66977.391868425038</v>
      </c>
      <c r="E3504" s="19">
        <f t="shared" si="442"/>
        <v>1.0012318508074247</v>
      </c>
      <c r="F3504" s="19">
        <f t="shared" si="443"/>
        <v>0.82276061023508662</v>
      </c>
      <c r="G3504" s="20">
        <f t="shared" si="439"/>
        <v>54657.156617337088</v>
      </c>
      <c r="H3504" s="7">
        <f t="shared" si="444"/>
        <v>3416.8433826629116</v>
      </c>
      <c r="I3504" s="7">
        <f t="shared" si="440"/>
        <v>3416.8433826629116</v>
      </c>
      <c r="J3504" s="12">
        <f t="shared" si="445"/>
        <v>5.88360261504789E-2</v>
      </c>
      <c r="K3504" s="7">
        <f t="shared" si="446"/>
        <v>11674818.701647328</v>
      </c>
    </row>
    <row r="3505" spans="1:11" ht="17" x14ac:dyDescent="0.4">
      <c r="A3505" s="1">
        <v>3504</v>
      </c>
      <c r="B3505" s="21">
        <v>43317</v>
      </c>
      <c r="C3505" s="22">
        <v>51426</v>
      </c>
      <c r="D3505" s="19">
        <f t="shared" si="441"/>
        <v>66480.881004499548</v>
      </c>
      <c r="E3505" s="19">
        <f t="shared" si="442"/>
        <v>1.0011820995978471</v>
      </c>
      <c r="F3505" s="19">
        <f t="shared" si="443"/>
        <v>0.81923462175113582</v>
      </c>
      <c r="G3505" s="20">
        <f t="shared" si="439"/>
        <v>54923.207897848501</v>
      </c>
      <c r="H3505" s="7">
        <f t="shared" si="444"/>
        <v>-3497.2078978485006</v>
      </c>
      <c r="I3505" s="7">
        <f t="shared" si="440"/>
        <v>3497.2078978485006</v>
      </c>
      <c r="J3505" s="12">
        <f t="shared" si="445"/>
        <v>6.8004664913633189E-2</v>
      </c>
      <c r="K3505" s="7">
        <f t="shared" si="446"/>
        <v>12230463.080773929</v>
      </c>
    </row>
    <row r="3506" spans="1:11" ht="17" x14ac:dyDescent="0.4">
      <c r="A3506" s="1">
        <v>3505</v>
      </c>
      <c r="B3506" s="21">
        <v>43318</v>
      </c>
      <c r="C3506" s="22">
        <v>46061</v>
      </c>
      <c r="D3506" s="19">
        <f t="shared" si="441"/>
        <v>65263.54232679175</v>
      </c>
      <c r="E3506" s="19">
        <f t="shared" si="442"/>
        <v>1.0010602656118663</v>
      </c>
      <c r="F3506" s="19">
        <f t="shared" si="443"/>
        <v>0.82001284448338319</v>
      </c>
      <c r="G3506" s="20">
        <f t="shared" si="439"/>
        <v>54645.527698535865</v>
      </c>
      <c r="H3506" s="7">
        <f t="shared" si="444"/>
        <v>-8584.5276985358651</v>
      </c>
      <c r="I3506" s="7">
        <f t="shared" si="440"/>
        <v>8584.5276985358651</v>
      </c>
      <c r="J3506" s="12">
        <f t="shared" si="445"/>
        <v>0.18637302052790572</v>
      </c>
      <c r="K3506" s="7">
        <f t="shared" si="446"/>
        <v>73694115.806929469</v>
      </c>
    </row>
    <row r="3507" spans="1:11" ht="17" x14ac:dyDescent="0.4">
      <c r="A3507" s="1">
        <v>3506</v>
      </c>
      <c r="B3507" s="21">
        <v>43319</v>
      </c>
      <c r="C3507" s="22">
        <v>53263</v>
      </c>
      <c r="D3507" s="19">
        <f t="shared" si="441"/>
        <v>65202.995209122557</v>
      </c>
      <c r="E3507" s="19">
        <f t="shared" si="442"/>
        <v>1.0010541107940729</v>
      </c>
      <c r="F3507" s="19">
        <f t="shared" si="443"/>
        <v>0.82266199583180499</v>
      </c>
      <c r="G3507" s="20">
        <f t="shared" si="439"/>
        <v>53697.095543849602</v>
      </c>
      <c r="H3507" s="7">
        <f t="shared" si="444"/>
        <v>-434.09554384960211</v>
      </c>
      <c r="I3507" s="7">
        <f t="shared" si="440"/>
        <v>434.09554384960211</v>
      </c>
      <c r="J3507" s="12">
        <f t="shared" si="445"/>
        <v>8.1500393115221097E-3</v>
      </c>
      <c r="K3507" s="7">
        <f t="shared" si="446"/>
        <v>188438.94119008182</v>
      </c>
    </row>
    <row r="3508" spans="1:11" ht="17" x14ac:dyDescent="0.4">
      <c r="A3508" s="1">
        <v>3507</v>
      </c>
      <c r="B3508" s="21">
        <v>43320</v>
      </c>
      <c r="C3508" s="22">
        <v>54739</v>
      </c>
      <c r="D3508" s="19">
        <f t="shared" si="441"/>
        <v>65392.189735674263</v>
      </c>
      <c r="E3508" s="19">
        <f t="shared" si="442"/>
        <v>1.001072930141317</v>
      </c>
      <c r="F3508" s="19">
        <f t="shared" si="443"/>
        <v>0.81953399030407348</v>
      </c>
      <c r="G3508" s="20">
        <f t="shared" si="439"/>
        <v>53417.371215372448</v>
      </c>
      <c r="H3508" s="7">
        <f t="shared" si="444"/>
        <v>1321.6287846275518</v>
      </c>
      <c r="I3508" s="7">
        <f t="shared" si="440"/>
        <v>1321.6287846275518</v>
      </c>
      <c r="J3508" s="12">
        <f t="shared" si="445"/>
        <v>2.4144189419382008E-2</v>
      </c>
      <c r="K3508" s="7">
        <f t="shared" si="446"/>
        <v>1746702.6443560997</v>
      </c>
    </row>
    <row r="3509" spans="1:11" ht="17" x14ac:dyDescent="0.4">
      <c r="A3509" s="1">
        <v>3508</v>
      </c>
      <c r="B3509" s="21">
        <v>43321</v>
      </c>
      <c r="C3509" s="22">
        <v>45214</v>
      </c>
      <c r="D3509" s="19">
        <f t="shared" si="441"/>
        <v>64196.89025380923</v>
      </c>
      <c r="E3509" s="19">
        <f t="shared" si="442"/>
        <v>1.0009533000858377</v>
      </c>
      <c r="F3509" s="19">
        <f t="shared" si="443"/>
        <v>0.81807255659233125</v>
      </c>
      <c r="G3509" s="20">
        <f t="shared" si="439"/>
        <v>53623.25640480833</v>
      </c>
      <c r="H3509" s="7">
        <f t="shared" si="444"/>
        <v>-8409.2564048083295</v>
      </c>
      <c r="I3509" s="7">
        <f t="shared" si="440"/>
        <v>8409.2564048083295</v>
      </c>
      <c r="J3509" s="12">
        <f t="shared" si="445"/>
        <v>0.18598788881338368</v>
      </c>
      <c r="K3509" s="7">
        <f t="shared" si="446"/>
        <v>70715593.281809911</v>
      </c>
    </row>
    <row r="3510" spans="1:11" ht="17" x14ac:dyDescent="0.4">
      <c r="A3510" s="1">
        <v>3509</v>
      </c>
      <c r="B3510" s="21">
        <v>43322</v>
      </c>
      <c r="C3510" s="22">
        <v>58871</v>
      </c>
      <c r="D3510" s="19">
        <f t="shared" si="441"/>
        <v>65056.903438413952</v>
      </c>
      <c r="E3510" s="19">
        <f t="shared" si="442"/>
        <v>1.0010392013089682</v>
      </c>
      <c r="F3510" s="19">
        <f t="shared" si="443"/>
        <v>0.8240412572872019</v>
      </c>
      <c r="G3510" s="20">
        <f t="shared" si="439"/>
        <v>52813.16530863363</v>
      </c>
      <c r="H3510" s="7">
        <f t="shared" si="444"/>
        <v>6057.83469136637</v>
      </c>
      <c r="I3510" s="7">
        <f t="shared" si="440"/>
        <v>6057.83469136637</v>
      </c>
      <c r="J3510" s="12">
        <f t="shared" si="445"/>
        <v>0.10290014933271678</v>
      </c>
      <c r="K3510" s="7">
        <f t="shared" si="446"/>
        <v>36697361.147921883</v>
      </c>
    </row>
    <row r="3511" spans="1:11" ht="17" x14ac:dyDescent="0.4">
      <c r="A3511" s="1">
        <v>3510</v>
      </c>
      <c r="B3511" s="21">
        <v>43323</v>
      </c>
      <c r="C3511" s="22">
        <v>59778</v>
      </c>
      <c r="D3511" s="19">
        <f t="shared" si="441"/>
        <v>65977.559839377864</v>
      </c>
      <c r="E3511" s="19">
        <f t="shared" si="442"/>
        <v>1.0011311668451446</v>
      </c>
      <c r="F3511" s="19">
        <f t="shared" si="443"/>
        <v>0.82098448128848267</v>
      </c>
      <c r="G3511" s="20">
        <f t="shared" si="439"/>
        <v>53317.164057361282</v>
      </c>
      <c r="H3511" s="7">
        <f t="shared" si="444"/>
        <v>6460.8359426387178</v>
      </c>
      <c r="I3511" s="7">
        <f t="shared" si="440"/>
        <v>6460.8359426387178</v>
      </c>
      <c r="J3511" s="12">
        <f t="shared" si="445"/>
        <v>0.10808049688244367</v>
      </c>
      <c r="K3511" s="7">
        <f t="shared" si="446"/>
        <v>41742401.07769233</v>
      </c>
    </row>
    <row r="3512" spans="1:11" ht="17" x14ac:dyDescent="0.4">
      <c r="A3512" s="1">
        <v>3511</v>
      </c>
      <c r="B3512" s="21">
        <v>43324</v>
      </c>
      <c r="C3512" s="22">
        <v>54020</v>
      </c>
      <c r="D3512" s="19">
        <f t="shared" si="441"/>
        <v>65984.942195597687</v>
      </c>
      <c r="E3512" s="19">
        <f t="shared" si="442"/>
        <v>1.0011318049676499</v>
      </c>
      <c r="F3512" s="19">
        <f t="shared" si="443"/>
        <v>0.81808260206207628</v>
      </c>
      <c r="G3512" s="20">
        <f t="shared" si="439"/>
        <v>53975.250053456519</v>
      </c>
      <c r="H3512" s="7">
        <f t="shared" si="444"/>
        <v>44.749946543481201</v>
      </c>
      <c r="I3512" s="7">
        <f t="shared" si="440"/>
        <v>44.749946543481201</v>
      </c>
      <c r="J3512" s="12">
        <f t="shared" si="445"/>
        <v>8.2839590047169938E-4</v>
      </c>
      <c r="K3512" s="7">
        <f t="shared" si="446"/>
        <v>2002.5577156444251</v>
      </c>
    </row>
    <row r="3513" spans="1:11" ht="17" x14ac:dyDescent="0.4">
      <c r="A3513" s="1">
        <v>3512</v>
      </c>
      <c r="B3513" s="21">
        <v>43325</v>
      </c>
      <c r="C3513" s="22">
        <v>47522</v>
      </c>
      <c r="D3513" s="19">
        <f t="shared" si="441"/>
        <v>65015.781922138267</v>
      </c>
      <c r="E3513" s="19">
        <f t="shared" si="442"/>
        <v>1.0010347888271236</v>
      </c>
      <c r="F3513" s="19">
        <f t="shared" si="443"/>
        <v>0.82247993210358961</v>
      </c>
      <c r="G3513" s="20">
        <f t="shared" si="439"/>
        <v>54375.139702794935</v>
      </c>
      <c r="H3513" s="7">
        <f t="shared" si="444"/>
        <v>-6853.1397027949351</v>
      </c>
      <c r="I3513" s="7">
        <f t="shared" si="440"/>
        <v>6853.1397027949351</v>
      </c>
      <c r="J3513" s="12">
        <f t="shared" si="445"/>
        <v>0.14420983339916113</v>
      </c>
      <c r="K3513" s="7">
        <f t="shared" si="446"/>
        <v>46965523.78602425</v>
      </c>
    </row>
    <row r="3514" spans="1:11" ht="17" x14ac:dyDescent="0.4">
      <c r="A3514" s="1">
        <v>3513</v>
      </c>
      <c r="B3514" s="21">
        <v>43326</v>
      </c>
      <c r="C3514" s="22">
        <v>54525</v>
      </c>
      <c r="D3514" s="19">
        <f t="shared" si="441"/>
        <v>65179.794731757982</v>
      </c>
      <c r="E3514" s="19">
        <f t="shared" si="442"/>
        <v>1.0010510900046068</v>
      </c>
      <c r="F3514" s="19">
        <f t="shared" si="443"/>
        <v>0.82124519275977736</v>
      </c>
      <c r="G3514" s="20">
        <f t="shared" si="439"/>
        <v>53377.769830938647</v>
      </c>
      <c r="H3514" s="7">
        <f t="shared" si="444"/>
        <v>1147.2301690613531</v>
      </c>
      <c r="I3514" s="7">
        <f t="shared" si="440"/>
        <v>1147.2301690613531</v>
      </c>
      <c r="J3514" s="12">
        <f t="shared" si="445"/>
        <v>2.104044326568277E-2</v>
      </c>
      <c r="K3514" s="7">
        <f t="shared" si="446"/>
        <v>1316137.0608045408</v>
      </c>
    </row>
    <row r="3515" spans="1:11" ht="17" x14ac:dyDescent="0.4">
      <c r="A3515" s="1">
        <v>3514</v>
      </c>
      <c r="B3515" s="21">
        <v>43327</v>
      </c>
      <c r="C3515" s="22">
        <v>55254</v>
      </c>
      <c r="D3515" s="19">
        <f t="shared" si="441"/>
        <v>65456.108722601479</v>
      </c>
      <c r="E3515" s="19">
        <f t="shared" si="442"/>
        <v>1.0010786212985823</v>
      </c>
      <c r="F3515" s="19">
        <f t="shared" si="443"/>
        <v>0.81851951288414571</v>
      </c>
      <c r="G3515" s="20">
        <f t="shared" si="439"/>
        <v>53323.275018509084</v>
      </c>
      <c r="H3515" s="7">
        <f t="shared" si="444"/>
        <v>1930.7249814909155</v>
      </c>
      <c r="I3515" s="7">
        <f t="shared" si="440"/>
        <v>1930.7249814909155</v>
      </c>
      <c r="J3515" s="12">
        <f t="shared" si="445"/>
        <v>3.4942718744179889E-2</v>
      </c>
      <c r="K3515" s="7">
        <f t="shared" si="446"/>
        <v>3727698.9541530963</v>
      </c>
    </row>
    <row r="3516" spans="1:11" ht="17" x14ac:dyDescent="0.4">
      <c r="A3516" s="1">
        <v>3515</v>
      </c>
      <c r="B3516" s="21">
        <v>43328</v>
      </c>
      <c r="C3516" s="22">
        <v>38411</v>
      </c>
      <c r="D3516" s="19">
        <f t="shared" si="441"/>
        <v>63269.167504432116</v>
      </c>
      <c r="E3516" s="19">
        <f t="shared" si="442"/>
        <v>1.0008598270689033</v>
      </c>
      <c r="F3516" s="19">
        <f t="shared" si="443"/>
        <v>0.81886842677991978</v>
      </c>
      <c r="G3516" s="20">
        <f t="shared" si="439"/>
        <v>53837.159225006915</v>
      </c>
      <c r="H3516" s="7">
        <f t="shared" si="444"/>
        <v>-15426.159225006915</v>
      </c>
      <c r="I3516" s="7">
        <f t="shared" si="440"/>
        <v>15426.159225006915</v>
      </c>
      <c r="J3516" s="12">
        <f t="shared" si="445"/>
        <v>0.40160785256845477</v>
      </c>
      <c r="K3516" s="7">
        <f t="shared" si="446"/>
        <v>237966388.43526596</v>
      </c>
    </row>
    <row r="3517" spans="1:11" ht="17" x14ac:dyDescent="0.4">
      <c r="A3517" s="1">
        <v>3516</v>
      </c>
      <c r="B3517" s="21">
        <v>43329</v>
      </c>
      <c r="C3517" s="22">
        <v>54534</v>
      </c>
      <c r="D3517" s="19">
        <f t="shared" si="441"/>
        <v>63635.750360104365</v>
      </c>
      <c r="E3517" s="19">
        <f t="shared" si="442"/>
        <v>1.000896385268488</v>
      </c>
      <c r="F3517" s="19">
        <f t="shared" si="443"/>
        <v>0.82184426014417777</v>
      </c>
      <c r="G3517" s="20">
        <f t="shared" si="439"/>
        <v>51960.321614249602</v>
      </c>
      <c r="H3517" s="7">
        <f t="shared" si="444"/>
        <v>2573.6783857503979</v>
      </c>
      <c r="I3517" s="7">
        <f t="shared" si="440"/>
        <v>2573.6783857503979</v>
      </c>
      <c r="J3517" s="12">
        <f t="shared" si="445"/>
        <v>4.7194014481798469E-2</v>
      </c>
      <c r="K3517" s="7">
        <f t="shared" si="446"/>
        <v>6623820.4332787739</v>
      </c>
    </row>
    <row r="3518" spans="1:11" ht="17" x14ac:dyDescent="0.4">
      <c r="A3518" s="1">
        <v>3517</v>
      </c>
      <c r="B3518" s="21">
        <v>43330</v>
      </c>
      <c r="C3518" s="22">
        <v>56469</v>
      </c>
      <c r="D3518" s="19">
        <f t="shared" si="441"/>
        <v>64261.140265114853</v>
      </c>
      <c r="E3518" s="19">
        <f t="shared" si="442"/>
        <v>1.0009588241693506</v>
      </c>
      <c r="F3518" s="19">
        <f t="shared" si="443"/>
        <v>0.81952935868541466</v>
      </c>
      <c r="G3518" s="20">
        <f t="shared" si="439"/>
        <v>52087.922639991441</v>
      </c>
      <c r="H3518" s="7">
        <f t="shared" si="444"/>
        <v>4381.0773600085595</v>
      </c>
      <c r="I3518" s="7">
        <f t="shared" si="440"/>
        <v>4381.0773600085595</v>
      </c>
      <c r="J3518" s="12">
        <f t="shared" si="445"/>
        <v>7.7583760293409826E-2</v>
      </c>
      <c r="K3518" s="7">
        <f t="shared" si="446"/>
        <v>19193838.834379569</v>
      </c>
    </row>
    <row r="3519" spans="1:11" ht="17" x14ac:dyDescent="0.4">
      <c r="A3519" s="1">
        <v>3518</v>
      </c>
      <c r="B3519" s="21">
        <v>43331</v>
      </c>
      <c r="C3519" s="22">
        <v>52478</v>
      </c>
      <c r="D3519" s="19">
        <f t="shared" si="441"/>
        <v>64241.593184427809</v>
      </c>
      <c r="E3519" s="19">
        <f t="shared" si="442"/>
        <v>1.0009567693653993</v>
      </c>
      <c r="F3519" s="19">
        <f t="shared" si="443"/>
        <v>0.81883516944678958</v>
      </c>
      <c r="G3519" s="20">
        <f t="shared" si="439"/>
        <v>52622.238485555972</v>
      </c>
      <c r="H3519" s="7">
        <f t="shared" si="444"/>
        <v>-144.23848555597215</v>
      </c>
      <c r="I3519" s="7">
        <f t="shared" si="440"/>
        <v>144.23848555597215</v>
      </c>
      <c r="J3519" s="12">
        <f t="shared" si="445"/>
        <v>2.7485514988370772E-3</v>
      </c>
      <c r="K3519" s="7">
        <f t="shared" si="446"/>
        <v>20804.740715480384</v>
      </c>
    </row>
    <row r="3520" spans="1:11" ht="17" x14ac:dyDescent="0.4">
      <c r="A3520" s="1">
        <v>3519</v>
      </c>
      <c r="B3520" s="21">
        <v>43332</v>
      </c>
      <c r="C3520" s="22">
        <v>49681</v>
      </c>
      <c r="D3520" s="19">
        <f t="shared" si="441"/>
        <v>63800.242090939159</v>
      </c>
      <c r="E3520" s="19">
        <f t="shared" si="442"/>
        <v>1.0009125341603735</v>
      </c>
      <c r="F3520" s="19">
        <f t="shared" si="443"/>
        <v>0.82112073363249027</v>
      </c>
      <c r="G3520" s="20">
        <f t="shared" si="439"/>
        <v>52797.407251714882</v>
      </c>
      <c r="H3520" s="7">
        <f t="shared" si="444"/>
        <v>-3116.4072517148816</v>
      </c>
      <c r="I3520" s="7">
        <f t="shared" si="440"/>
        <v>3116.4072517148816</v>
      </c>
      <c r="J3520" s="12">
        <f t="shared" si="445"/>
        <v>6.2728351919544317E-2</v>
      </c>
      <c r="K3520" s="7">
        <f t="shared" si="446"/>
        <v>9711994.158541102</v>
      </c>
    </row>
    <row r="3521" spans="1:11" ht="17" x14ac:dyDescent="0.4">
      <c r="A3521" s="1">
        <v>3520</v>
      </c>
      <c r="B3521" s="21">
        <v>43333</v>
      </c>
      <c r="C3521" s="22">
        <v>59614</v>
      </c>
      <c r="D3521" s="19">
        <f t="shared" si="441"/>
        <v>64844.1979018235</v>
      </c>
      <c r="E3521" s="19">
        <f t="shared" si="442"/>
        <v>1.0010168296502087</v>
      </c>
      <c r="F3521" s="19">
        <f t="shared" si="443"/>
        <v>0.82120306065412407</v>
      </c>
      <c r="G3521" s="20">
        <f t="shared" si="439"/>
        <v>52286.991761968791</v>
      </c>
      <c r="H3521" s="7">
        <f t="shared" si="444"/>
        <v>7327.0082380312087</v>
      </c>
      <c r="I3521" s="7">
        <f t="shared" si="440"/>
        <v>7327.0082380312087</v>
      </c>
      <c r="J3521" s="12">
        <f t="shared" si="445"/>
        <v>0.12290750894137634</v>
      </c>
      <c r="K3521" s="7">
        <f t="shared" si="446"/>
        <v>53685049.720177196</v>
      </c>
    </row>
    <row r="3522" spans="1:11" ht="17" x14ac:dyDescent="0.4">
      <c r="A3522" s="1">
        <v>3521</v>
      </c>
      <c r="B3522" s="21">
        <v>43334</v>
      </c>
      <c r="C3522" s="22">
        <v>61588</v>
      </c>
      <c r="D3522" s="19">
        <f t="shared" si="441"/>
        <v>66054.790170543536</v>
      </c>
      <c r="E3522" s="19">
        <f t="shared" si="442"/>
        <v>1.0011377887753978</v>
      </c>
      <c r="F3522" s="19">
        <f t="shared" si="443"/>
        <v>0.8207390952186967</v>
      </c>
      <c r="G3522" s="20">
        <f t="shared" si="439"/>
        <v>53097.529444366126</v>
      </c>
      <c r="H3522" s="7">
        <f t="shared" si="444"/>
        <v>8490.470555633874</v>
      </c>
      <c r="I3522" s="7">
        <f t="shared" si="440"/>
        <v>8490.470555633874</v>
      </c>
      <c r="J3522" s="12">
        <f t="shared" si="445"/>
        <v>0.13785916989728314</v>
      </c>
      <c r="K3522" s="7">
        <f t="shared" si="446"/>
        <v>72088090.256085783</v>
      </c>
    </row>
    <row r="3523" spans="1:11" ht="17" x14ac:dyDescent="0.4">
      <c r="A3523" s="1">
        <v>3522</v>
      </c>
      <c r="B3523" s="21">
        <v>43335</v>
      </c>
      <c r="C3523" s="22">
        <v>49422</v>
      </c>
      <c r="D3523" s="19">
        <f t="shared" si="441"/>
        <v>65371.338839423173</v>
      </c>
      <c r="E3523" s="19">
        <f t="shared" si="442"/>
        <v>1.001069343528507</v>
      </c>
      <c r="F3523" s="19">
        <f t="shared" si="443"/>
        <v>0.82002908685211229</v>
      </c>
      <c r="G3523" s="20">
        <f t="shared" si="439"/>
        <v>54239.779819772499</v>
      </c>
      <c r="H3523" s="7">
        <f t="shared" si="444"/>
        <v>-4817.7798197724987</v>
      </c>
      <c r="I3523" s="7">
        <f t="shared" si="440"/>
        <v>4817.7798197724987</v>
      </c>
      <c r="J3523" s="12">
        <f t="shared" si="445"/>
        <v>9.7482494026395097E-2</v>
      </c>
      <c r="K3523" s="7">
        <f t="shared" si="446"/>
        <v>23211002.391807131</v>
      </c>
    </row>
    <row r="3524" spans="1:11" ht="17" x14ac:dyDescent="0.4">
      <c r="A3524" s="1">
        <v>3523</v>
      </c>
      <c r="B3524" s="21">
        <v>43336</v>
      </c>
      <c r="C3524" s="22">
        <v>60400</v>
      </c>
      <c r="D3524" s="19">
        <f t="shared" si="441"/>
        <v>66326.3780031059</v>
      </c>
      <c r="E3524" s="19">
        <f t="shared" si="442"/>
        <v>1.001164747337941</v>
      </c>
      <c r="F3524" s="19">
        <f t="shared" si="443"/>
        <v>0.82270291539083562</v>
      </c>
      <c r="G3524" s="20">
        <f t="shared" si="439"/>
        <v>53683.965615200956</v>
      </c>
      <c r="H3524" s="7">
        <f t="shared" si="444"/>
        <v>6716.0343847990443</v>
      </c>
      <c r="I3524" s="7">
        <f t="shared" si="440"/>
        <v>6716.0343847990443</v>
      </c>
      <c r="J3524" s="12">
        <f t="shared" si="445"/>
        <v>0.11119262226488484</v>
      </c>
      <c r="K3524" s="7">
        <f t="shared" si="446"/>
        <v>45105117.857803077</v>
      </c>
    </row>
    <row r="3525" spans="1:11" ht="17" x14ac:dyDescent="0.4">
      <c r="A3525" s="1">
        <v>3524</v>
      </c>
      <c r="B3525" s="21">
        <v>43337</v>
      </c>
      <c r="C3525" s="22">
        <v>58798</v>
      </c>
      <c r="D3525" s="19">
        <f t="shared" si="441"/>
        <v>66947.15866715202</v>
      </c>
      <c r="E3525" s="19">
        <f t="shared" si="442"/>
        <v>1.001226725287871</v>
      </c>
      <c r="F3525" s="19">
        <f t="shared" si="443"/>
        <v>0.82170387764344843</v>
      </c>
      <c r="G3525" s="20">
        <f t="shared" si="439"/>
        <v>54437.473166451302</v>
      </c>
      <c r="H3525" s="7">
        <f t="shared" si="444"/>
        <v>4360.5268335486981</v>
      </c>
      <c r="I3525" s="7">
        <f t="shared" si="440"/>
        <v>4360.5268335486981</v>
      </c>
      <c r="J3525" s="12">
        <f t="shared" si="445"/>
        <v>7.4161142106001873E-2</v>
      </c>
      <c r="K3525" s="7">
        <f t="shared" si="446"/>
        <v>19014194.266098235</v>
      </c>
    </row>
    <row r="3526" spans="1:11" ht="17" x14ac:dyDescent="0.4">
      <c r="A3526" s="1">
        <v>3525</v>
      </c>
      <c r="B3526" s="21">
        <v>43338</v>
      </c>
      <c r="C3526" s="22">
        <v>52514</v>
      </c>
      <c r="D3526" s="19">
        <f t="shared" si="441"/>
        <v>66608.814219362015</v>
      </c>
      <c r="E3526" s="19">
        <f t="shared" si="442"/>
        <v>1.0011927907204197</v>
      </c>
      <c r="F3526" s="19">
        <f t="shared" si="443"/>
        <v>0.81949861898981713</v>
      </c>
      <c r="G3526" s="20">
        <f t="shared" ref="G3526:G3589" si="447">(D3525+1*E3525)*F3523</f>
        <v>54899.438424205415</v>
      </c>
      <c r="H3526" s="7">
        <f t="shared" si="444"/>
        <v>-2385.4384242054148</v>
      </c>
      <c r="I3526" s="7">
        <f t="shared" si="440"/>
        <v>2385.4384242054148</v>
      </c>
      <c r="J3526" s="12">
        <f t="shared" si="445"/>
        <v>4.5424809083395183E-2</v>
      </c>
      <c r="K3526" s="7">
        <f t="shared" si="446"/>
        <v>5690316.4756756127</v>
      </c>
    </row>
    <row r="3527" spans="1:11" ht="17" x14ac:dyDescent="0.4">
      <c r="A3527" s="1">
        <v>3526</v>
      </c>
      <c r="B3527" s="21">
        <v>43339</v>
      </c>
      <c r="C3527" s="22">
        <v>47722</v>
      </c>
      <c r="D3527" s="19">
        <f t="shared" si="441"/>
        <v>65606.179095500906</v>
      </c>
      <c r="E3527" s="19">
        <f t="shared" si="442"/>
        <v>1.0010924270887545</v>
      </c>
      <c r="F3527" s="19">
        <f t="shared" si="443"/>
        <v>0.82110485250952248</v>
      </c>
      <c r="G3527" s="20">
        <f t="shared" si="447"/>
        <v>54800.08933322347</v>
      </c>
      <c r="H3527" s="7">
        <f t="shared" si="444"/>
        <v>-7078.08933322347</v>
      </c>
      <c r="I3527" s="7">
        <f t="shared" si="440"/>
        <v>7078.08933322347</v>
      </c>
      <c r="J3527" s="12">
        <f t="shared" si="445"/>
        <v>0.14831920986596267</v>
      </c>
      <c r="K3527" s="7">
        <f t="shared" si="446"/>
        <v>50099348.609091863</v>
      </c>
    </row>
    <row r="3528" spans="1:11" ht="17" x14ac:dyDescent="0.4">
      <c r="A3528" s="1">
        <v>3527</v>
      </c>
      <c r="B3528" s="21">
        <v>43340</v>
      </c>
      <c r="C3528" s="22">
        <v>58068</v>
      </c>
      <c r="D3528" s="19">
        <f t="shared" si="441"/>
        <v>66197.526050836779</v>
      </c>
      <c r="E3528" s="19">
        <f t="shared" si="442"/>
        <v>1.0011514616750454</v>
      </c>
      <c r="F3528" s="19">
        <f t="shared" si="443"/>
        <v>0.82263434106851907</v>
      </c>
      <c r="G3528" s="20">
        <f t="shared" si="447"/>
        <v>53909.674361672856</v>
      </c>
      <c r="H3528" s="7">
        <f t="shared" si="444"/>
        <v>4158.3256383271437</v>
      </c>
      <c r="I3528" s="7">
        <f t="shared" ref="I3528:I3591" si="448">ABS(H3528)</f>
        <v>4158.3256383271437</v>
      </c>
      <c r="J3528" s="12">
        <f t="shared" si="445"/>
        <v>7.1611311536941918E-2</v>
      </c>
      <c r="K3528" s="7">
        <f t="shared" si="446"/>
        <v>17291672.114368849</v>
      </c>
    </row>
    <row r="3529" spans="1:11" ht="17" x14ac:dyDescent="0.4">
      <c r="A3529" s="1">
        <v>3528</v>
      </c>
      <c r="B3529" s="21">
        <v>43341</v>
      </c>
      <c r="C3529" s="22">
        <v>59739</v>
      </c>
      <c r="D3529" s="19">
        <f t="shared" si="441"/>
        <v>66979.938863932388</v>
      </c>
      <c r="E3529" s="19">
        <f t="shared" si="442"/>
        <v>1.0012296028412089</v>
      </c>
      <c r="F3529" s="19">
        <f t="shared" si="443"/>
        <v>0.82071257394618757</v>
      </c>
      <c r="G3529" s="20">
        <f t="shared" si="447"/>
        <v>54249.601621443428</v>
      </c>
      <c r="H3529" s="7">
        <f t="shared" si="444"/>
        <v>5489.3983785565724</v>
      </c>
      <c r="I3529" s="7">
        <f t="shared" si="448"/>
        <v>5489.3983785565724</v>
      </c>
      <c r="J3529" s="12">
        <f t="shared" si="445"/>
        <v>9.188969314110669E-2</v>
      </c>
      <c r="K3529" s="7">
        <f t="shared" si="446"/>
        <v>30133494.558499526</v>
      </c>
    </row>
    <row r="3530" spans="1:11" ht="17" x14ac:dyDescent="0.4">
      <c r="A3530" s="1">
        <v>3529</v>
      </c>
      <c r="B3530" s="21">
        <v>43342</v>
      </c>
      <c r="C3530" s="22">
        <v>48088</v>
      </c>
      <c r="D3530" s="19">
        <f t="shared" si="441"/>
        <v>65999.177779032543</v>
      </c>
      <c r="E3530" s="19">
        <f t="shared" si="442"/>
        <v>1.0011314266097588</v>
      </c>
      <c r="F3530" s="19">
        <f t="shared" si="443"/>
        <v>0.81955394586673569</v>
      </c>
      <c r="G3530" s="20">
        <f t="shared" si="447"/>
        <v>54998.374936451408</v>
      </c>
      <c r="H3530" s="7">
        <f t="shared" si="444"/>
        <v>-6910.3749364514078</v>
      </c>
      <c r="I3530" s="7">
        <f t="shared" si="448"/>
        <v>6910.3749364514078</v>
      </c>
      <c r="J3530" s="12">
        <f t="shared" si="445"/>
        <v>0.1437026895785104</v>
      </c>
      <c r="K3530" s="7">
        <f t="shared" si="446"/>
        <v>47753281.7623358</v>
      </c>
    </row>
    <row r="3531" spans="1:11" ht="17" x14ac:dyDescent="0.4">
      <c r="A3531" s="1">
        <v>3530</v>
      </c>
      <c r="B3531" s="21">
        <v>43343</v>
      </c>
      <c r="C3531" s="22">
        <v>58718</v>
      </c>
      <c r="D3531" s="19">
        <f t="shared" si="441"/>
        <v>66627.529490478133</v>
      </c>
      <c r="E3531" s="19">
        <f t="shared" si="442"/>
        <v>1.0011941616677607</v>
      </c>
      <c r="F3531" s="19">
        <f t="shared" si="443"/>
        <v>0.82361785979642288</v>
      </c>
      <c r="G3531" s="20">
        <f t="shared" si="447"/>
        <v>54294.013688409941</v>
      </c>
      <c r="H3531" s="7">
        <f t="shared" si="444"/>
        <v>4423.9863115900589</v>
      </c>
      <c r="I3531" s="7">
        <f t="shared" si="448"/>
        <v>4423.9863115900589</v>
      </c>
      <c r="J3531" s="12">
        <f t="shared" si="445"/>
        <v>7.5342932517968239E-2</v>
      </c>
      <c r="K3531" s="7">
        <f t="shared" si="446"/>
        <v>19571654.885136213</v>
      </c>
    </row>
    <row r="3532" spans="1:11" ht="17" x14ac:dyDescent="0.4">
      <c r="A3532" s="1">
        <v>3531</v>
      </c>
      <c r="B3532" s="21">
        <v>43344</v>
      </c>
      <c r="C3532" s="22">
        <v>56157</v>
      </c>
      <c r="D3532" s="19">
        <f t="shared" si="441"/>
        <v>66838.061162180747</v>
      </c>
      <c r="E3532" s="19">
        <f t="shared" si="442"/>
        <v>1.0012151147155148</v>
      </c>
      <c r="F3532" s="19">
        <f t="shared" si="443"/>
        <v>0.82103926229940583</v>
      </c>
      <c r="G3532" s="20">
        <f t="shared" si="447"/>
        <v>54682.872916443273</v>
      </c>
      <c r="H3532" s="7">
        <f t="shared" si="444"/>
        <v>1474.1270835567266</v>
      </c>
      <c r="I3532" s="7">
        <f t="shared" si="448"/>
        <v>1474.1270835567266</v>
      </c>
      <c r="J3532" s="12">
        <f t="shared" si="445"/>
        <v>2.6250103879422452E-2</v>
      </c>
      <c r="K3532" s="7">
        <f t="shared" si="446"/>
        <v>2173050.6584754605</v>
      </c>
    </row>
    <row r="3533" spans="1:11" ht="17" x14ac:dyDescent="0.4">
      <c r="A3533" s="1">
        <v>3532</v>
      </c>
      <c r="B3533" s="21">
        <v>43345</v>
      </c>
      <c r="C3533" s="22">
        <v>49804</v>
      </c>
      <c r="D3533" s="19">
        <f t="shared" si="441"/>
        <v>66131.034148089981</v>
      </c>
      <c r="E3533" s="19">
        <f t="shared" si="442"/>
        <v>1.0011443118925942</v>
      </c>
      <c r="F3533" s="19">
        <f t="shared" si="443"/>
        <v>0.81843980011166018</v>
      </c>
      <c r="G3533" s="20">
        <f t="shared" si="447"/>
        <v>54778.217309345368</v>
      </c>
      <c r="H3533" s="7">
        <f t="shared" si="444"/>
        <v>-4974.2173093453675</v>
      </c>
      <c r="I3533" s="7">
        <f t="shared" si="448"/>
        <v>4974.2173093453675</v>
      </c>
      <c r="J3533" s="12">
        <f t="shared" si="445"/>
        <v>9.987585955636831E-2</v>
      </c>
      <c r="K3533" s="7">
        <f t="shared" si="446"/>
        <v>24742837.840591069</v>
      </c>
    </row>
    <row r="3534" spans="1:11" ht="17" x14ac:dyDescent="0.4">
      <c r="A3534" s="1">
        <v>3533</v>
      </c>
      <c r="B3534" s="21">
        <v>43346</v>
      </c>
      <c r="C3534" s="22">
        <v>45415</v>
      </c>
      <c r="D3534" s="19">
        <f t="shared" si="441"/>
        <v>64849.860129875233</v>
      </c>
      <c r="E3534" s="19">
        <f t="shared" si="442"/>
        <v>1.0010160943763415</v>
      </c>
      <c r="F3534" s="19">
        <f t="shared" si="443"/>
        <v>0.82155018003594904</v>
      </c>
      <c r="G3534" s="20">
        <f t="shared" si="447"/>
        <v>54467.525371509531</v>
      </c>
      <c r="H3534" s="7">
        <f t="shared" si="444"/>
        <v>-9052.5253715095314</v>
      </c>
      <c r="I3534" s="7">
        <f t="shared" si="448"/>
        <v>9052.5253715095314</v>
      </c>
      <c r="J3534" s="12">
        <f t="shared" si="445"/>
        <v>0.19932897438092109</v>
      </c>
      <c r="K3534" s="7">
        <f t="shared" si="446"/>
        <v>81948215.601823777</v>
      </c>
    </row>
    <row r="3535" spans="1:11" ht="17" x14ac:dyDescent="0.4">
      <c r="A3535" s="1">
        <v>3534</v>
      </c>
      <c r="B3535" s="21">
        <v>43347</v>
      </c>
      <c r="C3535" s="22">
        <v>54764</v>
      </c>
      <c r="D3535" s="19">
        <f t="shared" si="441"/>
        <v>65066.669229261359</v>
      </c>
      <c r="E3535" s="19">
        <f t="shared" si="442"/>
        <v>1.0010376751846708</v>
      </c>
      <c r="F3535" s="19">
        <f t="shared" si="443"/>
        <v>0.82138503624258696</v>
      </c>
      <c r="G3535" s="20">
        <f t="shared" si="447"/>
        <v>53245.103194768089</v>
      </c>
      <c r="H3535" s="7">
        <f t="shared" si="444"/>
        <v>1518.8968052319105</v>
      </c>
      <c r="I3535" s="7">
        <f t="shared" si="448"/>
        <v>1518.8968052319105</v>
      </c>
      <c r="J3535" s="12">
        <f t="shared" si="445"/>
        <v>2.7735315266085577E-2</v>
      </c>
      <c r="K3535" s="7">
        <f t="shared" si="446"/>
        <v>2307047.5049437042</v>
      </c>
    </row>
    <row r="3536" spans="1:11" ht="17" x14ac:dyDescent="0.4">
      <c r="A3536" s="1">
        <v>3535</v>
      </c>
      <c r="B3536" s="21">
        <v>43348</v>
      </c>
      <c r="C3536" s="22">
        <v>56687</v>
      </c>
      <c r="D3536" s="19">
        <f t="shared" si="441"/>
        <v>65556.991532271742</v>
      </c>
      <c r="E3536" s="19">
        <f t="shared" si="442"/>
        <v>1.0010866073112044</v>
      </c>
      <c r="F3536" s="19">
        <f t="shared" si="443"/>
        <v>0.81921547730186073</v>
      </c>
      <c r="G3536" s="20">
        <f t="shared" si="447"/>
        <v>53253.971047002953</v>
      </c>
      <c r="H3536" s="7">
        <f t="shared" si="444"/>
        <v>3433.0289529970469</v>
      </c>
      <c r="I3536" s="7">
        <f t="shared" si="448"/>
        <v>3433.0289529970469</v>
      </c>
      <c r="J3536" s="12">
        <f t="shared" si="445"/>
        <v>6.0561133116888294E-2</v>
      </c>
      <c r="K3536" s="7">
        <f t="shared" si="446"/>
        <v>11785687.792115999</v>
      </c>
    </row>
    <row r="3537" spans="1:11" ht="17" x14ac:dyDescent="0.4">
      <c r="A3537" s="1">
        <v>3536</v>
      </c>
      <c r="B3537" s="21">
        <v>43349</v>
      </c>
      <c r="C3537" s="22">
        <v>46012</v>
      </c>
      <c r="D3537" s="19">
        <f t="shared" si="441"/>
        <v>64443.741908983699</v>
      </c>
      <c r="E3537" s="19">
        <f t="shared" si="442"/>
        <v>1.0009751822402149</v>
      </c>
      <c r="F3537" s="19">
        <f t="shared" si="443"/>
        <v>0.8197465167298803</v>
      </c>
      <c r="G3537" s="20">
        <f t="shared" si="447"/>
        <v>53859.180638835503</v>
      </c>
      <c r="H3537" s="7">
        <f t="shared" si="444"/>
        <v>-7847.1806388355035</v>
      </c>
      <c r="I3537" s="7">
        <f t="shared" si="448"/>
        <v>7847.1806388355035</v>
      </c>
      <c r="J3537" s="12">
        <f t="shared" si="445"/>
        <v>0.17054639308953107</v>
      </c>
      <c r="K3537" s="7">
        <f t="shared" si="446"/>
        <v>61578243.978514783</v>
      </c>
    </row>
    <row r="3538" spans="1:11" ht="17" x14ac:dyDescent="0.4">
      <c r="A3538" s="1">
        <v>3537</v>
      </c>
      <c r="B3538" s="21">
        <v>43350</v>
      </c>
      <c r="C3538" s="22">
        <v>58028</v>
      </c>
      <c r="D3538" s="19">
        <f t="shared" si="441"/>
        <v>65168.212001254287</v>
      </c>
      <c r="E3538" s="19">
        <f t="shared" si="442"/>
        <v>1.0010475291519236</v>
      </c>
      <c r="F3538" s="19">
        <f t="shared" si="443"/>
        <v>0.82254288059937475</v>
      </c>
      <c r="G3538" s="20">
        <f t="shared" si="447"/>
        <v>52933.947469554842</v>
      </c>
      <c r="H3538" s="7">
        <f t="shared" si="444"/>
        <v>5094.0525304451585</v>
      </c>
      <c r="I3538" s="7">
        <f t="shared" si="448"/>
        <v>5094.0525304451585</v>
      </c>
      <c r="J3538" s="12">
        <f t="shared" si="445"/>
        <v>8.7786112401688127E-2</v>
      </c>
      <c r="K3538" s="7">
        <f t="shared" si="446"/>
        <v>25949371.182934724</v>
      </c>
    </row>
    <row r="3539" spans="1:11" ht="17" x14ac:dyDescent="0.4">
      <c r="A3539" s="1">
        <v>3538</v>
      </c>
      <c r="B3539" s="21">
        <v>43351</v>
      </c>
      <c r="C3539" s="22">
        <v>58130</v>
      </c>
      <c r="D3539" s="19">
        <f t="shared" si="441"/>
        <v>65844.51940287344</v>
      </c>
      <c r="E3539" s="19">
        <f t="shared" si="442"/>
        <v>1.0011150597873326</v>
      </c>
      <c r="F3539" s="19">
        <f t="shared" si="443"/>
        <v>0.82028231550158159</v>
      </c>
      <c r="G3539" s="20">
        <f t="shared" si="447"/>
        <v>53387.627973145776</v>
      </c>
      <c r="H3539" s="7">
        <f t="shared" si="444"/>
        <v>4742.3720268542238</v>
      </c>
      <c r="I3539" s="7">
        <f t="shared" si="448"/>
        <v>4742.3720268542238</v>
      </c>
      <c r="J3539" s="12">
        <f t="shared" si="445"/>
        <v>8.1582178339140263E-2</v>
      </c>
      <c r="K3539" s="7">
        <f t="shared" si="446"/>
        <v>22490092.44108944</v>
      </c>
    </row>
    <row r="3540" spans="1:11" ht="17" x14ac:dyDescent="0.4">
      <c r="A3540" s="1">
        <v>3539</v>
      </c>
      <c r="B3540" s="21">
        <v>43352</v>
      </c>
      <c r="C3540" s="22">
        <v>51395</v>
      </c>
      <c r="D3540" s="19">
        <f t="shared" si="441"/>
        <v>65478.137728087844</v>
      </c>
      <c r="E3540" s="19">
        <f t="shared" si="442"/>
        <v>1.0010783215083481</v>
      </c>
      <c r="F3540" s="19">
        <f t="shared" si="443"/>
        <v>0.81916250539839852</v>
      </c>
      <c r="G3540" s="20">
        <f t="shared" si="447"/>
        <v>53976.636086841623</v>
      </c>
      <c r="H3540" s="7">
        <f t="shared" si="444"/>
        <v>-2581.6360868416232</v>
      </c>
      <c r="I3540" s="7">
        <f t="shared" si="448"/>
        <v>2581.6360868416232</v>
      </c>
      <c r="J3540" s="12">
        <f t="shared" si="445"/>
        <v>5.0231269322728346E-2</v>
      </c>
      <c r="K3540" s="7">
        <f t="shared" si="446"/>
        <v>6664844.8848829288</v>
      </c>
    </row>
    <row r="3541" spans="1:11" ht="17" x14ac:dyDescent="0.4">
      <c r="A3541" s="1">
        <v>3540</v>
      </c>
      <c r="B3541" s="21">
        <v>43353</v>
      </c>
      <c r="C3541" s="22">
        <v>46685</v>
      </c>
      <c r="D3541" s="19">
        <f t="shared" si="441"/>
        <v>64461.648289339086</v>
      </c>
      <c r="E3541" s="19">
        <f t="shared" si="442"/>
        <v>1.0009765724566413</v>
      </c>
      <c r="F3541" s="19">
        <f t="shared" si="443"/>
        <v>0.82089431316377037</v>
      </c>
      <c r="G3541" s="20">
        <f t="shared" si="447"/>
        <v>53859.399452990256</v>
      </c>
      <c r="H3541" s="7">
        <f t="shared" si="444"/>
        <v>-7174.3994529902557</v>
      </c>
      <c r="I3541" s="7">
        <f t="shared" si="448"/>
        <v>7174.3994529902557</v>
      </c>
      <c r="J3541" s="12">
        <f t="shared" si="445"/>
        <v>0.15367675812338558</v>
      </c>
      <c r="K3541" s="7">
        <f t="shared" si="446"/>
        <v>51472007.511066876</v>
      </c>
    </row>
    <row r="3542" spans="1:11" ht="17" x14ac:dyDescent="0.4">
      <c r="A3542" s="1">
        <v>3541</v>
      </c>
      <c r="B3542" s="21">
        <v>43354</v>
      </c>
      <c r="C3542" s="22">
        <v>54958</v>
      </c>
      <c r="D3542" s="19">
        <f t="shared" si="441"/>
        <v>64758.513775468251</v>
      </c>
      <c r="E3542" s="19">
        <f t="shared" si="442"/>
        <v>1.0010061589075969</v>
      </c>
      <c r="F3542" s="19">
        <f t="shared" si="443"/>
        <v>0.82075817479261681</v>
      </c>
      <c r="G3542" s="20">
        <f t="shared" si="447"/>
        <v>52877.571203208245</v>
      </c>
      <c r="H3542" s="7">
        <f t="shared" si="444"/>
        <v>2080.4287967917553</v>
      </c>
      <c r="I3542" s="7">
        <f t="shared" si="448"/>
        <v>2080.4287967917553</v>
      </c>
      <c r="J3542" s="12">
        <f t="shared" si="445"/>
        <v>3.7854885490588366E-2</v>
      </c>
      <c r="K3542" s="7">
        <f t="shared" si="446"/>
        <v>4328183.9785203906</v>
      </c>
    </row>
    <row r="3543" spans="1:11" ht="17" x14ac:dyDescent="0.4">
      <c r="A3543" s="1">
        <v>3542</v>
      </c>
      <c r="B3543" s="21">
        <v>43355</v>
      </c>
      <c r="C3543" s="22">
        <v>55116</v>
      </c>
      <c r="D3543" s="19">
        <f t="shared" si="441"/>
        <v>65053.933131312639</v>
      </c>
      <c r="E3543" s="19">
        <f t="shared" si="442"/>
        <v>1.0010356007425656</v>
      </c>
      <c r="F3543" s="19">
        <f t="shared" si="443"/>
        <v>0.81963324483777134</v>
      </c>
      <c r="G3543" s="20">
        <f t="shared" si="447"/>
        <v>53048.566376902323</v>
      </c>
      <c r="H3543" s="7">
        <f t="shared" si="444"/>
        <v>2067.4336230976769</v>
      </c>
      <c r="I3543" s="7">
        <f t="shared" si="448"/>
        <v>2067.4336230976769</v>
      </c>
      <c r="J3543" s="12">
        <f t="shared" si="445"/>
        <v>3.7510588995893698E-2</v>
      </c>
      <c r="K3543" s="7">
        <f t="shared" si="446"/>
        <v>4274281.7859147871</v>
      </c>
    </row>
    <row r="3544" spans="1:11" ht="17" x14ac:dyDescent="0.4">
      <c r="A3544" s="1">
        <v>3543</v>
      </c>
      <c r="B3544" s="21">
        <v>43356</v>
      </c>
      <c r="C3544" s="22">
        <v>46352</v>
      </c>
      <c r="D3544" s="19">
        <f t="shared" si="441"/>
        <v>64052.904173405732</v>
      </c>
      <c r="E3544" s="19">
        <f t="shared" si="442"/>
        <v>1.0009353977432147</v>
      </c>
      <c r="F3544" s="19">
        <f t="shared" si="443"/>
        <v>0.81926370974716234</v>
      </c>
      <c r="G3544" s="20">
        <f t="shared" si="447"/>
        <v>53403.22550086266</v>
      </c>
      <c r="H3544" s="7">
        <f t="shared" si="444"/>
        <v>-7051.2255008626598</v>
      </c>
      <c r="I3544" s="7">
        <f t="shared" si="448"/>
        <v>7051.2255008626598</v>
      </c>
      <c r="J3544" s="12">
        <f t="shared" si="445"/>
        <v>0.15212343590055791</v>
      </c>
      <c r="K3544" s="7">
        <f t="shared" si="446"/>
        <v>49719781.064015865</v>
      </c>
    </row>
    <row r="3545" spans="1:11" ht="17" x14ac:dyDescent="0.4">
      <c r="A3545" s="1">
        <v>3544</v>
      </c>
      <c r="B3545" s="21">
        <v>43357</v>
      </c>
      <c r="C3545" s="22">
        <v>57000</v>
      </c>
      <c r="D3545" s="19">
        <f t="shared" si="441"/>
        <v>64683.15130742787</v>
      </c>
      <c r="E3545" s="19">
        <f t="shared" si="442"/>
        <v>1.0009983223630772</v>
      </c>
      <c r="F3545" s="19">
        <f t="shared" si="443"/>
        <v>0.82177200179129595</v>
      </c>
      <c r="G3545" s="20">
        <f t="shared" si="447"/>
        <v>52572.766245441017</v>
      </c>
      <c r="H3545" s="7">
        <f t="shared" si="444"/>
        <v>4427.2337545589835</v>
      </c>
      <c r="I3545" s="7">
        <f t="shared" si="448"/>
        <v>4427.2337545589835</v>
      </c>
      <c r="J3545" s="12">
        <f t="shared" si="445"/>
        <v>7.7670767623841813E-2</v>
      </c>
      <c r="K3545" s="7">
        <f t="shared" si="446"/>
        <v>19600398.717506435</v>
      </c>
    </row>
    <row r="3546" spans="1:11" ht="17" x14ac:dyDescent="0.4">
      <c r="A3546" s="1">
        <v>3545</v>
      </c>
      <c r="B3546" s="21">
        <v>43358</v>
      </c>
      <c r="C3546" s="22">
        <v>55960</v>
      </c>
      <c r="D3546" s="19">
        <f t="shared" ref="D3546:D3609" si="449">$R$2*(C3546/F3543)+(1-$R$2)*(D3545+E3545)</f>
        <v>65102.977209692486</v>
      </c>
      <c r="E3546" s="19">
        <f t="shared" ref="E3546:E3609" si="450">$R$3*(D3546-D3545)+(1-$R$3)*E3545</f>
        <v>1.0010402048534714</v>
      </c>
      <c r="F3546" s="19">
        <f t="shared" ref="F3546:F3609" si="451">$R$4*(C3546/D3546)+(1-$R$4)*F3543</f>
        <v>0.82030277541882268</v>
      </c>
      <c r="G3546" s="20">
        <f t="shared" si="447"/>
        <v>53017.281643942675</v>
      </c>
      <c r="H3546" s="7">
        <f t="shared" ref="H3546:H3609" si="452">C3546-G3546</f>
        <v>2942.7183560573249</v>
      </c>
      <c r="I3546" s="7">
        <f t="shared" si="448"/>
        <v>2942.7183560573249</v>
      </c>
      <c r="J3546" s="12">
        <f t="shared" ref="J3546:J3609" si="453">I3546/C3546</f>
        <v>5.2586103575005802E-2</v>
      </c>
      <c r="K3546" s="7">
        <f t="shared" ref="K3546:K3609" si="454">H3546^2</f>
        <v>8659591.323076725</v>
      </c>
    </row>
    <row r="3547" spans="1:11" ht="17" x14ac:dyDescent="0.4">
      <c r="A3547" s="1">
        <v>3546</v>
      </c>
      <c r="B3547" s="21">
        <v>43359</v>
      </c>
      <c r="C3547" s="22">
        <v>49835</v>
      </c>
      <c r="D3547" s="19">
        <f t="shared" si="449"/>
        <v>64605.2817651976</v>
      </c>
      <c r="E3547" s="19">
        <f t="shared" si="450"/>
        <v>1.0009903352050016</v>
      </c>
      <c r="F3547" s="19">
        <f t="shared" si="451"/>
        <v>0.81846071777261442</v>
      </c>
      <c r="G3547" s="20">
        <f t="shared" si="447"/>
        <v>53337.326740309458</v>
      </c>
      <c r="H3547" s="7">
        <f t="shared" si="452"/>
        <v>-3502.3267403094578</v>
      </c>
      <c r="I3547" s="7">
        <f t="shared" si="448"/>
        <v>3502.3267403094578</v>
      </c>
      <c r="J3547" s="12">
        <f t="shared" si="453"/>
        <v>7.0278453703410404E-2</v>
      </c>
      <c r="K3547" s="7">
        <f t="shared" si="454"/>
        <v>12266292.595886672</v>
      </c>
    </row>
    <row r="3548" spans="1:11" ht="17" x14ac:dyDescent="0.4">
      <c r="A3548" s="1">
        <v>3547</v>
      </c>
      <c r="B3548" s="21">
        <v>43360</v>
      </c>
      <c r="C3548" s="22">
        <v>46183</v>
      </c>
      <c r="D3548" s="19">
        <f t="shared" si="449"/>
        <v>63625.564568841961</v>
      </c>
      <c r="E3548" s="19">
        <f t="shared" si="450"/>
        <v>1.0008922633863324</v>
      </c>
      <c r="F3548" s="19">
        <f t="shared" si="451"/>
        <v>0.82016364230216587</v>
      </c>
      <c r="G3548" s="20">
        <f t="shared" si="447"/>
        <v>53091.634308308676</v>
      </c>
      <c r="H3548" s="7">
        <f t="shared" si="452"/>
        <v>-6908.6343083086758</v>
      </c>
      <c r="I3548" s="7">
        <f t="shared" si="448"/>
        <v>6908.6343083086758</v>
      </c>
      <c r="J3548" s="12">
        <f t="shared" si="453"/>
        <v>0.14959258403110834</v>
      </c>
      <c r="K3548" s="7">
        <f t="shared" si="454"/>
        <v>47729228.005939692</v>
      </c>
    </row>
    <row r="3549" spans="1:11" ht="17" x14ac:dyDescent="0.4">
      <c r="A3549" s="1">
        <v>3548</v>
      </c>
      <c r="B3549" s="21">
        <v>43361</v>
      </c>
      <c r="C3549" s="22">
        <v>55705</v>
      </c>
      <c r="D3549" s="19">
        <f t="shared" si="449"/>
        <v>64125.999025490251</v>
      </c>
      <c r="E3549" s="19">
        <f t="shared" si="450"/>
        <v>1.0009422067427709</v>
      </c>
      <c r="F3549" s="19">
        <f t="shared" si="451"/>
        <v>0.82111399227768811</v>
      </c>
      <c r="G3549" s="20">
        <f t="shared" si="447"/>
        <v>52193.048238112118</v>
      </c>
      <c r="H3549" s="7">
        <f t="shared" si="452"/>
        <v>3511.9517618878817</v>
      </c>
      <c r="I3549" s="7">
        <f t="shared" si="448"/>
        <v>3511.9517618878817</v>
      </c>
      <c r="J3549" s="12">
        <f t="shared" si="453"/>
        <v>6.3045539213497565E-2</v>
      </c>
      <c r="K3549" s="7">
        <f t="shared" si="454"/>
        <v>12333805.177827397</v>
      </c>
    </row>
    <row r="3550" spans="1:11" ht="17" x14ac:dyDescent="0.4">
      <c r="A3550" s="1">
        <v>3549</v>
      </c>
      <c r="B3550" s="21">
        <v>43362</v>
      </c>
      <c r="C3550" s="22">
        <v>57585</v>
      </c>
      <c r="D3550" s="19">
        <f t="shared" si="449"/>
        <v>64853.840346489887</v>
      </c>
      <c r="E3550" s="19">
        <f t="shared" si="450"/>
        <v>1.0010148907806502</v>
      </c>
      <c r="F3550" s="19">
        <f t="shared" si="451"/>
        <v>0.81962543471579474</v>
      </c>
      <c r="G3550" s="20">
        <f t="shared" si="447"/>
        <v>52485.430422165708</v>
      </c>
      <c r="H3550" s="7">
        <f t="shared" si="452"/>
        <v>5099.5695778342924</v>
      </c>
      <c r="I3550" s="7">
        <f t="shared" si="448"/>
        <v>5099.5695778342924</v>
      </c>
      <c r="J3550" s="12">
        <f t="shared" si="453"/>
        <v>8.8557255844999433E-2</v>
      </c>
      <c r="K3550" s="7">
        <f t="shared" si="454"/>
        <v>26005609.879173022</v>
      </c>
    </row>
    <row r="3551" spans="1:11" ht="17" x14ac:dyDescent="0.4">
      <c r="A3551" s="1">
        <v>3550</v>
      </c>
      <c r="B3551" s="21">
        <v>43363</v>
      </c>
      <c r="C3551" s="22">
        <v>46068</v>
      </c>
      <c r="D3551" s="19">
        <f t="shared" si="449"/>
        <v>63841.627004709568</v>
      </c>
      <c r="E3551" s="19">
        <f t="shared" si="450"/>
        <v>1.0009135693449831</v>
      </c>
      <c r="F3551" s="19">
        <f t="shared" si="451"/>
        <v>0.81851085447090188</v>
      </c>
      <c r="G3551" s="20">
        <f t="shared" si="447"/>
        <v>53191.58291187913</v>
      </c>
      <c r="H3551" s="7">
        <f t="shared" si="452"/>
        <v>-7123.5829118791298</v>
      </c>
      <c r="I3551" s="7">
        <f t="shared" si="448"/>
        <v>7123.5829118791298</v>
      </c>
      <c r="J3551" s="12">
        <f t="shared" si="453"/>
        <v>0.15463191177995853</v>
      </c>
      <c r="K3551" s="7">
        <f t="shared" si="454"/>
        <v>50745433.502416342</v>
      </c>
    </row>
    <row r="3552" spans="1:11" ht="17" x14ac:dyDescent="0.4">
      <c r="A3552" s="1">
        <v>3551</v>
      </c>
      <c r="B3552" s="21">
        <v>43364</v>
      </c>
      <c r="C3552" s="22">
        <v>57263</v>
      </c>
      <c r="D3552" s="19">
        <f t="shared" si="449"/>
        <v>64530.374211185903</v>
      </c>
      <c r="E3552" s="19">
        <f t="shared" si="450"/>
        <v>1.0009823439742738</v>
      </c>
      <c r="F3552" s="19">
        <f t="shared" si="451"/>
        <v>0.8222251782046629</v>
      </c>
      <c r="G3552" s="20">
        <f t="shared" si="447"/>
        <v>52422.075087476987</v>
      </c>
      <c r="H3552" s="7">
        <f t="shared" si="452"/>
        <v>4840.9249125230126</v>
      </c>
      <c r="I3552" s="7">
        <f t="shared" si="448"/>
        <v>4840.9249125230126</v>
      </c>
      <c r="J3552" s="12">
        <f t="shared" si="453"/>
        <v>8.4538443890872159E-2</v>
      </c>
      <c r="K3552" s="7">
        <f t="shared" si="454"/>
        <v>23434554.008685939</v>
      </c>
    </row>
    <row r="3553" spans="1:11" ht="17" x14ac:dyDescent="0.4">
      <c r="A3553" s="1">
        <v>3552</v>
      </c>
      <c r="B3553" s="21">
        <v>43365</v>
      </c>
      <c r="C3553" s="22">
        <v>56844</v>
      </c>
      <c r="D3553" s="19">
        <f t="shared" si="449"/>
        <v>65093.915459223048</v>
      </c>
      <c r="E3553" s="19">
        <f t="shared" si="450"/>
        <v>1.0010385980008432</v>
      </c>
      <c r="F3553" s="19">
        <f t="shared" si="451"/>
        <v>0.82052482429344009</v>
      </c>
      <c r="G3553" s="20">
        <f t="shared" si="447"/>
        <v>52891.556445804978</v>
      </c>
      <c r="H3553" s="7">
        <f t="shared" si="452"/>
        <v>3952.4435541950224</v>
      </c>
      <c r="I3553" s="7">
        <f t="shared" si="448"/>
        <v>3952.4435541950224</v>
      </c>
      <c r="J3553" s="12">
        <f t="shared" si="453"/>
        <v>6.9531411480455677E-2</v>
      </c>
      <c r="K3553" s="7">
        <f t="shared" si="454"/>
        <v>15621810.049097782</v>
      </c>
    </row>
    <row r="3554" spans="1:11" ht="17" x14ac:dyDescent="0.4">
      <c r="A3554" s="1">
        <v>3553</v>
      </c>
      <c r="B3554" s="21">
        <v>43366</v>
      </c>
      <c r="C3554" s="22">
        <v>50522</v>
      </c>
      <c r="D3554" s="19">
        <f t="shared" si="449"/>
        <v>64701.715865415274</v>
      </c>
      <c r="E3554" s="19">
        <f t="shared" si="450"/>
        <v>1.0009992779376027</v>
      </c>
      <c r="F3554" s="19">
        <f t="shared" si="451"/>
        <v>0.81787925456347421</v>
      </c>
      <c r="G3554" s="20">
        <f t="shared" si="447"/>
        <v>53280.895724343514</v>
      </c>
      <c r="H3554" s="7">
        <f t="shared" si="452"/>
        <v>-2758.8957243435143</v>
      </c>
      <c r="I3554" s="7">
        <f t="shared" si="448"/>
        <v>2758.8957243435143</v>
      </c>
      <c r="J3554" s="12">
        <f t="shared" si="453"/>
        <v>5.4607808961314168E-2</v>
      </c>
      <c r="K3554" s="7">
        <f t="shared" si="454"/>
        <v>7611505.617800924</v>
      </c>
    </row>
    <row r="3555" spans="1:11" ht="17" x14ac:dyDescent="0.4">
      <c r="A3555" s="1">
        <v>3554</v>
      </c>
      <c r="B3555" s="21">
        <v>43367</v>
      </c>
      <c r="C3555" s="22">
        <v>45798</v>
      </c>
      <c r="D3555" s="19">
        <f t="shared" si="449"/>
        <v>63652.513081337405</v>
      </c>
      <c r="E3555" s="19">
        <f t="shared" si="450"/>
        <v>1.0008942575592672</v>
      </c>
      <c r="F3555" s="19">
        <f t="shared" si="451"/>
        <v>0.82050264342140256</v>
      </c>
      <c r="G3555" s="20">
        <f t="shared" si="447"/>
        <v>53200.202904398226</v>
      </c>
      <c r="H3555" s="7">
        <f t="shared" si="452"/>
        <v>-7402.2029043982257</v>
      </c>
      <c r="I3555" s="7">
        <f t="shared" si="448"/>
        <v>7402.2029043982257</v>
      </c>
      <c r="J3555" s="12">
        <f t="shared" si="453"/>
        <v>0.16162720870776509</v>
      </c>
      <c r="K3555" s="7">
        <f t="shared" si="454"/>
        <v>54792607.837881528</v>
      </c>
    </row>
    <row r="3556" spans="1:11" ht="17" x14ac:dyDescent="0.4">
      <c r="A3556" s="1">
        <v>3555</v>
      </c>
      <c r="B3556" s="21">
        <v>43368</v>
      </c>
      <c r="C3556" s="22">
        <v>53512</v>
      </c>
      <c r="D3556" s="19">
        <f t="shared" si="449"/>
        <v>63835.878631705687</v>
      </c>
      <c r="E3556" s="19">
        <f t="shared" si="450"/>
        <v>1.0009124940248784</v>
      </c>
      <c r="F3556" s="19">
        <f t="shared" si="451"/>
        <v>0.82082246118591962</v>
      </c>
      <c r="G3556" s="20">
        <f t="shared" si="447"/>
        <v>52229.28837048509</v>
      </c>
      <c r="H3556" s="7">
        <f t="shared" si="452"/>
        <v>1282.7116295149099</v>
      </c>
      <c r="I3556" s="7">
        <f t="shared" si="448"/>
        <v>1282.7116295149099</v>
      </c>
      <c r="J3556" s="12">
        <f t="shared" si="453"/>
        <v>2.3970541738580316E-2</v>
      </c>
      <c r="K3556" s="7">
        <f t="shared" si="454"/>
        <v>1645349.1244927954</v>
      </c>
    </row>
    <row r="3557" spans="1:11" ht="17" x14ac:dyDescent="0.4">
      <c r="A3557" s="1">
        <v>3556</v>
      </c>
      <c r="B3557" s="21">
        <v>43369</v>
      </c>
      <c r="C3557" s="22">
        <v>54652</v>
      </c>
      <c r="D3557" s="19">
        <f t="shared" si="449"/>
        <v>64185.062057669398</v>
      </c>
      <c r="E3557" s="19">
        <f t="shared" si="450"/>
        <v>1.0009473122762254</v>
      </c>
      <c r="F3557" s="19">
        <f t="shared" si="451"/>
        <v>0.81844260857113826</v>
      </c>
      <c r="G3557" s="20">
        <f t="shared" si="447"/>
        <v>52210.859455268357</v>
      </c>
      <c r="H3557" s="7">
        <f t="shared" si="452"/>
        <v>2441.1405447316429</v>
      </c>
      <c r="I3557" s="7">
        <f t="shared" si="448"/>
        <v>2441.1405447316429</v>
      </c>
      <c r="J3557" s="12">
        <f t="shared" si="453"/>
        <v>4.4666993792206011E-2</v>
      </c>
      <c r="K3557" s="7">
        <f t="shared" si="454"/>
        <v>5959167.1591327023</v>
      </c>
    </row>
    <row r="3558" spans="1:11" ht="17" x14ac:dyDescent="0.4">
      <c r="A3558" s="1">
        <v>3557</v>
      </c>
      <c r="B3558" s="21">
        <v>43370</v>
      </c>
      <c r="C3558" s="22">
        <v>42490</v>
      </c>
      <c r="D3558" s="19">
        <f t="shared" si="449"/>
        <v>62739.455452224356</v>
      </c>
      <c r="E3558" s="19">
        <f t="shared" si="450"/>
        <v>1.0008026515209496</v>
      </c>
      <c r="F3558" s="19">
        <f t="shared" si="451"/>
        <v>0.81810044336421273</v>
      </c>
      <c r="G3558" s="20">
        <f t="shared" si="447"/>
        <v>52664.834366400159</v>
      </c>
      <c r="H3558" s="7">
        <f t="shared" si="452"/>
        <v>-10174.834366400159</v>
      </c>
      <c r="I3558" s="7">
        <f t="shared" si="448"/>
        <v>10174.834366400159</v>
      </c>
      <c r="J3558" s="12">
        <f t="shared" si="453"/>
        <v>0.23946421196517201</v>
      </c>
      <c r="K3558" s="7">
        <f t="shared" si="454"/>
        <v>103527254.38367772</v>
      </c>
    </row>
    <row r="3559" spans="1:11" ht="17" x14ac:dyDescent="0.4">
      <c r="A3559" s="1">
        <v>3558</v>
      </c>
      <c r="B3559" s="21">
        <v>43371</v>
      </c>
      <c r="C3559" s="22">
        <v>52813</v>
      </c>
      <c r="D3559" s="19">
        <f t="shared" si="449"/>
        <v>62927.233351106282</v>
      </c>
      <c r="E3559" s="19">
        <f t="shared" si="450"/>
        <v>1.0008213292305725</v>
      </c>
      <c r="F3559" s="19">
        <f t="shared" si="451"/>
        <v>0.82113181353513764</v>
      </c>
      <c r="G3559" s="20">
        <f t="shared" si="447"/>
        <v>51498.775719054742</v>
      </c>
      <c r="H3559" s="7">
        <f t="shared" si="452"/>
        <v>1314.2242809452582</v>
      </c>
      <c r="I3559" s="7">
        <f t="shared" si="448"/>
        <v>1314.2242809452582</v>
      </c>
      <c r="J3559" s="12">
        <f t="shared" si="453"/>
        <v>2.4884484519820085E-2</v>
      </c>
      <c r="K3559" s="7">
        <f t="shared" si="454"/>
        <v>1727185.4606260811</v>
      </c>
    </row>
    <row r="3560" spans="1:11" ht="17" x14ac:dyDescent="0.4">
      <c r="A3560" s="1">
        <v>3559</v>
      </c>
      <c r="B3560" s="21">
        <v>43372</v>
      </c>
      <c r="C3560" s="22">
        <v>53154</v>
      </c>
      <c r="D3560" s="19">
        <f t="shared" si="449"/>
        <v>63163.534883730455</v>
      </c>
      <c r="E3560" s="19">
        <f t="shared" si="450"/>
        <v>1.0008448593017021</v>
      </c>
      <c r="F3560" s="19">
        <f t="shared" si="451"/>
        <v>0.8188297451867993</v>
      </c>
      <c r="G3560" s="20">
        <f t="shared" si="447"/>
        <v>51503.14812886357</v>
      </c>
      <c r="H3560" s="7">
        <f t="shared" si="452"/>
        <v>1650.8518711364304</v>
      </c>
      <c r="I3560" s="7">
        <f t="shared" si="448"/>
        <v>1650.8518711364304</v>
      </c>
      <c r="J3560" s="12">
        <f t="shared" si="453"/>
        <v>3.105790478865994E-2</v>
      </c>
      <c r="K3560" s="7">
        <f t="shared" si="454"/>
        <v>2725311.9004346533</v>
      </c>
    </row>
    <row r="3561" spans="1:11" ht="17" x14ac:dyDescent="0.4">
      <c r="A3561" s="1">
        <v>3560</v>
      </c>
      <c r="B3561" s="21">
        <v>43373</v>
      </c>
      <c r="C3561" s="22">
        <v>47010</v>
      </c>
      <c r="D3561" s="19">
        <f t="shared" si="449"/>
        <v>62499.350948053325</v>
      </c>
      <c r="E3561" s="19">
        <f t="shared" si="450"/>
        <v>1.0007783408236486</v>
      </c>
      <c r="F3561" s="19">
        <f t="shared" si="451"/>
        <v>0.81699485711154562</v>
      </c>
      <c r="G3561" s="20">
        <f t="shared" si="447"/>
        <v>51674.934684453932</v>
      </c>
      <c r="H3561" s="7">
        <f t="shared" si="452"/>
        <v>-4664.9346844539323</v>
      </c>
      <c r="I3561" s="7">
        <f t="shared" si="448"/>
        <v>4664.9346844539323</v>
      </c>
      <c r="J3561" s="12">
        <f t="shared" si="453"/>
        <v>9.9232816091340825E-2</v>
      </c>
      <c r="K3561" s="7">
        <f t="shared" si="454"/>
        <v>21761615.610221308</v>
      </c>
    </row>
    <row r="3562" spans="1:11" ht="17" x14ac:dyDescent="0.4">
      <c r="A3562" s="1">
        <v>3561</v>
      </c>
      <c r="B3562" s="21">
        <v>43374</v>
      </c>
      <c r="C3562" s="22">
        <v>42987</v>
      </c>
      <c r="D3562" s="19">
        <f t="shared" si="449"/>
        <v>61316.368915053303</v>
      </c>
      <c r="E3562" s="19">
        <f t="shared" si="450"/>
        <v>1.0006599425425147</v>
      </c>
      <c r="F3562" s="19">
        <f t="shared" si="451"/>
        <v>0.81911854802938489</v>
      </c>
      <c r="G3562" s="20">
        <f t="shared" si="447"/>
        <v>51321.027159677993</v>
      </c>
      <c r="H3562" s="7">
        <f t="shared" si="452"/>
        <v>-8334.027159677993</v>
      </c>
      <c r="I3562" s="7">
        <f t="shared" si="448"/>
        <v>8334.027159677993</v>
      </c>
      <c r="J3562" s="12">
        <f t="shared" si="453"/>
        <v>0.19387319793607352</v>
      </c>
      <c r="K3562" s="7">
        <f t="shared" si="454"/>
        <v>69456008.698250443</v>
      </c>
    </row>
    <row r="3563" spans="1:11" ht="17" x14ac:dyDescent="0.4">
      <c r="A3563" s="1">
        <v>3562</v>
      </c>
      <c r="B3563" s="21">
        <v>43375</v>
      </c>
      <c r="C3563" s="22">
        <v>51534</v>
      </c>
      <c r="D3563" s="19">
        <f t="shared" si="449"/>
        <v>61506.209595429827</v>
      </c>
      <c r="E3563" s="19">
        <f t="shared" si="450"/>
        <v>1.0006788265445581</v>
      </c>
      <c r="F3563" s="19">
        <f t="shared" si="451"/>
        <v>0.81914896356782252</v>
      </c>
      <c r="G3563" s="20">
        <f t="shared" si="447"/>
        <v>50208.486104618649</v>
      </c>
      <c r="H3563" s="7">
        <f t="shared" si="452"/>
        <v>1325.5138953813512</v>
      </c>
      <c r="I3563" s="7">
        <f t="shared" si="448"/>
        <v>1325.5138953813512</v>
      </c>
      <c r="J3563" s="12">
        <f t="shared" si="453"/>
        <v>2.5721152935563922E-2</v>
      </c>
      <c r="K3563" s="7">
        <f t="shared" si="454"/>
        <v>1756987.0868490436</v>
      </c>
    </row>
    <row r="3564" spans="1:11" ht="17" x14ac:dyDescent="0.4">
      <c r="A3564" s="1">
        <v>3563</v>
      </c>
      <c r="B3564" s="21">
        <v>43376</v>
      </c>
      <c r="C3564" s="22">
        <v>53630</v>
      </c>
      <c r="D3564" s="19">
        <f t="shared" si="449"/>
        <v>61989.671773653907</v>
      </c>
      <c r="E3564" s="19">
        <f t="shared" si="450"/>
        <v>1.0007270726944979</v>
      </c>
      <c r="F3564" s="19">
        <f t="shared" si="451"/>
        <v>0.81780224429888282</v>
      </c>
      <c r="G3564" s="20">
        <f t="shared" si="447"/>
        <v>50251.074469345876</v>
      </c>
      <c r="H3564" s="7">
        <f t="shared" si="452"/>
        <v>3378.9255306541236</v>
      </c>
      <c r="I3564" s="7">
        <f t="shared" si="448"/>
        <v>3378.9255306541236</v>
      </c>
      <c r="J3564" s="12">
        <f t="shared" si="453"/>
        <v>6.3004391770541179E-2</v>
      </c>
      <c r="K3564" s="7">
        <f t="shared" si="454"/>
        <v>11417137.74170625</v>
      </c>
    </row>
    <row r="3565" spans="1:11" ht="17" x14ac:dyDescent="0.4">
      <c r="A3565" s="1">
        <v>3564</v>
      </c>
      <c r="B3565" s="21">
        <v>43377</v>
      </c>
      <c r="C3565" s="22">
        <v>43169</v>
      </c>
      <c r="D3565" s="19">
        <f t="shared" si="449"/>
        <v>60907.075944588469</v>
      </c>
      <c r="E3565" s="19">
        <f t="shared" si="450"/>
        <v>1.0006187130388842</v>
      </c>
      <c r="F3565" s="19">
        <f t="shared" si="451"/>
        <v>0.8172681471286366</v>
      </c>
      <c r="G3565" s="20">
        <f t="shared" si="447"/>
        <v>50777.709650160286</v>
      </c>
      <c r="H3565" s="7">
        <f t="shared" si="452"/>
        <v>-7608.7096501602864</v>
      </c>
      <c r="I3565" s="7">
        <f t="shared" si="448"/>
        <v>7608.7096501602864</v>
      </c>
      <c r="J3565" s="12">
        <f t="shared" si="453"/>
        <v>0.17625401677500721</v>
      </c>
      <c r="K3565" s="7">
        <f t="shared" si="454"/>
        <v>57892462.540442266</v>
      </c>
    </row>
    <row r="3566" spans="1:11" ht="17" x14ac:dyDescent="0.4">
      <c r="A3566" s="1">
        <v>3565</v>
      </c>
      <c r="B3566" s="21">
        <v>43378</v>
      </c>
      <c r="C3566" s="22">
        <v>54442</v>
      </c>
      <c r="D3566" s="19">
        <f t="shared" si="449"/>
        <v>61555.929862331235</v>
      </c>
      <c r="E3566" s="19">
        <f t="shared" si="450"/>
        <v>1.0006834983687871</v>
      </c>
      <c r="F3566" s="19">
        <f t="shared" si="451"/>
        <v>0.82024364781802606</v>
      </c>
      <c r="G3566" s="20">
        <f t="shared" si="447"/>
        <v>49892.787789738017</v>
      </c>
      <c r="H3566" s="7">
        <f t="shared" si="452"/>
        <v>4549.2122102619833</v>
      </c>
      <c r="I3566" s="7">
        <f t="shared" si="448"/>
        <v>4549.2122102619833</v>
      </c>
      <c r="J3566" s="12">
        <f t="shared" si="453"/>
        <v>8.3560710669372609E-2</v>
      </c>
      <c r="K3566" s="7">
        <f t="shared" si="454"/>
        <v>20695331.733996719</v>
      </c>
    </row>
    <row r="3567" spans="1:11" ht="17" x14ac:dyDescent="0.4">
      <c r="A3567" s="1">
        <v>3566</v>
      </c>
      <c r="B3567" s="21">
        <v>43379</v>
      </c>
      <c r="C3567" s="22">
        <v>53853</v>
      </c>
      <c r="D3567" s="19">
        <f t="shared" si="449"/>
        <v>62057.841590317425</v>
      </c>
      <c r="E3567" s="19">
        <f t="shared" si="450"/>
        <v>1.0007335894732359</v>
      </c>
      <c r="F3567" s="19">
        <f t="shared" si="451"/>
        <v>0.81864041300918611</v>
      </c>
      <c r="G3567" s="20">
        <f t="shared" si="447"/>
        <v>50341.395952529907</v>
      </c>
      <c r="H3567" s="7">
        <f t="shared" si="452"/>
        <v>3511.6040474700931</v>
      </c>
      <c r="I3567" s="7">
        <f t="shared" si="448"/>
        <v>3511.6040474700931</v>
      </c>
      <c r="J3567" s="12">
        <f t="shared" si="453"/>
        <v>6.5207213107349504E-2</v>
      </c>
      <c r="K3567" s="7">
        <f t="shared" si="454"/>
        <v>12331362.98620834</v>
      </c>
    </row>
    <row r="3568" spans="1:11" ht="17" x14ac:dyDescent="0.4">
      <c r="A3568" s="1">
        <v>3567</v>
      </c>
      <c r="B3568" s="21">
        <v>43380</v>
      </c>
      <c r="C3568" s="22">
        <v>47853</v>
      </c>
      <c r="D3568" s="19">
        <f t="shared" si="449"/>
        <v>61649.79665292245</v>
      </c>
      <c r="E3568" s="19">
        <f t="shared" si="450"/>
        <v>1.0006926849061375</v>
      </c>
      <c r="F3568" s="19">
        <f t="shared" si="451"/>
        <v>0.81657961544420743</v>
      </c>
      <c r="G3568" s="20">
        <f t="shared" si="447"/>
        <v>50718.715079007598</v>
      </c>
      <c r="H3568" s="7">
        <f t="shared" si="452"/>
        <v>-2865.7150790075975</v>
      </c>
      <c r="I3568" s="7">
        <f t="shared" si="448"/>
        <v>2865.7150790075975</v>
      </c>
      <c r="J3568" s="12">
        <f t="shared" si="453"/>
        <v>5.9885797734888044E-2</v>
      </c>
      <c r="K3568" s="7">
        <f t="shared" si="454"/>
        <v>8212322.9140515206</v>
      </c>
    </row>
    <row r="3569" spans="1:11" ht="17" x14ac:dyDescent="0.4">
      <c r="A3569" s="1">
        <v>3568</v>
      </c>
      <c r="B3569" s="21">
        <v>43381</v>
      </c>
      <c r="C3569" s="22">
        <v>43951</v>
      </c>
      <c r="D3569" s="19">
        <f t="shared" si="449"/>
        <v>60709.632022484948</v>
      </c>
      <c r="E3569" s="19">
        <f t="shared" si="450"/>
        <v>1.0005985683738252</v>
      </c>
      <c r="F3569" s="19">
        <f t="shared" si="451"/>
        <v>0.81862902755757372</v>
      </c>
      <c r="G3569" s="20">
        <f t="shared" si="447"/>
        <v>50568.674905650856</v>
      </c>
      <c r="H3569" s="7">
        <f t="shared" si="452"/>
        <v>-6617.6749056508561</v>
      </c>
      <c r="I3569" s="7">
        <f t="shared" si="448"/>
        <v>6617.6749056508561</v>
      </c>
      <c r="J3569" s="12">
        <f t="shared" si="453"/>
        <v>0.15056938194013461</v>
      </c>
      <c r="K3569" s="7">
        <f t="shared" si="454"/>
        <v>43793621.156881064</v>
      </c>
    </row>
    <row r="3570" spans="1:11" ht="17" x14ac:dyDescent="0.4">
      <c r="A3570" s="1">
        <v>3569</v>
      </c>
      <c r="B3570" s="21">
        <v>43382</v>
      </c>
      <c r="C3570" s="22">
        <v>53189</v>
      </c>
      <c r="D3570" s="19">
        <f t="shared" si="449"/>
        <v>61207.784489487887</v>
      </c>
      <c r="E3570" s="19">
        <f t="shared" si="450"/>
        <v>1.0006482835606687</v>
      </c>
      <c r="F3570" s="19">
        <f t="shared" si="451"/>
        <v>0.81948470914473226</v>
      </c>
      <c r="G3570" s="20">
        <f t="shared" si="447"/>
        <v>49700.177362948059</v>
      </c>
      <c r="H3570" s="7">
        <f t="shared" si="452"/>
        <v>3488.8226370519405</v>
      </c>
      <c r="I3570" s="7">
        <f t="shared" si="448"/>
        <v>3488.8226370519405</v>
      </c>
      <c r="J3570" s="12">
        <f t="shared" si="453"/>
        <v>6.5592935325949731E-2</v>
      </c>
      <c r="K3570" s="7">
        <f t="shared" si="454"/>
        <v>12171883.392806057</v>
      </c>
    </row>
    <row r="3571" spans="1:11" ht="17" x14ac:dyDescent="0.4">
      <c r="A3571" s="1">
        <v>3570</v>
      </c>
      <c r="B3571" s="21">
        <v>43383</v>
      </c>
      <c r="C3571" s="22">
        <v>54135</v>
      </c>
      <c r="D3571" s="19">
        <f t="shared" si="449"/>
        <v>61802.096740555178</v>
      </c>
      <c r="E3571" s="19">
        <f t="shared" si="450"/>
        <v>1.0007076147209473</v>
      </c>
      <c r="F3571" s="19">
        <f t="shared" si="451"/>
        <v>0.81757501483667283</v>
      </c>
      <c r="G3571" s="20">
        <f t="shared" si="447"/>
        <v>49981.846229608527</v>
      </c>
      <c r="H3571" s="7">
        <f t="shared" si="452"/>
        <v>4153.1537703914728</v>
      </c>
      <c r="I3571" s="7">
        <f t="shared" si="448"/>
        <v>4153.1537703914728</v>
      </c>
      <c r="J3571" s="12">
        <f t="shared" si="453"/>
        <v>7.6718458860099245E-2</v>
      </c>
      <c r="K3571" s="7">
        <f t="shared" si="454"/>
        <v>17248686.240516905</v>
      </c>
    </row>
    <row r="3572" spans="1:11" ht="17" x14ac:dyDescent="0.4">
      <c r="A3572" s="1">
        <v>3571</v>
      </c>
      <c r="B3572" s="21">
        <v>43384</v>
      </c>
      <c r="C3572" s="22">
        <v>44327</v>
      </c>
      <c r="D3572" s="19">
        <f t="shared" si="449"/>
        <v>60910.074288495118</v>
      </c>
      <c r="E3572" s="19">
        <f t="shared" si="450"/>
        <v>1.0006183124049799</v>
      </c>
      <c r="F3572" s="19">
        <f t="shared" si="451"/>
        <v>0.81710504520470595</v>
      </c>
      <c r="G3572" s="20">
        <f t="shared" si="447"/>
        <v>50593.809564041294</v>
      </c>
      <c r="H3572" s="7">
        <f t="shared" si="452"/>
        <v>-6266.8095640412939</v>
      </c>
      <c r="I3572" s="7">
        <f t="shared" si="448"/>
        <v>6266.8095640412939</v>
      </c>
      <c r="J3572" s="12">
        <f t="shared" si="453"/>
        <v>0.14137680339389749</v>
      </c>
      <c r="K3572" s="7">
        <f t="shared" si="454"/>
        <v>39272902.111959435</v>
      </c>
    </row>
    <row r="3573" spans="1:11" ht="17" x14ac:dyDescent="0.4">
      <c r="A3573" s="1">
        <v>3572</v>
      </c>
      <c r="B3573" s="21">
        <v>43385</v>
      </c>
      <c r="C3573" s="22">
        <v>54237</v>
      </c>
      <c r="D3573" s="19">
        <f t="shared" si="449"/>
        <v>61526.219881080062</v>
      </c>
      <c r="E3573" s="19">
        <f t="shared" si="450"/>
        <v>1.0006798269024071</v>
      </c>
      <c r="F3573" s="19">
        <f t="shared" si="451"/>
        <v>0.82052505395845776</v>
      </c>
      <c r="G3573" s="20">
        <f t="shared" si="447"/>
        <v>49915.694503698163</v>
      </c>
      <c r="H3573" s="7">
        <f t="shared" si="452"/>
        <v>4321.3054963018367</v>
      </c>
      <c r="I3573" s="7">
        <f t="shared" si="448"/>
        <v>4321.3054963018367</v>
      </c>
      <c r="J3573" s="12">
        <f t="shared" si="453"/>
        <v>7.9674493358811077E-2</v>
      </c>
      <c r="K3573" s="7">
        <f t="shared" si="454"/>
        <v>18673681.192368463</v>
      </c>
    </row>
    <row r="3574" spans="1:11" ht="17" x14ac:dyDescent="0.4">
      <c r="A3574" s="1">
        <v>3573</v>
      </c>
      <c r="B3574" s="21">
        <v>43386</v>
      </c>
      <c r="C3574" s="22">
        <v>44675</v>
      </c>
      <c r="D3574" s="19">
        <f t="shared" si="449"/>
        <v>60724.177251099572</v>
      </c>
      <c r="E3574" s="19">
        <f t="shared" si="450"/>
        <v>1.0005995225714264</v>
      </c>
      <c r="F3574" s="19">
        <f t="shared" si="451"/>
        <v>0.81620216149536606</v>
      </c>
      <c r="G3574" s="20">
        <f t="shared" si="447"/>
        <v>50303.118262942749</v>
      </c>
      <c r="H3574" s="7">
        <f t="shared" si="452"/>
        <v>-5628.1182629427494</v>
      </c>
      <c r="I3574" s="7">
        <f t="shared" si="448"/>
        <v>5628.1182629427494</v>
      </c>
      <c r="J3574" s="12">
        <f t="shared" si="453"/>
        <v>0.12597914410616115</v>
      </c>
      <c r="K3574" s="7">
        <f t="shared" si="454"/>
        <v>31675715.181669712</v>
      </c>
    </row>
    <row r="3575" spans="1:11" ht="17" x14ac:dyDescent="0.4">
      <c r="A3575" s="1">
        <v>3574</v>
      </c>
      <c r="B3575" s="21">
        <v>43387</v>
      </c>
      <c r="C3575" s="22">
        <v>44581</v>
      </c>
      <c r="D3575" s="19">
        <f t="shared" si="449"/>
        <v>60005.943145189427</v>
      </c>
      <c r="E3575" s="19">
        <f t="shared" si="450"/>
        <v>1.0005275991008833</v>
      </c>
      <c r="F3575" s="19">
        <f t="shared" si="451"/>
        <v>0.81586146595635411</v>
      </c>
      <c r="G3575" s="20">
        <f t="shared" si="447"/>
        <v>49618.84919269642</v>
      </c>
      <c r="H3575" s="7">
        <f t="shared" si="452"/>
        <v>-5037.8491926964198</v>
      </c>
      <c r="I3575" s="7">
        <f t="shared" si="448"/>
        <v>5037.8491926964198</v>
      </c>
      <c r="J3575" s="12">
        <f t="shared" si="453"/>
        <v>0.11300440081416792</v>
      </c>
      <c r="K3575" s="7">
        <f t="shared" si="454"/>
        <v>25379924.488351967</v>
      </c>
    </row>
    <row r="3576" spans="1:11" ht="17" x14ac:dyDescent="0.4">
      <c r="A3576" s="1">
        <v>3575</v>
      </c>
      <c r="B3576" s="21">
        <v>43388</v>
      </c>
      <c r="C3576" s="22">
        <v>42591</v>
      </c>
      <c r="D3576" s="19">
        <f t="shared" si="449"/>
        <v>59062.045585759857</v>
      </c>
      <c r="E3576" s="19">
        <f t="shared" si="450"/>
        <v>1.0004331092921805</v>
      </c>
      <c r="F3576" s="19">
        <f t="shared" si="451"/>
        <v>0.81885823843404315</v>
      </c>
      <c r="G3576" s="20">
        <f t="shared" si="447"/>
        <v>49237.200694996944</v>
      </c>
      <c r="H3576" s="7">
        <f t="shared" si="452"/>
        <v>-6646.2006949969436</v>
      </c>
      <c r="I3576" s="7">
        <f t="shared" si="448"/>
        <v>6646.2006949969436</v>
      </c>
      <c r="J3576" s="12">
        <f t="shared" si="453"/>
        <v>0.15604706851205521</v>
      </c>
      <c r="K3576" s="7">
        <f t="shared" si="454"/>
        <v>44171983.678177856</v>
      </c>
    </row>
    <row r="3577" spans="1:11" ht="17" x14ac:dyDescent="0.4">
      <c r="A3577" s="1">
        <v>3576</v>
      </c>
      <c r="B3577" s="21">
        <v>43389</v>
      </c>
      <c r="C3577" s="22">
        <v>51228</v>
      </c>
      <c r="D3577" s="19">
        <f t="shared" si="449"/>
        <v>59494.764738256468</v>
      </c>
      <c r="E3577" s="19">
        <f t="shared" si="450"/>
        <v>1.0004762811641192</v>
      </c>
      <c r="F3577" s="19">
        <f t="shared" si="451"/>
        <v>0.81695419826331317</v>
      </c>
      <c r="G3577" s="20">
        <f t="shared" si="447"/>
        <v>48207.385825101279</v>
      </c>
      <c r="H3577" s="7">
        <f t="shared" si="452"/>
        <v>3020.6141748987211</v>
      </c>
      <c r="I3577" s="7">
        <f t="shared" si="448"/>
        <v>3020.6141748987211</v>
      </c>
      <c r="J3577" s="12">
        <f t="shared" si="453"/>
        <v>5.8964124597851199E-2</v>
      </c>
      <c r="K3577" s="7">
        <f t="shared" si="454"/>
        <v>9124109.9935990814</v>
      </c>
    </row>
    <row r="3578" spans="1:11" ht="17" x14ac:dyDescent="0.4">
      <c r="A3578" s="1">
        <v>3577</v>
      </c>
      <c r="B3578" s="21">
        <v>43390</v>
      </c>
      <c r="C3578" s="22">
        <v>53047</v>
      </c>
      <c r="D3578" s="19">
        <f t="shared" si="449"/>
        <v>60140.150148413144</v>
      </c>
      <c r="E3578" s="19">
        <f t="shared" si="450"/>
        <v>1.0005407196575069</v>
      </c>
      <c r="F3578" s="19">
        <f t="shared" si="451"/>
        <v>0.81697144938795752</v>
      </c>
      <c r="G3578" s="20">
        <f t="shared" si="447"/>
        <v>48540.302226127737</v>
      </c>
      <c r="H3578" s="7">
        <f t="shared" si="452"/>
        <v>4506.6977738722635</v>
      </c>
      <c r="I3578" s="7">
        <f t="shared" si="448"/>
        <v>4506.6977738722635</v>
      </c>
      <c r="J3578" s="12">
        <f t="shared" si="453"/>
        <v>8.4956694513775771E-2</v>
      </c>
      <c r="K3578" s="7">
        <f t="shared" si="454"/>
        <v>20310324.825025216</v>
      </c>
    </row>
    <row r="3579" spans="1:11" ht="17" x14ac:dyDescent="0.4">
      <c r="A3579" s="1">
        <v>3578</v>
      </c>
      <c r="B3579" s="21">
        <v>43391</v>
      </c>
      <c r="C3579" s="22">
        <v>42846</v>
      </c>
      <c r="D3579" s="19">
        <f t="shared" si="449"/>
        <v>59229.249727557144</v>
      </c>
      <c r="E3579" s="19">
        <f t="shared" si="450"/>
        <v>1.0004495295613494</v>
      </c>
      <c r="F3579" s="19">
        <f t="shared" si="451"/>
        <v>0.81725742997636452</v>
      </c>
      <c r="G3579" s="20">
        <f t="shared" si="447"/>
        <v>49247.076710699628</v>
      </c>
      <c r="H3579" s="7">
        <f t="shared" si="452"/>
        <v>-6401.0767106996282</v>
      </c>
      <c r="I3579" s="7">
        <f t="shared" si="448"/>
        <v>6401.0767106996282</v>
      </c>
      <c r="J3579" s="12">
        <f t="shared" si="453"/>
        <v>0.14939729988096037</v>
      </c>
      <c r="K3579" s="7">
        <f t="shared" si="454"/>
        <v>40973783.056261174</v>
      </c>
    </row>
    <row r="3580" spans="1:11" ht="17" x14ac:dyDescent="0.4">
      <c r="A3580" s="1">
        <v>3579</v>
      </c>
      <c r="B3580" s="21">
        <v>43392</v>
      </c>
      <c r="C3580" s="22">
        <v>54470</v>
      </c>
      <c r="D3580" s="19">
        <f t="shared" si="449"/>
        <v>60098.65734102267</v>
      </c>
      <c r="E3580" s="19">
        <f t="shared" si="450"/>
        <v>1.000536370277743</v>
      </c>
      <c r="F3580" s="19">
        <f t="shared" si="451"/>
        <v>0.81845310821136497</v>
      </c>
      <c r="G3580" s="20">
        <f t="shared" si="447"/>
        <v>48388.401546357331</v>
      </c>
      <c r="H3580" s="7">
        <f t="shared" si="452"/>
        <v>6081.5984536426695</v>
      </c>
      <c r="I3580" s="7">
        <f t="shared" si="448"/>
        <v>6081.5984536426695</v>
      </c>
      <c r="J3580" s="12">
        <f t="shared" si="453"/>
        <v>0.11165042139971855</v>
      </c>
      <c r="K3580" s="7">
        <f t="shared" si="454"/>
        <v>36985839.751348905</v>
      </c>
    </row>
    <row r="3581" spans="1:11" ht="17" x14ac:dyDescent="0.4">
      <c r="A3581" s="1">
        <v>3580</v>
      </c>
      <c r="B3581" s="21">
        <v>43393</v>
      </c>
      <c r="C3581" s="22">
        <v>54230</v>
      </c>
      <c r="D3581" s="19">
        <f t="shared" si="449"/>
        <v>60832.210549797266</v>
      </c>
      <c r="E3581" s="19">
        <f t="shared" si="450"/>
        <v>1.0006096255449834</v>
      </c>
      <c r="F3581" s="19">
        <f t="shared" si="451"/>
        <v>0.81822064756944535</v>
      </c>
      <c r="G3581" s="20">
        <f t="shared" si="447"/>
        <v>49099.704603814098</v>
      </c>
      <c r="H3581" s="7">
        <f t="shared" si="452"/>
        <v>5130.2953961859021</v>
      </c>
      <c r="I3581" s="7">
        <f t="shared" si="448"/>
        <v>5130.2953961859021</v>
      </c>
      <c r="J3581" s="12">
        <f t="shared" si="453"/>
        <v>9.460253358262774E-2</v>
      </c>
      <c r="K3581" s="7">
        <f t="shared" si="454"/>
        <v>26319930.852126263</v>
      </c>
    </row>
    <row r="3582" spans="1:11" ht="17" x14ac:dyDescent="0.4">
      <c r="A3582" s="1">
        <v>3581</v>
      </c>
      <c r="B3582" s="21">
        <v>43394</v>
      </c>
      <c r="C3582" s="22">
        <v>47642</v>
      </c>
      <c r="D3582" s="19">
        <f t="shared" si="449"/>
        <v>60537.113008915563</v>
      </c>
      <c r="E3582" s="19">
        <f t="shared" si="450"/>
        <v>1.0005800157299329</v>
      </c>
      <c r="F3582" s="19">
        <f t="shared" si="451"/>
        <v>0.81674986450342324</v>
      </c>
      <c r="G3582" s="20">
        <f t="shared" si="447"/>
        <v>49716.393809359382</v>
      </c>
      <c r="H3582" s="7">
        <f t="shared" si="452"/>
        <v>-2074.3938093593824</v>
      </c>
      <c r="I3582" s="7">
        <f t="shared" si="448"/>
        <v>2074.3938093593824</v>
      </c>
      <c r="J3582" s="12">
        <f t="shared" si="453"/>
        <v>4.3541283098093748E-2</v>
      </c>
      <c r="K3582" s="7">
        <f t="shared" si="454"/>
        <v>4303109.6763085295</v>
      </c>
    </row>
    <row r="3583" spans="1:11" ht="17" x14ac:dyDescent="0.4">
      <c r="A3583" s="1">
        <v>3582</v>
      </c>
      <c r="B3583" s="21">
        <v>43395</v>
      </c>
      <c r="C3583" s="22">
        <v>43354</v>
      </c>
      <c r="D3583" s="19">
        <f t="shared" si="449"/>
        <v>59655.332088828909</v>
      </c>
      <c r="E3583" s="19">
        <f t="shared" si="450"/>
        <v>1.0004917375799229</v>
      </c>
      <c r="F3583" s="19">
        <f t="shared" si="451"/>
        <v>0.81691524763732204</v>
      </c>
      <c r="G3583" s="20">
        <f t="shared" si="447"/>
        <v>49547.607232113485</v>
      </c>
      <c r="H3583" s="7">
        <f t="shared" si="452"/>
        <v>-6193.6072321134852</v>
      </c>
      <c r="I3583" s="7">
        <f t="shared" si="448"/>
        <v>6193.6072321134852</v>
      </c>
      <c r="J3583" s="12">
        <f t="shared" si="453"/>
        <v>0.14286126383063813</v>
      </c>
      <c r="K3583" s="7">
        <f t="shared" si="454"/>
        <v>38360770.545688465</v>
      </c>
    </row>
    <row r="3584" spans="1:11" ht="17" x14ac:dyDescent="0.4">
      <c r="A3584" s="1">
        <v>3583</v>
      </c>
      <c r="B3584" s="21">
        <v>43396</v>
      </c>
      <c r="C3584" s="22">
        <v>52170</v>
      </c>
      <c r="D3584" s="19">
        <f t="shared" si="449"/>
        <v>60135.08176896158</v>
      </c>
      <c r="E3584" s="19">
        <f t="shared" si="450"/>
        <v>1.0005396124987627</v>
      </c>
      <c r="F3584" s="19">
        <f t="shared" si="451"/>
        <v>0.81904776997347528</v>
      </c>
      <c r="G3584" s="20">
        <f t="shared" si="447"/>
        <v>48812.043075689311</v>
      </c>
      <c r="H3584" s="7">
        <f t="shared" si="452"/>
        <v>3357.9569243106889</v>
      </c>
      <c r="I3584" s="7">
        <f t="shared" si="448"/>
        <v>3357.9569243106889</v>
      </c>
      <c r="J3584" s="12">
        <f t="shared" si="453"/>
        <v>6.4365668474423793E-2</v>
      </c>
      <c r="K3584" s="7">
        <f t="shared" si="454"/>
        <v>11275874.705526102</v>
      </c>
    </row>
    <row r="3585" spans="1:11" ht="17" x14ac:dyDescent="0.4">
      <c r="A3585" s="1">
        <v>3584</v>
      </c>
      <c r="B3585" s="21">
        <v>43397</v>
      </c>
      <c r="C3585" s="22">
        <v>53384</v>
      </c>
      <c r="D3585" s="19">
        <f t="shared" si="449"/>
        <v>60745.653951550405</v>
      </c>
      <c r="E3585" s="19">
        <f t="shared" si="450"/>
        <v>1.0006005696630604</v>
      </c>
      <c r="F3585" s="19">
        <f t="shared" si="451"/>
        <v>0.81779054596930811</v>
      </c>
      <c r="G3585" s="20">
        <f t="shared" si="447"/>
        <v>49116.137077294588</v>
      </c>
      <c r="H3585" s="7">
        <f t="shared" si="452"/>
        <v>4267.8629227054116</v>
      </c>
      <c r="I3585" s="7">
        <f t="shared" si="448"/>
        <v>4267.8629227054116</v>
      </c>
      <c r="J3585" s="12">
        <f t="shared" si="453"/>
        <v>7.9946480644114554E-2</v>
      </c>
      <c r="K3585" s="7">
        <f t="shared" si="454"/>
        <v>18214653.927003577</v>
      </c>
    </row>
    <row r="3586" spans="1:11" ht="17" x14ac:dyDescent="0.4">
      <c r="A3586" s="1">
        <v>3585</v>
      </c>
      <c r="B3586" s="21">
        <v>43398</v>
      </c>
      <c r="C3586" s="22">
        <v>42946</v>
      </c>
      <c r="D3586" s="19">
        <f t="shared" si="449"/>
        <v>59792.916204045941</v>
      </c>
      <c r="E3586" s="19">
        <f t="shared" si="450"/>
        <v>1.0005051958282531</v>
      </c>
      <c r="F3586" s="19">
        <f t="shared" si="451"/>
        <v>0.81526071355702512</v>
      </c>
      <c r="G3586" s="20">
        <f t="shared" si="447"/>
        <v>49624.868346584022</v>
      </c>
      <c r="H3586" s="7">
        <f t="shared" si="452"/>
        <v>-6678.8683465840222</v>
      </c>
      <c r="I3586" s="7">
        <f t="shared" si="448"/>
        <v>6678.8683465840222</v>
      </c>
      <c r="J3586" s="12">
        <f t="shared" si="453"/>
        <v>0.15551782113780147</v>
      </c>
      <c r="K3586" s="7">
        <f t="shared" si="454"/>
        <v>44607282.391001992</v>
      </c>
    </row>
    <row r="3587" spans="1:11" ht="17" x14ac:dyDescent="0.4">
      <c r="A3587" s="1">
        <v>3586</v>
      </c>
      <c r="B3587" s="21">
        <v>43399</v>
      </c>
      <c r="C3587" s="22">
        <v>52949</v>
      </c>
      <c r="D3587" s="19">
        <f t="shared" si="449"/>
        <v>60360.055828826822</v>
      </c>
      <c r="E3587" s="19">
        <f t="shared" si="450"/>
        <v>1.0005618097402118</v>
      </c>
      <c r="F3587" s="19">
        <f t="shared" si="451"/>
        <v>0.82002321313792126</v>
      </c>
      <c r="G3587" s="20">
        <f t="shared" si="447"/>
        <v>48974.074138684191</v>
      </c>
      <c r="H3587" s="7">
        <f t="shared" si="452"/>
        <v>3974.925861315809</v>
      </c>
      <c r="I3587" s="7">
        <f t="shared" si="448"/>
        <v>3974.925861315809</v>
      </c>
      <c r="J3587" s="12">
        <f t="shared" si="453"/>
        <v>7.5070839134182124E-2</v>
      </c>
      <c r="K3587" s="7">
        <f t="shared" si="454"/>
        <v>15800035.602957226</v>
      </c>
    </row>
    <row r="3588" spans="1:11" ht="17" x14ac:dyDescent="0.4">
      <c r="A3588" s="1">
        <v>3587</v>
      </c>
      <c r="B3588" s="21">
        <v>43400</v>
      </c>
      <c r="C3588" s="22">
        <v>51982</v>
      </c>
      <c r="D3588" s="19">
        <f t="shared" si="449"/>
        <v>60734.690324832176</v>
      </c>
      <c r="E3588" s="19">
        <f t="shared" si="450"/>
        <v>1.0005991731336314</v>
      </c>
      <c r="F3588" s="19">
        <f t="shared" si="451"/>
        <v>0.81842935461035204</v>
      </c>
      <c r="G3588" s="20">
        <f t="shared" si="447"/>
        <v>49362.701260982867</v>
      </c>
      <c r="H3588" s="7">
        <f t="shared" si="452"/>
        <v>2619.2987390171329</v>
      </c>
      <c r="I3588" s="7">
        <f t="shared" si="448"/>
        <v>2619.2987390171329</v>
      </c>
      <c r="J3588" s="12">
        <f t="shared" si="453"/>
        <v>5.0388571794412161E-2</v>
      </c>
      <c r="K3588" s="7">
        <f t="shared" si="454"/>
        <v>6860725.8842167426</v>
      </c>
    </row>
    <row r="3589" spans="1:11" ht="17" x14ac:dyDescent="0.4">
      <c r="A3589" s="1">
        <v>3588</v>
      </c>
      <c r="B3589" s="21">
        <v>43401</v>
      </c>
      <c r="C3589" s="22">
        <v>46468</v>
      </c>
      <c r="D3589" s="19">
        <f t="shared" si="449"/>
        <v>60299.637650478195</v>
      </c>
      <c r="E3589" s="19">
        <f t="shared" si="450"/>
        <v>1.0005555678062787</v>
      </c>
      <c r="F3589" s="19">
        <f t="shared" si="451"/>
        <v>0.81451212950850915</v>
      </c>
      <c r="G3589" s="20">
        <f t="shared" si="447"/>
        <v>49515.422721083502</v>
      </c>
      <c r="H3589" s="7">
        <f t="shared" si="452"/>
        <v>-3047.4227210835015</v>
      </c>
      <c r="I3589" s="7">
        <f t="shared" si="448"/>
        <v>3047.4227210835015</v>
      </c>
      <c r="J3589" s="12">
        <f t="shared" si="453"/>
        <v>6.5581103578451871E-2</v>
      </c>
      <c r="K3589" s="7">
        <f t="shared" si="454"/>
        <v>9286785.2409759723</v>
      </c>
    </row>
    <row r="3590" spans="1:11" ht="17" x14ac:dyDescent="0.4">
      <c r="A3590" s="1">
        <v>3589</v>
      </c>
      <c r="B3590" s="21">
        <v>43402</v>
      </c>
      <c r="C3590" s="22">
        <v>44958</v>
      </c>
      <c r="D3590" s="19">
        <f t="shared" si="449"/>
        <v>59661.909962354686</v>
      </c>
      <c r="E3590" s="19">
        <f t="shared" si="450"/>
        <v>1.0004916949819096</v>
      </c>
      <c r="F3590" s="19">
        <f t="shared" si="451"/>
        <v>0.81890849691982803</v>
      </c>
      <c r="G3590" s="20">
        <f t="shared" ref="G3590:G3653" si="455">(D3589+1*E3589)*F3587</f>
        <v>49447.923095989136</v>
      </c>
      <c r="H3590" s="7">
        <f t="shared" si="452"/>
        <v>-4489.9230959891356</v>
      </c>
      <c r="I3590" s="7">
        <f t="shared" si="448"/>
        <v>4489.9230959891356</v>
      </c>
      <c r="J3590" s="12">
        <f t="shared" si="453"/>
        <v>9.9869280127877921E-2</v>
      </c>
      <c r="K3590" s="7">
        <f t="shared" si="454"/>
        <v>20159409.407896664</v>
      </c>
    </row>
    <row r="3591" spans="1:11" ht="17" x14ac:dyDescent="0.4">
      <c r="A3591" s="1">
        <v>3590</v>
      </c>
      <c r="B3591" s="21">
        <v>43403</v>
      </c>
      <c r="C3591" s="22">
        <v>53295</v>
      </c>
      <c r="D3591" s="19">
        <f t="shared" si="449"/>
        <v>60299.347666231442</v>
      </c>
      <c r="E3591" s="19">
        <f t="shared" si="450"/>
        <v>1.0005553387031279</v>
      </c>
      <c r="F3591" s="19">
        <f t="shared" si="451"/>
        <v>0.81952619479644828</v>
      </c>
      <c r="G3591" s="20">
        <f t="shared" si="455"/>
        <v>48829.877297083098</v>
      </c>
      <c r="H3591" s="7">
        <f t="shared" si="452"/>
        <v>4465.1227029169022</v>
      </c>
      <c r="I3591" s="7">
        <f t="shared" si="448"/>
        <v>4465.1227029169022</v>
      </c>
      <c r="J3591" s="12">
        <f t="shared" si="453"/>
        <v>8.3781268466402145E-2</v>
      </c>
      <c r="K3591" s="7">
        <f t="shared" si="454"/>
        <v>19937320.752103943</v>
      </c>
    </row>
    <row r="3592" spans="1:11" ht="17" x14ac:dyDescent="0.4">
      <c r="A3592" s="1">
        <v>3591</v>
      </c>
      <c r="B3592" s="21">
        <v>43404</v>
      </c>
      <c r="C3592" s="22">
        <v>56390</v>
      </c>
      <c r="D3592" s="19">
        <f t="shared" si="449"/>
        <v>61342.226572291365</v>
      </c>
      <c r="E3592" s="19">
        <f t="shared" si="450"/>
        <v>1.0006595265381999</v>
      </c>
      <c r="F3592" s="19">
        <f t="shared" si="451"/>
        <v>0.81626873501300823</v>
      </c>
      <c r="G3592" s="20">
        <f t="shared" si="455"/>
        <v>49115.365040055738</v>
      </c>
      <c r="H3592" s="7">
        <f t="shared" si="452"/>
        <v>7274.6349599442619</v>
      </c>
      <c r="I3592" s="7">
        <f t="shared" ref="I3592:I3655" si="456">ABS(H3592)</f>
        <v>7274.6349599442619</v>
      </c>
      <c r="J3592" s="12">
        <f t="shared" si="453"/>
        <v>0.12900576272289876</v>
      </c>
      <c r="K3592" s="7">
        <f t="shared" si="454"/>
        <v>52920313.800443254</v>
      </c>
    </row>
    <row r="3593" spans="1:11" ht="17" x14ac:dyDescent="0.4">
      <c r="A3593" s="1">
        <v>3592</v>
      </c>
      <c r="B3593" s="21">
        <v>43405</v>
      </c>
      <c r="C3593" s="22">
        <v>44642</v>
      </c>
      <c r="D3593" s="19">
        <f t="shared" si="449"/>
        <v>60546.566879271872</v>
      </c>
      <c r="E3593" s="19">
        <f t="shared" si="450"/>
        <v>1.0005798605029452</v>
      </c>
      <c r="F3593" s="19">
        <f t="shared" si="451"/>
        <v>0.81754033258896619</v>
      </c>
      <c r="G3593" s="20">
        <f t="shared" si="455"/>
        <v>50234.490008619461</v>
      </c>
      <c r="H3593" s="7">
        <f t="shared" si="452"/>
        <v>-5592.4900086194612</v>
      </c>
      <c r="I3593" s="7">
        <f t="shared" si="456"/>
        <v>5592.4900086194612</v>
      </c>
      <c r="J3593" s="12">
        <f t="shared" si="453"/>
        <v>0.12527418145735991</v>
      </c>
      <c r="K3593" s="7">
        <f t="shared" si="454"/>
        <v>31275944.496508501</v>
      </c>
    </row>
    <row r="3594" spans="1:11" ht="17" x14ac:dyDescent="0.4">
      <c r="A3594" s="1">
        <v>3593</v>
      </c>
      <c r="B3594" s="21">
        <v>43406</v>
      </c>
      <c r="C3594" s="22">
        <v>46881</v>
      </c>
      <c r="D3594" s="19">
        <f t="shared" si="449"/>
        <v>60157.640819442015</v>
      </c>
      <c r="E3594" s="19">
        <f t="shared" si="450"/>
        <v>1.0005408678389764</v>
      </c>
      <c r="F3594" s="19">
        <f t="shared" si="451"/>
        <v>0.81885170690818709</v>
      </c>
      <c r="G3594" s="20">
        <f t="shared" si="455"/>
        <v>49620.31756396401</v>
      </c>
      <c r="H3594" s="7">
        <f t="shared" si="452"/>
        <v>-2739.3175639640103</v>
      </c>
      <c r="I3594" s="7">
        <f t="shared" si="456"/>
        <v>2739.3175639640103</v>
      </c>
      <c r="J3594" s="12">
        <f t="shared" si="453"/>
        <v>5.8431295492075902E-2</v>
      </c>
      <c r="K3594" s="7">
        <f t="shared" si="454"/>
        <v>7503860.7162417201</v>
      </c>
    </row>
    <row r="3595" spans="1:11" ht="17" x14ac:dyDescent="0.4">
      <c r="A3595" s="1">
        <v>3594</v>
      </c>
      <c r="B3595" s="21">
        <v>43407</v>
      </c>
      <c r="C3595" s="22">
        <v>49676</v>
      </c>
      <c r="D3595" s="19">
        <f t="shared" si="449"/>
        <v>60240.156063312446</v>
      </c>
      <c r="E3595" s="19">
        <f t="shared" si="450"/>
        <v>1.0005490193092768</v>
      </c>
      <c r="F3595" s="19">
        <f t="shared" si="451"/>
        <v>0.81640898480624235</v>
      </c>
      <c r="G3595" s="20">
        <f t="shared" si="455"/>
        <v>49105.618083281362</v>
      </c>
      <c r="H3595" s="7">
        <f t="shared" si="452"/>
        <v>570.38191671863751</v>
      </c>
      <c r="I3595" s="7">
        <f t="shared" si="456"/>
        <v>570.38191671863751</v>
      </c>
      <c r="J3595" s="12">
        <f t="shared" si="453"/>
        <v>1.1482041966314468E-2</v>
      </c>
      <c r="K3595" s="7">
        <f t="shared" si="454"/>
        <v>325335.53091962676</v>
      </c>
    </row>
    <row r="3596" spans="1:11" ht="17" x14ac:dyDescent="0.4">
      <c r="A3596" s="1">
        <v>3595</v>
      </c>
      <c r="B3596" s="21">
        <v>43408</v>
      </c>
      <c r="C3596" s="22">
        <v>47817</v>
      </c>
      <c r="D3596" s="19">
        <f t="shared" si="449"/>
        <v>60036.742154382009</v>
      </c>
      <c r="E3596" s="19">
        <f t="shared" si="450"/>
        <v>1.0005285778634818</v>
      </c>
      <c r="F3596" s="19">
        <f t="shared" si="451"/>
        <v>0.8171868867407901</v>
      </c>
      <c r="G3596" s="20">
        <f t="shared" si="455"/>
        <v>49249.575212389704</v>
      </c>
      <c r="H3596" s="7">
        <f t="shared" si="452"/>
        <v>-1432.5752123897037</v>
      </c>
      <c r="I3596" s="7">
        <f t="shared" si="456"/>
        <v>1432.5752123897037</v>
      </c>
      <c r="J3596" s="12">
        <f t="shared" si="453"/>
        <v>2.9959537662122334E-2</v>
      </c>
      <c r="K3596" s="7">
        <f t="shared" si="454"/>
        <v>2052271.7391534045</v>
      </c>
    </row>
    <row r="3597" spans="1:11" ht="17" x14ac:dyDescent="0.4">
      <c r="A3597" s="1">
        <v>3596</v>
      </c>
      <c r="B3597" s="21">
        <v>43409</v>
      </c>
      <c r="C3597" s="22">
        <v>44570</v>
      </c>
      <c r="D3597" s="19">
        <f t="shared" si="449"/>
        <v>59383.55743111881</v>
      </c>
      <c r="E3597" s="19">
        <f t="shared" si="450"/>
        <v>1.0004631593382978</v>
      </c>
      <c r="F3597" s="19">
        <f t="shared" si="451"/>
        <v>0.8177063020999028</v>
      </c>
      <c r="G3597" s="20">
        <f t="shared" si="455"/>
        <v>49162.00807485621</v>
      </c>
      <c r="H3597" s="7">
        <f t="shared" si="452"/>
        <v>-4592.0080748562104</v>
      </c>
      <c r="I3597" s="7">
        <f t="shared" si="456"/>
        <v>4592.0080748562104</v>
      </c>
      <c r="J3597" s="12">
        <f t="shared" si="453"/>
        <v>0.10302912440781266</v>
      </c>
      <c r="K3597" s="7">
        <f t="shared" si="454"/>
        <v>21086538.159544639</v>
      </c>
    </row>
    <row r="3598" spans="1:11" ht="17" x14ac:dyDescent="0.4">
      <c r="A3598" s="1">
        <v>3597</v>
      </c>
      <c r="B3598" s="21">
        <v>43410</v>
      </c>
      <c r="C3598" s="22">
        <v>53315</v>
      </c>
      <c r="D3598" s="19">
        <f t="shared" si="449"/>
        <v>60075.122952932077</v>
      </c>
      <c r="E3598" s="19">
        <f t="shared" si="450"/>
        <v>1.0005322158441632</v>
      </c>
      <c r="F3598" s="19">
        <f t="shared" si="451"/>
        <v>0.81760060241551014</v>
      </c>
      <c r="G3598" s="20">
        <f t="shared" si="455"/>
        <v>48482.08662363515</v>
      </c>
      <c r="H3598" s="7">
        <f t="shared" si="452"/>
        <v>4832.9133763648497</v>
      </c>
      <c r="I3598" s="7">
        <f t="shared" si="456"/>
        <v>4832.9133763648497</v>
      </c>
      <c r="J3598" s="12">
        <f t="shared" si="453"/>
        <v>9.0648286155206786E-2</v>
      </c>
      <c r="K3598" s="7">
        <f t="shared" si="454"/>
        <v>23357051.703446291</v>
      </c>
    </row>
    <row r="3599" spans="1:11" ht="17" x14ac:dyDescent="0.4">
      <c r="A3599" s="1">
        <v>3598</v>
      </c>
      <c r="B3599" s="21">
        <v>43411</v>
      </c>
      <c r="C3599" s="22">
        <v>56170</v>
      </c>
      <c r="D3599" s="19">
        <f t="shared" si="449"/>
        <v>61086.318862358181</v>
      </c>
      <c r="E3599" s="19">
        <f t="shared" si="450"/>
        <v>1.0006332353818843</v>
      </c>
      <c r="F3599" s="19">
        <f t="shared" si="451"/>
        <v>0.81890282641656031</v>
      </c>
      <c r="G3599" s="20">
        <f t="shared" si="455"/>
        <v>49093.420318283293</v>
      </c>
      <c r="H3599" s="7">
        <f t="shared" si="452"/>
        <v>7076.5796817167065</v>
      </c>
      <c r="I3599" s="7">
        <f t="shared" si="456"/>
        <v>7076.5796817167065</v>
      </c>
      <c r="J3599" s="12">
        <f t="shared" si="453"/>
        <v>0.12598503973147065</v>
      </c>
      <c r="K3599" s="7">
        <f t="shared" si="454"/>
        <v>50077979.991685726</v>
      </c>
    </row>
    <row r="3600" spans="1:11" ht="17" x14ac:dyDescent="0.4">
      <c r="A3600" s="1">
        <v>3599</v>
      </c>
      <c r="B3600" s="21">
        <v>43412</v>
      </c>
      <c r="C3600" s="22">
        <v>46261</v>
      </c>
      <c r="D3600" s="19">
        <f t="shared" si="449"/>
        <v>60560.830137595935</v>
      </c>
      <c r="E3600" s="19">
        <f t="shared" si="450"/>
        <v>1.0005805864460846</v>
      </c>
      <c r="F3600" s="19">
        <f t="shared" si="451"/>
        <v>0.81680366261453441</v>
      </c>
      <c r="G3600" s="20">
        <f t="shared" si="455"/>
        <v>49951.486129937111</v>
      </c>
      <c r="H3600" s="7">
        <f t="shared" si="452"/>
        <v>-3690.4861299371114</v>
      </c>
      <c r="I3600" s="7">
        <f t="shared" si="456"/>
        <v>3690.4861299371114</v>
      </c>
      <c r="J3600" s="12">
        <f t="shared" si="453"/>
        <v>7.9775321111456979E-2</v>
      </c>
      <c r="K3600" s="7">
        <f t="shared" si="454"/>
        <v>13619687.875258198</v>
      </c>
    </row>
    <row r="3601" spans="1:11" ht="17" x14ac:dyDescent="0.4">
      <c r="A3601" s="1">
        <v>3600</v>
      </c>
      <c r="B3601" s="21">
        <v>43413</v>
      </c>
      <c r="C3601" s="22">
        <v>57570</v>
      </c>
      <c r="D3601" s="19">
        <f t="shared" si="449"/>
        <v>61711.060091541331</v>
      </c>
      <c r="E3601" s="19">
        <f t="shared" si="450"/>
        <v>1.0006955093834207</v>
      </c>
      <c r="F3601" s="19">
        <f t="shared" si="451"/>
        <v>0.81953392408458581</v>
      </c>
      <c r="G3601" s="20">
        <f t="shared" si="455"/>
        <v>49515.389278572067</v>
      </c>
      <c r="H3601" s="7">
        <f t="shared" si="452"/>
        <v>8054.6107214279327</v>
      </c>
      <c r="I3601" s="7">
        <f t="shared" si="456"/>
        <v>8054.6107214279327</v>
      </c>
      <c r="J3601" s="12">
        <f t="shared" si="453"/>
        <v>0.13990986141094203</v>
      </c>
      <c r="K3601" s="7">
        <f t="shared" si="454"/>
        <v>64876753.873741806</v>
      </c>
    </row>
    <row r="3602" spans="1:11" ht="17" x14ac:dyDescent="0.4">
      <c r="A3602" s="1">
        <v>3601</v>
      </c>
      <c r="B3602" s="21">
        <v>43414</v>
      </c>
      <c r="C3602" s="22">
        <v>56131</v>
      </c>
      <c r="D3602" s="19">
        <f t="shared" si="449"/>
        <v>62509.058427071475</v>
      </c>
      <c r="E3602" s="19">
        <f t="shared" si="450"/>
        <v>1.0007752091474229</v>
      </c>
      <c r="F3602" s="19">
        <f t="shared" si="451"/>
        <v>0.82022858868099313</v>
      </c>
      <c r="G3602" s="20">
        <f t="shared" si="455"/>
        <v>50536.181002506411</v>
      </c>
      <c r="H3602" s="7">
        <f t="shared" si="452"/>
        <v>5594.8189974935885</v>
      </c>
      <c r="I3602" s="7">
        <f t="shared" si="456"/>
        <v>5594.8189974935885</v>
      </c>
      <c r="J3602" s="12">
        <f t="shared" si="453"/>
        <v>9.9674315396012694E-2</v>
      </c>
      <c r="K3602" s="7">
        <f t="shared" si="454"/>
        <v>31301999.614715163</v>
      </c>
    </row>
    <row r="3603" spans="1:11" ht="17" x14ac:dyDescent="0.4">
      <c r="A3603" s="1">
        <v>3602</v>
      </c>
      <c r="B3603" s="21">
        <v>43415</v>
      </c>
      <c r="C3603" s="22">
        <v>50055</v>
      </c>
      <c r="D3603" s="19">
        <f t="shared" si="449"/>
        <v>62366.748245945833</v>
      </c>
      <c r="E3603" s="19">
        <f t="shared" si="450"/>
        <v>1.0007608780517894</v>
      </c>
      <c r="F3603" s="19">
        <f t="shared" si="451"/>
        <v>0.81656534114132273</v>
      </c>
      <c r="G3603" s="20">
        <f t="shared" si="455"/>
        <v>51058.445306674192</v>
      </c>
      <c r="H3603" s="7">
        <f t="shared" si="452"/>
        <v>-1003.4453066741917</v>
      </c>
      <c r="I3603" s="7">
        <f t="shared" si="456"/>
        <v>1003.4453066741917</v>
      </c>
      <c r="J3603" s="12">
        <f t="shared" si="453"/>
        <v>2.0046854593431061E-2</v>
      </c>
      <c r="K3603" s="7">
        <f t="shared" si="454"/>
        <v>1006902.4834864626</v>
      </c>
    </row>
    <row r="3604" spans="1:11" ht="17" x14ac:dyDescent="0.4">
      <c r="A3604" s="1">
        <v>3603</v>
      </c>
      <c r="B3604" s="21">
        <v>43416</v>
      </c>
      <c r="C3604" s="22">
        <v>46806</v>
      </c>
      <c r="D3604" s="19">
        <f t="shared" si="449"/>
        <v>61754.750415171482</v>
      </c>
      <c r="E3604" s="19">
        <f t="shared" si="450"/>
        <v>1.000699578192624</v>
      </c>
      <c r="F3604" s="19">
        <f t="shared" si="451"/>
        <v>0.81850098372525715</v>
      </c>
      <c r="G3604" s="20">
        <f t="shared" si="455"/>
        <v>51112.486079884904</v>
      </c>
      <c r="H3604" s="7">
        <f t="shared" si="452"/>
        <v>-4306.486079884904</v>
      </c>
      <c r="I3604" s="7">
        <f t="shared" si="456"/>
        <v>4306.486079884904</v>
      </c>
      <c r="J3604" s="12">
        <f t="shared" si="453"/>
        <v>9.2007137544009396E-2</v>
      </c>
      <c r="K3604" s="7">
        <f t="shared" si="454"/>
        <v>18545822.356242448</v>
      </c>
    </row>
    <row r="3605" spans="1:11" ht="17" x14ac:dyDescent="0.4">
      <c r="A3605" s="1">
        <v>3604</v>
      </c>
      <c r="B3605" s="21">
        <v>43417</v>
      </c>
      <c r="C3605" s="22">
        <v>56615</v>
      </c>
      <c r="D3605" s="19">
        <f t="shared" si="449"/>
        <v>62603.563548451646</v>
      </c>
      <c r="E3605" s="19">
        <f t="shared" si="450"/>
        <v>1.0007843594359942</v>
      </c>
      <c r="F3605" s="19">
        <f t="shared" si="451"/>
        <v>0.82163902938856626</v>
      </c>
      <c r="G3605" s="20">
        <f t="shared" si="455"/>
        <v>50653.832579785798</v>
      </c>
      <c r="H3605" s="7">
        <f t="shared" si="452"/>
        <v>5961.1674202142021</v>
      </c>
      <c r="I3605" s="7">
        <f t="shared" si="456"/>
        <v>5961.1674202142021</v>
      </c>
      <c r="J3605" s="12">
        <f t="shared" si="453"/>
        <v>0.10529307463064916</v>
      </c>
      <c r="K3605" s="7">
        <f t="shared" si="454"/>
        <v>35535517.011823244</v>
      </c>
    </row>
    <row r="3606" spans="1:11" ht="17" x14ac:dyDescent="0.4">
      <c r="A3606" s="1">
        <v>3605</v>
      </c>
      <c r="B3606" s="21">
        <v>43418</v>
      </c>
      <c r="C3606" s="22">
        <v>57574</v>
      </c>
      <c r="D3606" s="19">
        <f t="shared" si="449"/>
        <v>63526.484051339379</v>
      </c>
      <c r="E3606" s="19">
        <f t="shared" si="450"/>
        <v>1.000876551407847</v>
      </c>
      <c r="F3606" s="19">
        <f t="shared" si="451"/>
        <v>0.81807003598296268</v>
      </c>
      <c r="G3606" s="20">
        <f t="shared" si="455"/>
        <v>51120.717431425765</v>
      </c>
      <c r="H3606" s="7">
        <f t="shared" si="452"/>
        <v>6453.2825685742355</v>
      </c>
      <c r="I3606" s="7">
        <f t="shared" si="456"/>
        <v>6453.2825685742355</v>
      </c>
      <c r="J3606" s="12">
        <f t="shared" si="453"/>
        <v>0.11208675041814423</v>
      </c>
      <c r="K3606" s="7">
        <f t="shared" si="454"/>
        <v>41644855.909864083</v>
      </c>
    </row>
    <row r="3607" spans="1:11" ht="17" x14ac:dyDescent="0.4">
      <c r="A3607" s="1">
        <v>3606</v>
      </c>
      <c r="B3607" s="21">
        <v>43419</v>
      </c>
      <c r="C3607" s="22">
        <v>41022</v>
      </c>
      <c r="D3607" s="19">
        <f t="shared" si="449"/>
        <v>61963.253845158331</v>
      </c>
      <c r="E3607" s="19">
        <f t="shared" si="450"/>
        <v>1.0007201282995739</v>
      </c>
      <c r="F3607" s="19">
        <f t="shared" si="451"/>
        <v>0.81587733851063993</v>
      </c>
      <c r="G3607" s="20">
        <f t="shared" si="455"/>
        <v>51997.308907070052</v>
      </c>
      <c r="H3607" s="7">
        <f t="shared" si="452"/>
        <v>-10975.308907070052</v>
      </c>
      <c r="I3607" s="7">
        <f t="shared" si="456"/>
        <v>10975.308907070052</v>
      </c>
      <c r="J3607" s="12">
        <f t="shared" si="453"/>
        <v>0.26754689939715398</v>
      </c>
      <c r="K3607" s="7">
        <f t="shared" si="454"/>
        <v>120457405.60561121</v>
      </c>
    </row>
    <row r="3608" spans="1:11" ht="17" x14ac:dyDescent="0.4">
      <c r="A3608" s="1">
        <v>3607</v>
      </c>
      <c r="B3608" s="21">
        <v>43420</v>
      </c>
      <c r="C3608" s="22">
        <v>55440</v>
      </c>
      <c r="D3608" s="19">
        <f t="shared" si="449"/>
        <v>62607.097307615855</v>
      </c>
      <c r="E3608" s="19">
        <f t="shared" si="450"/>
        <v>1.000784412573807</v>
      </c>
      <c r="F3608" s="19">
        <f t="shared" si="451"/>
        <v>0.82271025622052751</v>
      </c>
      <c r="G3608" s="20">
        <f t="shared" si="455"/>
        <v>50912.249977808147</v>
      </c>
      <c r="H3608" s="7">
        <f t="shared" si="452"/>
        <v>4527.7500221918526</v>
      </c>
      <c r="I3608" s="7">
        <f t="shared" si="456"/>
        <v>4527.7500221918526</v>
      </c>
      <c r="J3608" s="12">
        <f t="shared" si="453"/>
        <v>8.1669372694658238E-2</v>
      </c>
      <c r="K3608" s="7">
        <f t="shared" si="454"/>
        <v>20500520.263458323</v>
      </c>
    </row>
    <row r="3609" spans="1:11" ht="17" x14ac:dyDescent="0.4">
      <c r="A3609" s="1">
        <v>3608</v>
      </c>
      <c r="B3609" s="21">
        <v>43421</v>
      </c>
      <c r="C3609" s="22">
        <v>55794</v>
      </c>
      <c r="D3609" s="19">
        <f t="shared" si="449"/>
        <v>63260.65293311634</v>
      </c>
      <c r="E3609" s="19">
        <f t="shared" si="450"/>
        <v>1.0008496680579158</v>
      </c>
      <c r="F3609" s="19">
        <f t="shared" si="451"/>
        <v>0.81914153810794088</v>
      </c>
      <c r="G3609" s="20">
        <f t="shared" si="455"/>
        <v>51217.809058970553</v>
      </c>
      <c r="H3609" s="7">
        <f t="shared" si="452"/>
        <v>4576.1909410294465</v>
      </c>
      <c r="I3609" s="7">
        <f t="shared" si="456"/>
        <v>4576.1909410294465</v>
      </c>
      <c r="J3609" s="12">
        <f t="shared" si="453"/>
        <v>8.2019409632387824E-2</v>
      </c>
      <c r="K3609" s="7">
        <f t="shared" si="454"/>
        <v>20941523.528759971</v>
      </c>
    </row>
    <row r="3610" spans="1:11" ht="17" x14ac:dyDescent="0.4">
      <c r="A3610" s="1">
        <v>3609</v>
      </c>
      <c r="B3610" s="21">
        <v>43422</v>
      </c>
      <c r="C3610" s="22">
        <v>49893</v>
      </c>
      <c r="D3610" s="19">
        <f t="shared" ref="D3610:D3673" si="457">$R$2*(C3610/F3607)+(1-$R$2)*(D3609+E3609)</f>
        <v>63015.619174473984</v>
      </c>
      <c r="E3610" s="19">
        <f t="shared" ref="E3610:E3673" si="458">$R$3*(D3610-D3609)+(1-$R$3)*E3609</f>
        <v>1.0008250645970849</v>
      </c>
      <c r="F3610" s="19">
        <f t="shared" ref="F3610:F3673" si="459">$R$4*(C3610/D3610)+(1-$R$4)*F3607</f>
        <v>0.81547286315186696</v>
      </c>
      <c r="G3610" s="20">
        <f t="shared" si="455"/>
        <v>51613.749718079693</v>
      </c>
      <c r="H3610" s="7">
        <f t="shared" ref="H3610:H3673" si="460">C3610-G3610</f>
        <v>-1720.7497180796927</v>
      </c>
      <c r="I3610" s="7">
        <f t="shared" si="456"/>
        <v>1720.7497180796927</v>
      </c>
      <c r="J3610" s="12">
        <f t="shared" ref="J3610:J3673" si="461">I3610/C3610</f>
        <v>3.4488800394437948E-2</v>
      </c>
      <c r="K3610" s="7">
        <f t="shared" ref="K3610:K3673" si="462">H3610^2</f>
        <v>2960979.5922713419</v>
      </c>
    </row>
    <row r="3611" spans="1:11" ht="17" x14ac:dyDescent="0.4">
      <c r="A3611" s="1">
        <v>3610</v>
      </c>
      <c r="B3611" s="21">
        <v>43423</v>
      </c>
      <c r="C3611" s="22">
        <v>45840</v>
      </c>
      <c r="D3611" s="19">
        <f t="shared" si="457"/>
        <v>62165.232075128319</v>
      </c>
      <c r="E3611" s="19">
        <f t="shared" si="458"/>
        <v>1.0007399258046439</v>
      </c>
      <c r="F3611" s="19">
        <f t="shared" si="459"/>
        <v>0.82127956456769302</v>
      </c>
      <c r="G3611" s="20">
        <f t="shared" si="455"/>
        <v>51844.419585972006</v>
      </c>
      <c r="H3611" s="7">
        <f t="shared" si="460"/>
        <v>-6004.4195859720057</v>
      </c>
      <c r="I3611" s="7">
        <f t="shared" si="456"/>
        <v>6004.4195859720057</v>
      </c>
      <c r="J3611" s="12">
        <f t="shared" si="461"/>
        <v>0.13098646566256558</v>
      </c>
      <c r="K3611" s="7">
        <f t="shared" si="462"/>
        <v>36053054.564404234</v>
      </c>
    </row>
    <row r="3612" spans="1:11" ht="17" x14ac:dyDescent="0.4">
      <c r="A3612" s="1">
        <v>3611</v>
      </c>
      <c r="B3612" s="21">
        <v>43424</v>
      </c>
      <c r="C3612" s="22">
        <v>55321</v>
      </c>
      <c r="D3612" s="19">
        <f t="shared" si="457"/>
        <v>62792.565697920043</v>
      </c>
      <c r="E3612" s="19">
        <f t="shared" si="458"/>
        <v>1.0008025590929306</v>
      </c>
      <c r="F3612" s="19">
        <f t="shared" si="459"/>
        <v>0.82017900713199476</v>
      </c>
      <c r="G3612" s="20">
        <f t="shared" si="455"/>
        <v>50922.94356649978</v>
      </c>
      <c r="H3612" s="7">
        <f t="shared" si="460"/>
        <v>4398.05643350022</v>
      </c>
      <c r="I3612" s="7">
        <f t="shared" si="456"/>
        <v>4398.05643350022</v>
      </c>
      <c r="J3612" s="12">
        <f t="shared" si="461"/>
        <v>7.9500667621702784E-2</v>
      </c>
      <c r="K3612" s="7">
        <f t="shared" si="462"/>
        <v>19342900.392252676</v>
      </c>
    </row>
    <row r="3613" spans="1:11" ht="17" x14ac:dyDescent="0.4">
      <c r="A3613" s="1">
        <v>3612</v>
      </c>
      <c r="B3613" s="21">
        <v>43425</v>
      </c>
      <c r="C3613" s="22">
        <v>57008</v>
      </c>
      <c r="D3613" s="19">
        <f t="shared" si="457"/>
        <v>63623.489749804343</v>
      </c>
      <c r="E3613" s="19">
        <f t="shared" si="458"/>
        <v>1.0008855514178632</v>
      </c>
      <c r="F3613" s="19">
        <f t="shared" si="459"/>
        <v>0.81682353286966713</v>
      </c>
      <c r="G3613" s="20">
        <f t="shared" si="455"/>
        <v>51206.44946166288</v>
      </c>
      <c r="H3613" s="7">
        <f t="shared" si="460"/>
        <v>5801.5505383371201</v>
      </c>
      <c r="I3613" s="7">
        <f t="shared" si="456"/>
        <v>5801.5505383371201</v>
      </c>
      <c r="J3613" s="12">
        <f t="shared" si="461"/>
        <v>0.1017673052613163</v>
      </c>
      <c r="K3613" s="7">
        <f t="shared" si="462"/>
        <v>33657988.648879729</v>
      </c>
    </row>
    <row r="3614" spans="1:11" ht="17" x14ac:dyDescent="0.4">
      <c r="A3614" s="1">
        <v>3613</v>
      </c>
      <c r="B3614" s="21">
        <v>43426</v>
      </c>
      <c r="C3614" s="22">
        <v>45794</v>
      </c>
      <c r="D3614" s="19">
        <f t="shared" si="457"/>
        <v>62706.980554236521</v>
      </c>
      <c r="E3614" s="19">
        <f t="shared" si="458"/>
        <v>1.0007938004097514</v>
      </c>
      <c r="F3614" s="19">
        <f t="shared" si="459"/>
        <v>0.81975373798357443</v>
      </c>
      <c r="G3614" s="20">
        <f t="shared" si="455"/>
        <v>52253.493964846239</v>
      </c>
      <c r="H3614" s="7">
        <f t="shared" si="460"/>
        <v>-6459.4939648462387</v>
      </c>
      <c r="I3614" s="7">
        <f t="shared" si="456"/>
        <v>6459.4939648462387</v>
      </c>
      <c r="J3614" s="12">
        <f t="shared" si="461"/>
        <v>0.14105546501389349</v>
      </c>
      <c r="K3614" s="7">
        <f t="shared" si="462"/>
        <v>41725062.281884983</v>
      </c>
    </row>
    <row r="3615" spans="1:11" ht="17" x14ac:dyDescent="0.4">
      <c r="A3615" s="1">
        <v>3614</v>
      </c>
      <c r="B3615" s="21">
        <v>43427</v>
      </c>
      <c r="C3615" s="22">
        <v>57354</v>
      </c>
      <c r="D3615" s="19">
        <f t="shared" si="457"/>
        <v>63550.30693669356</v>
      </c>
      <c r="E3615" s="19">
        <f t="shared" si="458"/>
        <v>1.0008780329686173</v>
      </c>
      <c r="F3615" s="19">
        <f t="shared" si="459"/>
        <v>0.82155936023510301</v>
      </c>
      <c r="G3615" s="20">
        <f t="shared" si="455"/>
        <v>51431.769881284577</v>
      </c>
      <c r="H3615" s="7">
        <f t="shared" si="460"/>
        <v>5922.2301187154226</v>
      </c>
      <c r="I3615" s="7">
        <f t="shared" si="456"/>
        <v>5922.2301187154226</v>
      </c>
      <c r="J3615" s="12">
        <f t="shared" si="461"/>
        <v>0.10325749064956974</v>
      </c>
      <c r="K3615" s="7">
        <f t="shared" si="462"/>
        <v>35072809.57902009</v>
      </c>
    </row>
    <row r="3616" spans="1:11" ht="17" x14ac:dyDescent="0.4">
      <c r="A3616" s="1">
        <v>3615</v>
      </c>
      <c r="B3616" s="21">
        <v>43428</v>
      </c>
      <c r="C3616" s="22">
        <v>56922</v>
      </c>
      <c r="D3616" s="19">
        <f t="shared" si="457"/>
        <v>64267.069634539366</v>
      </c>
      <c r="E3616" s="19">
        <f t="shared" si="458"/>
        <v>1.0009496091505987</v>
      </c>
      <c r="F3616" s="19">
        <f t="shared" si="459"/>
        <v>0.81797865386347279</v>
      </c>
      <c r="G3616" s="20">
        <f t="shared" si="455"/>
        <v>51910.203767712606</v>
      </c>
      <c r="H3616" s="7">
        <f t="shared" si="460"/>
        <v>5011.7962322873937</v>
      </c>
      <c r="I3616" s="7">
        <f t="shared" si="456"/>
        <v>5011.7962322873937</v>
      </c>
      <c r="J3616" s="12">
        <f t="shared" si="461"/>
        <v>8.804673469462411E-2</v>
      </c>
      <c r="K3616" s="7">
        <f t="shared" si="462"/>
        <v>25118101.473970115</v>
      </c>
    </row>
    <row r="3617" spans="1:11" ht="17" x14ac:dyDescent="0.4">
      <c r="A3617" s="1">
        <v>3616</v>
      </c>
      <c r="B3617" s="21">
        <v>43429</v>
      </c>
      <c r="C3617" s="22">
        <v>50442</v>
      </c>
      <c r="D3617" s="19">
        <f t="shared" si="457"/>
        <v>63949.024188916737</v>
      </c>
      <c r="E3617" s="19">
        <f t="shared" si="458"/>
        <v>1.0009177045110758</v>
      </c>
      <c r="F3617" s="19">
        <f t="shared" si="459"/>
        <v>0.81923443295144516</v>
      </c>
      <c r="G3617" s="20">
        <f t="shared" si="455"/>
        <v>52683.991094347948</v>
      </c>
      <c r="H3617" s="7">
        <f t="shared" si="460"/>
        <v>-2241.9910943479481</v>
      </c>
      <c r="I3617" s="7">
        <f t="shared" si="456"/>
        <v>2241.9910943479481</v>
      </c>
      <c r="J3617" s="12">
        <f t="shared" si="461"/>
        <v>4.4446911192021495E-2</v>
      </c>
      <c r="K3617" s="7">
        <f t="shared" si="462"/>
        <v>5026524.06713551</v>
      </c>
    </row>
    <row r="3618" spans="1:11" ht="17" x14ac:dyDescent="0.4">
      <c r="A3618" s="1">
        <v>3617</v>
      </c>
      <c r="B3618" s="21">
        <v>43430</v>
      </c>
      <c r="C3618" s="22">
        <v>46460</v>
      </c>
      <c r="D3618" s="19">
        <f t="shared" si="457"/>
        <v>63086.891339679009</v>
      </c>
      <c r="E3618" s="19">
        <f t="shared" si="458"/>
        <v>1.0008313911343816</v>
      </c>
      <c r="F3618" s="19">
        <f t="shared" si="459"/>
        <v>0.82013211982835921</v>
      </c>
      <c r="G3618" s="20">
        <f t="shared" si="455"/>
        <v>52538.74171361453</v>
      </c>
      <c r="H3618" s="7">
        <f t="shared" si="460"/>
        <v>-6078.7417136145305</v>
      </c>
      <c r="I3618" s="7">
        <f t="shared" si="456"/>
        <v>6078.7417136145305</v>
      </c>
      <c r="J3618" s="12">
        <f t="shared" si="461"/>
        <v>0.13083817721942598</v>
      </c>
      <c r="K3618" s="7">
        <f t="shared" si="462"/>
        <v>36951100.820837319</v>
      </c>
    </row>
    <row r="3619" spans="1:11" ht="17" x14ac:dyDescent="0.4">
      <c r="A3619" s="1">
        <v>3618</v>
      </c>
      <c r="B3619" s="21">
        <v>43431</v>
      </c>
      <c r="C3619" s="22">
        <v>56253</v>
      </c>
      <c r="D3619" s="19">
        <f t="shared" si="457"/>
        <v>63750.825175339953</v>
      </c>
      <c r="E3619" s="19">
        <f t="shared" si="458"/>
        <v>1.0008976844348085</v>
      </c>
      <c r="F3619" s="19">
        <f t="shared" si="459"/>
        <v>0.8190587067102284</v>
      </c>
      <c r="G3619" s="20">
        <f t="shared" si="455"/>
        <v>51604.549113175875</v>
      </c>
      <c r="H3619" s="7">
        <f t="shared" si="460"/>
        <v>4648.4508868241246</v>
      </c>
      <c r="I3619" s="7">
        <f t="shared" si="456"/>
        <v>4648.4508868241246</v>
      </c>
      <c r="J3619" s="12">
        <f t="shared" si="461"/>
        <v>8.2634719691823094E-2</v>
      </c>
      <c r="K3619" s="7">
        <f t="shared" si="462"/>
        <v>21608095.647215992</v>
      </c>
    </row>
    <row r="3620" spans="1:11" ht="17" x14ac:dyDescent="0.4">
      <c r="A3620" s="1">
        <v>3619</v>
      </c>
      <c r="B3620" s="21">
        <v>43432</v>
      </c>
      <c r="C3620" s="22">
        <v>58798</v>
      </c>
      <c r="D3620" s="19">
        <f t="shared" si="457"/>
        <v>64687.40613115087</v>
      </c>
      <c r="E3620" s="19">
        <f t="shared" si="458"/>
        <v>1.0009912424406211</v>
      </c>
      <c r="F3620" s="19">
        <f t="shared" si="459"/>
        <v>0.82073892058432674</v>
      </c>
      <c r="G3620" s="20">
        <f t="shared" si="455"/>
        <v>52227.69108255329</v>
      </c>
      <c r="H3620" s="7">
        <f t="shared" si="460"/>
        <v>6570.3089174467095</v>
      </c>
      <c r="I3620" s="7">
        <f t="shared" si="456"/>
        <v>6570.3089174467095</v>
      </c>
      <c r="J3620" s="12">
        <f t="shared" si="461"/>
        <v>0.11174374838339246</v>
      </c>
      <c r="K3620" s="7">
        <f t="shared" si="462"/>
        <v>43168959.27067975</v>
      </c>
    </row>
    <row r="3621" spans="1:11" ht="17" x14ac:dyDescent="0.4">
      <c r="A3621" s="1">
        <v>3620</v>
      </c>
      <c r="B3621" s="21">
        <v>43433</v>
      </c>
      <c r="C3621" s="22">
        <v>48590</v>
      </c>
      <c r="D3621" s="19">
        <f t="shared" si="457"/>
        <v>64053.58746301775</v>
      </c>
      <c r="E3621" s="19">
        <f t="shared" si="458"/>
        <v>1.0009277604746838</v>
      </c>
      <c r="F3621" s="19">
        <f t="shared" si="459"/>
        <v>0.81910004797186964</v>
      </c>
      <c r="G3621" s="20">
        <f t="shared" si="455"/>
        <v>53053.040461608362</v>
      </c>
      <c r="H3621" s="7">
        <f t="shared" si="460"/>
        <v>-4463.0404616083615</v>
      </c>
      <c r="I3621" s="7">
        <f t="shared" si="456"/>
        <v>4463.0404616083615</v>
      </c>
      <c r="J3621" s="12">
        <f t="shared" si="461"/>
        <v>9.1851007647836214E-2</v>
      </c>
      <c r="K3621" s="7">
        <f t="shared" si="462"/>
        <v>19918730.161953375</v>
      </c>
    </row>
    <row r="3622" spans="1:11" ht="17" x14ac:dyDescent="0.4">
      <c r="A3622" s="1">
        <v>3621</v>
      </c>
      <c r="B3622" s="21">
        <v>43434</v>
      </c>
      <c r="C3622" s="22">
        <v>60932</v>
      </c>
      <c r="D3622" s="19">
        <f t="shared" si="457"/>
        <v>65260.582435293923</v>
      </c>
      <c r="E3622" s="19">
        <f t="shared" si="458"/>
        <v>1.0010483598791353</v>
      </c>
      <c r="F3622" s="19">
        <f t="shared" si="459"/>
        <v>0.82098059638740828</v>
      </c>
      <c r="G3622" s="20">
        <f t="shared" si="455"/>
        <v>52464.468326206821</v>
      </c>
      <c r="H3622" s="7">
        <f t="shared" si="460"/>
        <v>8467.5316737931789</v>
      </c>
      <c r="I3622" s="7">
        <f t="shared" si="456"/>
        <v>8467.5316737931789</v>
      </c>
      <c r="J3622" s="12">
        <f t="shared" si="461"/>
        <v>0.13896690858322686</v>
      </c>
      <c r="K3622" s="7">
        <f t="shared" si="462"/>
        <v>71699092.646690711</v>
      </c>
    </row>
    <row r="3623" spans="1:11" ht="17" x14ac:dyDescent="0.4">
      <c r="A3623" s="1">
        <v>3622</v>
      </c>
      <c r="B3623" s="21">
        <v>43435</v>
      </c>
      <c r="C3623" s="22">
        <v>61329</v>
      </c>
      <c r="D3623" s="19">
        <f t="shared" si="457"/>
        <v>66365.436608746008</v>
      </c>
      <c r="E3623" s="19">
        <f t="shared" si="458"/>
        <v>1.0011587451916446</v>
      </c>
      <c r="F3623" s="19">
        <f t="shared" si="459"/>
        <v>0.82247229973884028</v>
      </c>
      <c r="G3623" s="20">
        <f t="shared" si="455"/>
        <v>53562.721583997947</v>
      </c>
      <c r="H3623" s="7">
        <f t="shared" si="460"/>
        <v>7766.2784160020528</v>
      </c>
      <c r="I3623" s="7">
        <f t="shared" si="456"/>
        <v>7766.2784160020528</v>
      </c>
      <c r="J3623" s="12">
        <f t="shared" si="461"/>
        <v>0.12663305150910747</v>
      </c>
      <c r="K3623" s="7">
        <f t="shared" si="462"/>
        <v>60315080.434859358</v>
      </c>
    </row>
    <row r="3624" spans="1:11" ht="17" x14ac:dyDescent="0.4">
      <c r="A3624" s="1">
        <v>3623</v>
      </c>
      <c r="B3624" s="21">
        <v>43436</v>
      </c>
      <c r="C3624" s="22">
        <v>55534</v>
      </c>
      <c r="D3624" s="19">
        <f t="shared" si="457"/>
        <v>66533.529938916123</v>
      </c>
      <c r="E3624" s="19">
        <f t="shared" si="458"/>
        <v>1.0011754544087872</v>
      </c>
      <c r="F3624" s="19">
        <f t="shared" si="459"/>
        <v>0.81936124708245373</v>
      </c>
      <c r="G3624" s="20">
        <f t="shared" si="455"/>
        <v>54360.75235907414</v>
      </c>
      <c r="H3624" s="7">
        <f t="shared" si="460"/>
        <v>1173.2476409258597</v>
      </c>
      <c r="I3624" s="7">
        <f t="shared" si="456"/>
        <v>1173.2476409258597</v>
      </c>
      <c r="J3624" s="12">
        <f t="shared" si="461"/>
        <v>2.1126654678680804E-2</v>
      </c>
      <c r="K3624" s="7">
        <f t="shared" si="462"/>
        <v>1376510.0269380952</v>
      </c>
    </row>
    <row r="3625" spans="1:11" ht="17" x14ac:dyDescent="0.4">
      <c r="A3625" s="1">
        <v>3624</v>
      </c>
      <c r="B3625" s="21">
        <v>43437</v>
      </c>
      <c r="C3625" s="22">
        <v>52364</v>
      </c>
      <c r="D3625" s="19">
        <f t="shared" si="457"/>
        <v>66213.465227617155</v>
      </c>
      <c r="E3625" s="19">
        <f t="shared" si="458"/>
        <v>1.0011433478201119</v>
      </c>
      <c r="F3625" s="19">
        <f t="shared" si="459"/>
        <v>0.82047512107978027</v>
      </c>
      <c r="G3625" s="20">
        <f t="shared" si="455"/>
        <v>54623.55903463249</v>
      </c>
      <c r="H3625" s="7">
        <f t="shared" si="460"/>
        <v>-2259.5590346324898</v>
      </c>
      <c r="I3625" s="7">
        <f t="shared" si="456"/>
        <v>2259.5590346324898</v>
      </c>
      <c r="J3625" s="12">
        <f t="shared" si="461"/>
        <v>4.3151001348874986E-2</v>
      </c>
      <c r="K3625" s="7">
        <f t="shared" si="462"/>
        <v>5105607.0309893088</v>
      </c>
    </row>
    <row r="3626" spans="1:11" ht="17" x14ac:dyDescent="0.4">
      <c r="A3626" s="1">
        <v>3625</v>
      </c>
      <c r="B3626" s="21">
        <v>43438</v>
      </c>
      <c r="C3626" s="22">
        <v>61099</v>
      </c>
      <c r="D3626" s="19">
        <f t="shared" si="457"/>
        <v>67156.167833951651</v>
      </c>
      <c r="E3626" s="19">
        <f t="shared" si="458"/>
        <v>1.0012375179664106</v>
      </c>
      <c r="F3626" s="19">
        <f t="shared" si="459"/>
        <v>0.8239367270662119</v>
      </c>
      <c r="G3626" s="20">
        <f t="shared" si="455"/>
        <v>54459.564432107669</v>
      </c>
      <c r="H3626" s="7">
        <f t="shared" si="460"/>
        <v>6639.4355678923312</v>
      </c>
      <c r="I3626" s="7">
        <f t="shared" si="456"/>
        <v>6639.4355678923312</v>
      </c>
      <c r="J3626" s="12">
        <f t="shared" si="461"/>
        <v>0.10866684508571878</v>
      </c>
      <c r="K3626" s="7">
        <f t="shared" si="462"/>
        <v>44082104.660193764</v>
      </c>
    </row>
    <row r="3627" spans="1:11" ht="17" x14ac:dyDescent="0.4">
      <c r="A3627" s="1">
        <v>3626</v>
      </c>
      <c r="B3627" s="21">
        <v>43439</v>
      </c>
      <c r="C3627" s="22">
        <v>62106</v>
      </c>
      <c r="D3627" s="19">
        <f t="shared" si="457"/>
        <v>68165.173219202537</v>
      </c>
      <c r="E3627" s="19">
        <f t="shared" si="458"/>
        <v>1.0013383183811839</v>
      </c>
      <c r="F3627" s="19">
        <f t="shared" si="459"/>
        <v>0.82089973610241584</v>
      </c>
      <c r="G3627" s="20">
        <f t="shared" si="455"/>
        <v>55025.981800926536</v>
      </c>
      <c r="H3627" s="7">
        <f t="shared" si="460"/>
        <v>7080.0181990734636</v>
      </c>
      <c r="I3627" s="7">
        <f t="shared" si="456"/>
        <v>7080.0181990734636</v>
      </c>
      <c r="J3627" s="12">
        <f t="shared" si="461"/>
        <v>0.11399894050612604</v>
      </c>
      <c r="K3627" s="7">
        <f t="shared" si="462"/>
        <v>50126657.699211448</v>
      </c>
    </row>
    <row r="3628" spans="1:11" ht="17" x14ac:dyDescent="0.4">
      <c r="A3628" s="1">
        <v>3627</v>
      </c>
      <c r="B3628" s="21">
        <v>43440</v>
      </c>
      <c r="C3628" s="22">
        <v>49394</v>
      </c>
      <c r="D3628" s="19">
        <f t="shared" si="457"/>
        <v>67237.07917669868</v>
      </c>
      <c r="E3628" s="19">
        <f t="shared" si="458"/>
        <v>1.0012454088431015</v>
      </c>
      <c r="F3628" s="19">
        <f t="shared" si="459"/>
        <v>0.81903554015452307</v>
      </c>
      <c r="G3628" s="20">
        <f t="shared" si="455"/>
        <v>55928.650323627415</v>
      </c>
      <c r="H3628" s="7">
        <f t="shared" si="460"/>
        <v>-6534.6503236274148</v>
      </c>
      <c r="I3628" s="7">
        <f t="shared" si="456"/>
        <v>6534.6503236274148</v>
      </c>
      <c r="J3628" s="12">
        <f t="shared" si="461"/>
        <v>0.13229643931707119</v>
      </c>
      <c r="K3628" s="7">
        <f t="shared" si="462"/>
        <v>42701654.852083877</v>
      </c>
    </row>
    <row r="3629" spans="1:11" ht="17" x14ac:dyDescent="0.4">
      <c r="A3629" s="1">
        <v>3628</v>
      </c>
      <c r="B3629" s="21">
        <v>43441</v>
      </c>
      <c r="C3629" s="22">
        <v>54495</v>
      </c>
      <c r="D3629" s="19">
        <f t="shared" si="457"/>
        <v>67109.959053443628</v>
      </c>
      <c r="E3629" s="19">
        <f t="shared" si="458"/>
        <v>1.0012325967062352</v>
      </c>
      <c r="F3629" s="19">
        <f t="shared" si="459"/>
        <v>0.82373699506075304</v>
      </c>
      <c r="G3629" s="20">
        <f t="shared" si="455"/>
        <v>55399.923917206012</v>
      </c>
      <c r="H3629" s="7">
        <f t="shared" si="460"/>
        <v>-904.92391720601154</v>
      </c>
      <c r="I3629" s="7">
        <f t="shared" si="456"/>
        <v>904.92391720601154</v>
      </c>
      <c r="J3629" s="12">
        <f t="shared" si="461"/>
        <v>1.6605632025066732E-2</v>
      </c>
      <c r="K3629" s="7">
        <f t="shared" si="462"/>
        <v>818887.29593147244</v>
      </c>
    </row>
    <row r="3630" spans="1:11" ht="17" x14ac:dyDescent="0.4">
      <c r="A3630" s="1">
        <v>3629</v>
      </c>
      <c r="B3630" s="21">
        <v>43442</v>
      </c>
      <c r="C3630" s="22">
        <v>57001</v>
      </c>
      <c r="D3630" s="19">
        <f t="shared" si="457"/>
        <v>67382.330746098887</v>
      </c>
      <c r="E3630" s="19">
        <f t="shared" si="458"/>
        <v>1.0012597337522411</v>
      </c>
      <c r="F3630" s="19">
        <f t="shared" si="459"/>
        <v>0.82131952008451081</v>
      </c>
      <c r="G3630" s="20">
        <f t="shared" si="455"/>
        <v>55091.369588390226</v>
      </c>
      <c r="H3630" s="7">
        <f t="shared" si="460"/>
        <v>1909.6304116097745</v>
      </c>
      <c r="I3630" s="7">
        <f t="shared" si="456"/>
        <v>1909.6304116097745</v>
      </c>
      <c r="J3630" s="12">
        <f t="shared" si="461"/>
        <v>3.3501700173852643E-2</v>
      </c>
      <c r="K3630" s="7">
        <f t="shared" si="462"/>
        <v>3646688.3089449168</v>
      </c>
    </row>
    <row r="3631" spans="1:11" ht="17" x14ac:dyDescent="0.4">
      <c r="A3631" s="1">
        <v>3630</v>
      </c>
      <c r="B3631" s="21">
        <v>43443</v>
      </c>
      <c r="C3631" s="22">
        <v>51521</v>
      </c>
      <c r="D3631" s="19">
        <f t="shared" si="457"/>
        <v>66860.850839916064</v>
      </c>
      <c r="E3631" s="19">
        <f t="shared" si="458"/>
        <v>1.0012074856356494</v>
      </c>
      <c r="F3631" s="19">
        <f t="shared" si="459"/>
        <v>0.81822285805587547</v>
      </c>
      <c r="G3631" s="20">
        <f t="shared" si="455"/>
        <v>55189.343726808693</v>
      </c>
      <c r="H3631" s="7">
        <f t="shared" si="460"/>
        <v>-3668.3437268086927</v>
      </c>
      <c r="I3631" s="7">
        <f t="shared" si="456"/>
        <v>3668.3437268086927</v>
      </c>
      <c r="J3631" s="12">
        <f t="shared" si="461"/>
        <v>7.1200941884060731E-2</v>
      </c>
      <c r="K3631" s="7">
        <f t="shared" si="462"/>
        <v>13456745.698016688</v>
      </c>
    </row>
    <row r="3632" spans="1:11" ht="17" x14ac:dyDescent="0.4">
      <c r="A3632" s="1">
        <v>3631</v>
      </c>
      <c r="B3632" s="21">
        <v>43444</v>
      </c>
      <c r="C3632" s="22">
        <v>50545</v>
      </c>
      <c r="D3632" s="19">
        <f t="shared" si="457"/>
        <v>66220.104009840827</v>
      </c>
      <c r="E3632" s="19">
        <f t="shared" si="458"/>
        <v>1.0011433108318932</v>
      </c>
      <c r="F3632" s="19">
        <f t="shared" si="459"/>
        <v>0.82272335803251873</v>
      </c>
      <c r="G3632" s="20">
        <f t="shared" si="455"/>
        <v>55076.581089723331</v>
      </c>
      <c r="H3632" s="7">
        <f t="shared" si="460"/>
        <v>-4531.5810897233314</v>
      </c>
      <c r="I3632" s="7">
        <f t="shared" si="456"/>
        <v>4531.5810897233314</v>
      </c>
      <c r="J3632" s="12">
        <f t="shared" si="461"/>
        <v>8.9654388954858666E-2</v>
      </c>
      <c r="K3632" s="7">
        <f t="shared" si="462"/>
        <v>20535227.172738094</v>
      </c>
    </row>
    <row r="3633" spans="1:11" ht="17" x14ac:dyDescent="0.4">
      <c r="A3633" s="1">
        <v>3632</v>
      </c>
      <c r="B3633" s="21">
        <v>43445</v>
      </c>
      <c r="C3633" s="22">
        <v>61684</v>
      </c>
      <c r="D3633" s="19">
        <f t="shared" si="457"/>
        <v>67257.285118843458</v>
      </c>
      <c r="E3633" s="19">
        <f t="shared" si="458"/>
        <v>1.0012469288284624</v>
      </c>
      <c r="F3633" s="19">
        <f t="shared" si="459"/>
        <v>0.82292619202135764</v>
      </c>
      <c r="G3633" s="20">
        <f t="shared" si="455"/>
        <v>54388.686303852446</v>
      </c>
      <c r="H3633" s="7">
        <f t="shared" si="460"/>
        <v>7295.3136961475539</v>
      </c>
      <c r="I3633" s="7">
        <f t="shared" si="456"/>
        <v>7295.3136961475539</v>
      </c>
      <c r="J3633" s="12">
        <f t="shared" si="461"/>
        <v>0.11826914104382909</v>
      </c>
      <c r="K3633" s="7">
        <f t="shared" si="462"/>
        <v>53221601.925198086</v>
      </c>
    </row>
    <row r="3634" spans="1:11" ht="17" x14ac:dyDescent="0.4">
      <c r="A3634" s="1">
        <v>3633</v>
      </c>
      <c r="B3634" s="21">
        <v>43446</v>
      </c>
      <c r="C3634" s="22">
        <v>63580</v>
      </c>
      <c r="D3634" s="19">
        <f t="shared" si="457"/>
        <v>68476.946738865925</v>
      </c>
      <c r="E3634" s="19">
        <f t="shared" si="458"/>
        <v>1.0013687948657719</v>
      </c>
      <c r="F3634" s="19">
        <f t="shared" si="459"/>
        <v>0.82007182486323349</v>
      </c>
      <c r="G3634" s="20">
        <f t="shared" si="455"/>
        <v>55032.267298142724</v>
      </c>
      <c r="H3634" s="7">
        <f t="shared" si="460"/>
        <v>8547.732701857276</v>
      </c>
      <c r="I3634" s="7">
        <f t="shared" si="456"/>
        <v>8547.732701857276</v>
      </c>
      <c r="J3634" s="12">
        <f t="shared" si="461"/>
        <v>0.1344405898373274</v>
      </c>
      <c r="K3634" s="7">
        <f t="shared" si="462"/>
        <v>73063734.342400283</v>
      </c>
    </row>
    <row r="3635" spans="1:11" ht="17" x14ac:dyDescent="0.4">
      <c r="A3635" s="1">
        <v>3634</v>
      </c>
      <c r="B3635" s="21">
        <v>43447</v>
      </c>
      <c r="C3635" s="22">
        <v>51196</v>
      </c>
      <c r="D3635" s="19">
        <f t="shared" si="457"/>
        <v>67748.799554100537</v>
      </c>
      <c r="E3635" s="19">
        <f t="shared" si="458"/>
        <v>1.0012958800104159</v>
      </c>
      <c r="F3635" s="19">
        <f t="shared" si="459"/>
        <v>0.82159904447670107</v>
      </c>
      <c r="G3635" s="20">
        <f t="shared" si="455"/>
        <v>56338.407418311246</v>
      </c>
      <c r="H3635" s="7">
        <f t="shared" si="460"/>
        <v>-5142.4074183112461</v>
      </c>
      <c r="I3635" s="7">
        <f t="shared" si="456"/>
        <v>5142.4074183112461</v>
      </c>
      <c r="J3635" s="12">
        <f t="shared" si="461"/>
        <v>0.1004454921929691</v>
      </c>
      <c r="K3635" s="7">
        <f t="shared" si="462"/>
        <v>26444354.055902537</v>
      </c>
    </row>
    <row r="3636" spans="1:11" ht="17" x14ac:dyDescent="0.4">
      <c r="A3636" s="1">
        <v>3635</v>
      </c>
      <c r="B3636" s="21">
        <v>43448</v>
      </c>
      <c r="C3636" s="22">
        <v>63566</v>
      </c>
      <c r="D3636" s="19">
        <f t="shared" si="457"/>
        <v>68857.330965368659</v>
      </c>
      <c r="E3636" s="19">
        <f t="shared" si="458"/>
        <v>1.0014066330219549</v>
      </c>
      <c r="F3636" s="19">
        <f t="shared" si="459"/>
        <v>0.82460687363829122</v>
      </c>
      <c r="G3636" s="20">
        <f t="shared" si="455"/>
        <v>55753.085623679828</v>
      </c>
      <c r="H3636" s="7">
        <f t="shared" si="460"/>
        <v>7812.9143763201719</v>
      </c>
      <c r="I3636" s="7">
        <f t="shared" si="456"/>
        <v>7812.9143763201719</v>
      </c>
      <c r="J3636" s="12">
        <f t="shared" si="461"/>
        <v>0.12291027241481566</v>
      </c>
      <c r="K3636" s="7">
        <f t="shared" si="462"/>
        <v>61041631.051710419</v>
      </c>
    </row>
    <row r="3637" spans="1:11" ht="17" x14ac:dyDescent="0.4">
      <c r="A3637" s="1">
        <v>3636</v>
      </c>
      <c r="B3637" s="21">
        <v>43449</v>
      </c>
      <c r="C3637" s="22">
        <v>62286</v>
      </c>
      <c r="D3637" s="19">
        <f t="shared" si="457"/>
        <v>69685.830633556558</v>
      </c>
      <c r="E3637" s="19">
        <f t="shared" si="458"/>
        <v>1.0014893828481104</v>
      </c>
      <c r="F3637" s="19">
        <f t="shared" si="459"/>
        <v>0.82130832368035245</v>
      </c>
      <c r="G3637" s="20">
        <f t="shared" si="455"/>
        <v>56468.778285346481</v>
      </c>
      <c r="H3637" s="7">
        <f t="shared" si="460"/>
        <v>5817.2217146535186</v>
      </c>
      <c r="I3637" s="7">
        <f t="shared" si="456"/>
        <v>5817.2217146535186</v>
      </c>
      <c r="J3637" s="12">
        <f t="shared" si="461"/>
        <v>9.3395333054836049E-2</v>
      </c>
      <c r="K3637" s="7">
        <f t="shared" si="462"/>
        <v>33840068.477436423</v>
      </c>
    </row>
    <row r="3638" spans="1:11" ht="17" x14ac:dyDescent="0.4">
      <c r="A3638" s="1">
        <v>3637</v>
      </c>
      <c r="B3638" s="21">
        <v>43450</v>
      </c>
      <c r="C3638" s="22">
        <v>54057</v>
      </c>
      <c r="D3638" s="19">
        <f t="shared" si="457"/>
        <v>69232.814944697297</v>
      </c>
      <c r="E3638" s="19">
        <f t="shared" si="458"/>
        <v>1.0014439811302862</v>
      </c>
      <c r="F3638" s="19">
        <f t="shared" si="459"/>
        <v>0.82091491323135546</v>
      </c>
      <c r="G3638" s="20">
        <f t="shared" si="455"/>
        <v>57254.634684815297</v>
      </c>
      <c r="H3638" s="7">
        <f t="shared" si="460"/>
        <v>-3197.6346848152971</v>
      </c>
      <c r="I3638" s="7">
        <f t="shared" si="456"/>
        <v>3197.6346848152971</v>
      </c>
      <c r="J3638" s="12">
        <f t="shared" si="461"/>
        <v>5.9153017829611285E-2</v>
      </c>
      <c r="K3638" s="7">
        <f t="shared" si="462"/>
        <v>10224867.577533824</v>
      </c>
    </row>
    <row r="3639" spans="1:11" ht="17" x14ac:dyDescent="0.4">
      <c r="A3639" s="1">
        <v>3638</v>
      </c>
      <c r="B3639" s="21">
        <v>43451</v>
      </c>
      <c r="C3639" s="22">
        <v>49769</v>
      </c>
      <c r="D3639" s="19">
        <f t="shared" si="457"/>
        <v>68198.037129982928</v>
      </c>
      <c r="E3639" s="19">
        <f t="shared" si="458"/>
        <v>1.0013404032044166</v>
      </c>
      <c r="F3639" s="19">
        <f t="shared" si="459"/>
        <v>0.82301663796806035</v>
      </c>
      <c r="G3639" s="20">
        <f t="shared" si="455"/>
        <v>57090.68088231561</v>
      </c>
      <c r="H3639" s="7">
        <f t="shared" si="460"/>
        <v>-7321.6808823156098</v>
      </c>
      <c r="I3639" s="7">
        <f t="shared" si="456"/>
        <v>7321.6808823156098</v>
      </c>
      <c r="J3639" s="12">
        <f t="shared" si="461"/>
        <v>0.14711328100455323</v>
      </c>
      <c r="K3639" s="7">
        <f t="shared" si="462"/>
        <v>53607010.942465886</v>
      </c>
    </row>
    <row r="3640" spans="1:11" ht="17" x14ac:dyDescent="0.4">
      <c r="A3640" s="1">
        <v>3639</v>
      </c>
      <c r="B3640" s="21">
        <v>43452</v>
      </c>
      <c r="C3640" s="22">
        <v>58281</v>
      </c>
      <c r="D3640" s="19">
        <f t="shared" si="457"/>
        <v>68521.254988647896</v>
      </c>
      <c r="E3640" s="19">
        <f t="shared" si="458"/>
        <v>1.0013726248562429</v>
      </c>
      <c r="F3640" s="19">
        <f t="shared" si="459"/>
        <v>0.82179872081199046</v>
      </c>
      <c r="G3640" s="20">
        <f t="shared" si="455"/>
        <v>56012.437962724704</v>
      </c>
      <c r="H3640" s="7">
        <f t="shared" si="460"/>
        <v>2268.5620372752965</v>
      </c>
      <c r="I3640" s="7">
        <f t="shared" si="456"/>
        <v>2268.5620372752965</v>
      </c>
      <c r="J3640" s="12">
        <f t="shared" si="461"/>
        <v>3.8924555811933499E-2</v>
      </c>
      <c r="K3640" s="7">
        <f t="shared" si="462"/>
        <v>5146373.7169666439</v>
      </c>
    </row>
    <row r="3641" spans="1:11" ht="17" x14ac:dyDescent="0.4">
      <c r="A3641" s="1">
        <v>3640</v>
      </c>
      <c r="B3641" s="21">
        <v>43453</v>
      </c>
      <c r="C3641" s="22">
        <v>59738</v>
      </c>
      <c r="D3641" s="19">
        <f t="shared" si="457"/>
        <v>69017.77999573636</v>
      </c>
      <c r="E3641" s="19">
        <f t="shared" si="458"/>
        <v>1.0014221772196892</v>
      </c>
      <c r="F3641" s="19">
        <f t="shared" si="459"/>
        <v>0.82166329075917932</v>
      </c>
      <c r="G3641" s="20">
        <f t="shared" si="455"/>
        <v>56250.942135230915</v>
      </c>
      <c r="H3641" s="7">
        <f t="shared" si="460"/>
        <v>3487.0578647690854</v>
      </c>
      <c r="I3641" s="7">
        <f t="shared" si="456"/>
        <v>3487.0578647690854</v>
      </c>
      <c r="J3641" s="12">
        <f t="shared" si="461"/>
        <v>5.8372524436189448E-2</v>
      </c>
      <c r="K3641" s="7">
        <f t="shared" si="462"/>
        <v>12159572.552247934</v>
      </c>
    </row>
    <row r="3642" spans="1:11" ht="17" x14ac:dyDescent="0.4">
      <c r="A3642" s="1">
        <v>3641</v>
      </c>
      <c r="B3642" s="21">
        <v>43454</v>
      </c>
      <c r="C3642" s="22">
        <v>47557</v>
      </c>
      <c r="D3642" s="19">
        <f t="shared" si="457"/>
        <v>67708.160557865951</v>
      </c>
      <c r="E3642" s="19">
        <f t="shared" si="458"/>
        <v>1.0012911151336845</v>
      </c>
      <c r="F3642" s="19">
        <f t="shared" si="459"/>
        <v>0.82099378703275439</v>
      </c>
      <c r="G3642" s="20">
        <f t="shared" si="455"/>
        <v>56803.605439223669</v>
      </c>
      <c r="H3642" s="7">
        <f t="shared" si="460"/>
        <v>-9246.6054392236692</v>
      </c>
      <c r="I3642" s="7">
        <f t="shared" si="456"/>
        <v>9246.6054392236692</v>
      </c>
      <c r="J3642" s="12">
        <f t="shared" si="461"/>
        <v>0.19443205919683051</v>
      </c>
      <c r="K3642" s="7">
        <f t="shared" si="462"/>
        <v>85499712.148680747</v>
      </c>
    </row>
    <row r="3643" spans="1:11" ht="17" x14ac:dyDescent="0.4">
      <c r="A3643" s="1">
        <v>3642</v>
      </c>
      <c r="B3643" s="21">
        <v>43455</v>
      </c>
      <c r="C3643" s="22">
        <v>58198</v>
      </c>
      <c r="D3643" s="19">
        <f t="shared" si="457"/>
        <v>68071.803238882057</v>
      </c>
      <c r="E3643" s="19">
        <f t="shared" si="458"/>
        <v>1.0013273792726747</v>
      </c>
      <c r="F3643" s="19">
        <f t="shared" si="459"/>
        <v>0.82235461838924284</v>
      </c>
      <c r="G3643" s="20">
        <f t="shared" si="455"/>
        <v>55643.30259474468</v>
      </c>
      <c r="H3643" s="7">
        <f t="shared" si="460"/>
        <v>2554.6974052553196</v>
      </c>
      <c r="I3643" s="7">
        <f t="shared" si="456"/>
        <v>2554.6974052553196</v>
      </c>
      <c r="J3643" s="12">
        <f t="shared" si="461"/>
        <v>4.3896652896239043E-2</v>
      </c>
      <c r="K3643" s="7">
        <f t="shared" si="462"/>
        <v>6526478.832418263</v>
      </c>
    </row>
    <row r="3644" spans="1:11" ht="17" x14ac:dyDescent="0.4">
      <c r="A3644" s="1">
        <v>3643</v>
      </c>
      <c r="B3644" s="21">
        <v>43456</v>
      </c>
      <c r="C3644" s="22">
        <v>55709</v>
      </c>
      <c r="D3644" s="19">
        <f t="shared" si="457"/>
        <v>68041.013045086394</v>
      </c>
      <c r="E3644" s="19">
        <f t="shared" si="458"/>
        <v>1.0013242001205573</v>
      </c>
      <c r="F3644" s="19">
        <f t="shared" si="459"/>
        <v>0.8216145431155798</v>
      </c>
      <c r="G3644" s="20">
        <f t="shared" si="455"/>
        <v>55932.924611120776</v>
      </c>
      <c r="H3644" s="7">
        <f t="shared" si="460"/>
        <v>-223.92461112077581</v>
      </c>
      <c r="I3644" s="7">
        <f t="shared" si="456"/>
        <v>223.92461112077581</v>
      </c>
      <c r="J3644" s="12">
        <f t="shared" si="461"/>
        <v>4.0195410278550288E-3</v>
      </c>
      <c r="K3644" s="7">
        <f t="shared" si="462"/>
        <v>50142.231465590674</v>
      </c>
    </row>
    <row r="3645" spans="1:11" ht="17" x14ac:dyDescent="0.4">
      <c r="A3645" s="1">
        <v>3644</v>
      </c>
      <c r="B3645" s="21">
        <v>43457</v>
      </c>
      <c r="C3645" s="22">
        <v>49730</v>
      </c>
      <c r="D3645" s="19">
        <f t="shared" si="457"/>
        <v>67170.708433716747</v>
      </c>
      <c r="E3645" s="19">
        <f t="shared" si="458"/>
        <v>1.0012370695270005</v>
      </c>
      <c r="F3645" s="19">
        <f t="shared" si="459"/>
        <v>0.8196415593594748</v>
      </c>
      <c r="G3645" s="20">
        <f t="shared" si="455"/>
        <v>55862.071054377622</v>
      </c>
      <c r="H3645" s="7">
        <f t="shared" si="460"/>
        <v>-6132.0710543776222</v>
      </c>
      <c r="I3645" s="7">
        <f t="shared" si="456"/>
        <v>6132.0710543776222</v>
      </c>
      <c r="J3645" s="12">
        <f t="shared" si="461"/>
        <v>0.12330728040172174</v>
      </c>
      <c r="K3645" s="7">
        <f t="shared" si="462"/>
        <v>37602295.415935881</v>
      </c>
    </row>
    <row r="3646" spans="1:11" ht="17" x14ac:dyDescent="0.4">
      <c r="A3646" s="1">
        <v>3645</v>
      </c>
      <c r="B3646" s="21">
        <v>43458</v>
      </c>
      <c r="C3646" s="22">
        <v>46456</v>
      </c>
      <c r="D3646" s="19">
        <f t="shared" si="457"/>
        <v>65925.80327808029</v>
      </c>
      <c r="E3646" s="19">
        <f t="shared" si="458"/>
        <v>1.0011124788877299</v>
      </c>
      <c r="F3646" s="19">
        <f t="shared" si="459"/>
        <v>0.82038124928305145</v>
      </c>
      <c r="G3646" s="20">
        <f t="shared" si="455"/>
        <v>55238.965672872466</v>
      </c>
      <c r="H3646" s="7">
        <f t="shared" si="460"/>
        <v>-8782.9656728724658</v>
      </c>
      <c r="I3646" s="7">
        <f t="shared" si="456"/>
        <v>8782.9656728724658</v>
      </c>
      <c r="J3646" s="12">
        <f t="shared" si="461"/>
        <v>0.18905987758034409</v>
      </c>
      <c r="K3646" s="7">
        <f t="shared" si="462"/>
        <v>77140486.010856092</v>
      </c>
    </row>
    <row r="3647" spans="1:11" ht="17" x14ac:dyDescent="0.4">
      <c r="A3647" s="1">
        <v>3646</v>
      </c>
      <c r="B3647" s="21">
        <v>43459</v>
      </c>
      <c r="C3647" s="22">
        <v>46831</v>
      </c>
      <c r="D3647" s="19">
        <f t="shared" si="457"/>
        <v>64885.301914455616</v>
      </c>
      <c r="E3647" s="19">
        <f t="shared" si="458"/>
        <v>1.0010083286401197</v>
      </c>
      <c r="F3647" s="19">
        <f t="shared" si="459"/>
        <v>0.81993998085213993</v>
      </c>
      <c r="G3647" s="20">
        <f t="shared" si="455"/>
        <v>54166.421268419479</v>
      </c>
      <c r="H3647" s="7">
        <f t="shared" si="460"/>
        <v>-7335.421268419479</v>
      </c>
      <c r="I3647" s="7">
        <f t="shared" si="456"/>
        <v>7335.421268419479</v>
      </c>
      <c r="J3647" s="12">
        <f t="shared" si="461"/>
        <v>0.15663601606669683</v>
      </c>
      <c r="K3647" s="7">
        <f t="shared" si="462"/>
        <v>53808405.185180835</v>
      </c>
    </row>
    <row r="3648" spans="1:11" ht="17" x14ac:dyDescent="0.4">
      <c r="A3648" s="1">
        <v>3647</v>
      </c>
      <c r="B3648" s="21">
        <v>43460</v>
      </c>
      <c r="C3648" s="22">
        <v>41539</v>
      </c>
      <c r="D3648" s="19">
        <f t="shared" si="457"/>
        <v>63229.004828877034</v>
      </c>
      <c r="E3648" s="19">
        <f t="shared" si="458"/>
        <v>1.000842598830729</v>
      </c>
      <c r="F3648" s="19">
        <f t="shared" si="459"/>
        <v>0.81691366554890854</v>
      </c>
      <c r="G3648" s="20">
        <f t="shared" si="455"/>
        <v>53183.510508702137</v>
      </c>
      <c r="H3648" s="7">
        <f t="shared" si="460"/>
        <v>-11644.510508702137</v>
      </c>
      <c r="I3648" s="7">
        <f t="shared" si="456"/>
        <v>11644.510508702137</v>
      </c>
      <c r="J3648" s="12">
        <f t="shared" si="461"/>
        <v>0.28032717467204643</v>
      </c>
      <c r="K3648" s="7">
        <f t="shared" si="462"/>
        <v>135594624.9872745</v>
      </c>
    </row>
    <row r="3649" spans="1:11" ht="17" x14ac:dyDescent="0.4">
      <c r="A3649" s="1">
        <v>3648</v>
      </c>
      <c r="B3649" s="21">
        <v>43461</v>
      </c>
      <c r="C3649" s="22">
        <v>38879</v>
      </c>
      <c r="D3649" s="19">
        <f t="shared" si="457"/>
        <v>61382.350832603886</v>
      </c>
      <c r="E3649" s="19">
        <f t="shared" si="458"/>
        <v>1.0006578333468419</v>
      </c>
      <c r="F3649" s="19">
        <f t="shared" si="459"/>
        <v>0.81724570991958045</v>
      </c>
      <c r="G3649" s="20">
        <f t="shared" si="455"/>
        <v>51872.711044939795</v>
      </c>
      <c r="H3649" s="7">
        <f t="shared" si="460"/>
        <v>-12993.711044939795</v>
      </c>
      <c r="I3649" s="7">
        <f t="shared" si="456"/>
        <v>12993.711044939795</v>
      </c>
      <c r="J3649" s="12">
        <f t="shared" si="461"/>
        <v>0.33420898286838124</v>
      </c>
      <c r="K3649" s="7">
        <f t="shared" si="462"/>
        <v>168836526.71939042</v>
      </c>
    </row>
    <row r="3650" spans="1:11" ht="17" x14ac:dyDescent="0.4">
      <c r="A3650" s="1">
        <v>3649</v>
      </c>
      <c r="B3650" s="21">
        <v>43462</v>
      </c>
      <c r="C3650" s="22">
        <v>52601</v>
      </c>
      <c r="D3650" s="19">
        <f t="shared" si="457"/>
        <v>61706.358114035487</v>
      </c>
      <c r="E3650" s="19">
        <f t="shared" si="458"/>
        <v>1.0006901340092018</v>
      </c>
      <c r="F3650" s="19">
        <f t="shared" si="459"/>
        <v>0.82048496363391077</v>
      </c>
      <c r="G3650" s="20">
        <f t="shared" si="455"/>
        <v>50330.66404570928</v>
      </c>
      <c r="H3650" s="7">
        <f t="shared" si="460"/>
        <v>2270.3359542907201</v>
      </c>
      <c r="I3650" s="7">
        <f t="shared" si="456"/>
        <v>2270.3359542907201</v>
      </c>
      <c r="J3650" s="12">
        <f t="shared" si="461"/>
        <v>4.3161459939748674E-2</v>
      </c>
      <c r="K3650" s="7">
        <f t="shared" si="462"/>
        <v>5154425.3453451544</v>
      </c>
    </row>
    <row r="3651" spans="1:11" ht="17" x14ac:dyDescent="0.4">
      <c r="A3651" s="1">
        <v>3650</v>
      </c>
      <c r="B3651" s="21">
        <v>43463</v>
      </c>
      <c r="C3651" s="22">
        <v>52765</v>
      </c>
      <c r="D3651" s="19">
        <f t="shared" si="457"/>
        <v>62043.711335459142</v>
      </c>
      <c r="E3651" s="19">
        <f t="shared" si="458"/>
        <v>1.000723769262331</v>
      </c>
      <c r="F3651" s="19">
        <f t="shared" si="459"/>
        <v>0.81747599690139006</v>
      </c>
      <c r="G3651" s="20">
        <f t="shared" si="455"/>
        <v>50409.584672055818</v>
      </c>
      <c r="H3651" s="7">
        <f t="shared" si="460"/>
        <v>2355.4153279441816</v>
      </c>
      <c r="I3651" s="7">
        <f t="shared" si="456"/>
        <v>2355.4153279441816</v>
      </c>
      <c r="J3651" s="12">
        <f t="shared" si="461"/>
        <v>4.463972951661483E-2</v>
      </c>
      <c r="K3651" s="7">
        <f t="shared" si="462"/>
        <v>5547981.3671143968</v>
      </c>
    </row>
    <row r="3652" spans="1:11" ht="17" x14ac:dyDescent="0.4">
      <c r="A3652" s="1">
        <v>3651</v>
      </c>
      <c r="B3652" s="21">
        <v>43464</v>
      </c>
      <c r="C3652" s="22">
        <v>49821</v>
      </c>
      <c r="D3652" s="19">
        <f t="shared" si="457"/>
        <v>61918.417850283338</v>
      </c>
      <c r="E3652" s="19">
        <f t="shared" si="458"/>
        <v>1.0007111398414366</v>
      </c>
      <c r="F3652" s="19">
        <f t="shared" si="459"/>
        <v>0.81703405155267383</v>
      </c>
      <c r="G3652" s="20">
        <f t="shared" si="455"/>
        <v>50705.774753600075</v>
      </c>
      <c r="H3652" s="7">
        <f t="shared" si="460"/>
        <v>-884.7747536000752</v>
      </c>
      <c r="I3652" s="7">
        <f t="shared" si="456"/>
        <v>884.7747536000752</v>
      </c>
      <c r="J3652" s="12">
        <f t="shared" si="461"/>
        <v>1.7759072551736723E-2</v>
      </c>
      <c r="K3652" s="7">
        <f t="shared" si="462"/>
        <v>782826.36460807384</v>
      </c>
    </row>
    <row r="3653" spans="1:11" ht="17" x14ac:dyDescent="0.4">
      <c r="A3653" s="1">
        <v>3652</v>
      </c>
      <c r="B3653" s="21">
        <v>43465</v>
      </c>
      <c r="C3653" s="22">
        <v>46903</v>
      </c>
      <c r="D3653" s="19">
        <f t="shared" si="457"/>
        <v>61364.788593283134</v>
      </c>
      <c r="E3653" s="19">
        <f t="shared" si="458"/>
        <v>1.0006556768446226</v>
      </c>
      <c r="F3653" s="19">
        <f t="shared" si="459"/>
        <v>0.81954334743502166</v>
      </c>
      <c r="G3653" s="20">
        <f t="shared" si="455"/>
        <v>50803.951886602197</v>
      </c>
      <c r="H3653" s="7">
        <f t="shared" si="460"/>
        <v>-3900.9518866021972</v>
      </c>
      <c r="I3653" s="7">
        <f t="shared" si="456"/>
        <v>3900.9518866021972</v>
      </c>
      <c r="J3653" s="12">
        <f t="shared" si="461"/>
        <v>8.317062632672105E-2</v>
      </c>
      <c r="K3653" s="7">
        <f t="shared" si="462"/>
        <v>15217425.621585242</v>
      </c>
    </row>
    <row r="3654" spans="1:11" ht="17" x14ac:dyDescent="0.4">
      <c r="A3654" s="1">
        <v>3653</v>
      </c>
      <c r="B3654" s="21">
        <v>43466</v>
      </c>
      <c r="C3654" s="24">
        <v>39496</v>
      </c>
      <c r="D3654" s="19">
        <f t="shared" si="457"/>
        <v>59843.299062328835</v>
      </c>
      <c r="E3654" s="19">
        <f t="shared" si="458"/>
        <v>1.0005034278259597</v>
      </c>
      <c r="F3654" s="19">
        <f t="shared" si="459"/>
        <v>0.81483521102116119</v>
      </c>
      <c r="G3654" s="20">
        <f t="shared" ref="G3654:G3717" si="463">(D3653+1*E3653)*F3651</f>
        <v>50165.059741934158</v>
      </c>
      <c r="H3654" s="7">
        <f t="shared" si="460"/>
        <v>-10669.059741934158</v>
      </c>
      <c r="I3654" s="7">
        <f t="shared" si="456"/>
        <v>10669.059741934158</v>
      </c>
      <c r="J3654" s="12">
        <f t="shared" si="461"/>
        <v>0.27013013322701429</v>
      </c>
      <c r="K3654" s="7">
        <f t="shared" si="462"/>
        <v>113828835.77696015</v>
      </c>
    </row>
    <row r="3655" spans="1:11" ht="17" x14ac:dyDescent="0.4">
      <c r="A3655" s="1">
        <v>3654</v>
      </c>
      <c r="B3655" s="21">
        <v>43467</v>
      </c>
      <c r="C3655" s="24">
        <v>48088</v>
      </c>
      <c r="D3655" s="19">
        <f t="shared" si="457"/>
        <v>59729.101407870534</v>
      </c>
      <c r="E3655" s="19">
        <f t="shared" si="458"/>
        <v>1.0004919080101713</v>
      </c>
      <c r="F3655" s="19">
        <f t="shared" si="459"/>
        <v>0.81683396453296697</v>
      </c>
      <c r="G3655" s="20">
        <f t="shared" si="463"/>
        <v>48894.830536542089</v>
      </c>
      <c r="H3655" s="7">
        <f t="shared" si="460"/>
        <v>-806.83053654208925</v>
      </c>
      <c r="I3655" s="7">
        <f t="shared" si="456"/>
        <v>806.83053654208925</v>
      </c>
      <c r="J3655" s="12">
        <f t="shared" si="461"/>
        <v>1.6778209460615732E-2</v>
      </c>
      <c r="K3655" s="7">
        <f t="shared" si="462"/>
        <v>650975.51469679561</v>
      </c>
    </row>
    <row r="3656" spans="1:11" ht="17" x14ac:dyDescent="0.4">
      <c r="A3656" s="1">
        <v>3655</v>
      </c>
      <c r="B3656" s="21">
        <v>43468</v>
      </c>
      <c r="C3656" s="24">
        <v>41997</v>
      </c>
      <c r="D3656" s="19">
        <f t="shared" si="457"/>
        <v>58740.201317115338</v>
      </c>
      <c r="E3656" s="19">
        <f t="shared" si="458"/>
        <v>1.0003929179519051</v>
      </c>
      <c r="F3656" s="19">
        <f t="shared" si="459"/>
        <v>0.81778967981305828</v>
      </c>
      <c r="G3656" s="20">
        <f t="shared" si="463"/>
        <v>48951.407653579452</v>
      </c>
      <c r="H3656" s="7">
        <f t="shared" si="460"/>
        <v>-6954.407653579452</v>
      </c>
      <c r="I3656" s="7">
        <f t="shared" ref="I3656:I3719" si="464">ABS(H3656)</f>
        <v>6954.407653579452</v>
      </c>
      <c r="J3656" s="12">
        <f t="shared" si="461"/>
        <v>0.16559296267779727</v>
      </c>
      <c r="K3656" s="7">
        <f t="shared" si="462"/>
        <v>48363785.812164463</v>
      </c>
    </row>
    <row r="3657" spans="1:11" ht="17" x14ac:dyDescent="0.4">
      <c r="A3657" s="1">
        <v>3656</v>
      </c>
      <c r="B3657" s="21">
        <v>43469</v>
      </c>
      <c r="C3657" s="24">
        <v>53470</v>
      </c>
      <c r="D3657" s="19">
        <f t="shared" si="457"/>
        <v>59543.721444644434</v>
      </c>
      <c r="E3657" s="19">
        <f t="shared" si="458"/>
        <v>1.0004731699253662</v>
      </c>
      <c r="F3657" s="19">
        <f t="shared" si="459"/>
        <v>0.81622967962073123</v>
      </c>
      <c r="G3657" s="20">
        <f t="shared" si="463"/>
        <v>47864.399491031567</v>
      </c>
      <c r="H3657" s="7">
        <f t="shared" si="460"/>
        <v>5605.6005089684331</v>
      </c>
      <c r="I3657" s="7">
        <f t="shared" si="464"/>
        <v>5605.6005089684331</v>
      </c>
      <c r="J3657" s="12">
        <f t="shared" si="461"/>
        <v>0.10483636635437503</v>
      </c>
      <c r="K3657" s="7">
        <f t="shared" si="462"/>
        <v>31422757.066147156</v>
      </c>
    </row>
    <row r="3658" spans="1:11" ht="17" x14ac:dyDescent="0.4">
      <c r="A3658" s="1">
        <v>3657</v>
      </c>
      <c r="B3658" s="21">
        <v>43470</v>
      </c>
      <c r="C3658" s="24">
        <v>51637</v>
      </c>
      <c r="D3658" s="19">
        <f t="shared" si="457"/>
        <v>59972.998310527299</v>
      </c>
      <c r="E3658" s="19">
        <f t="shared" si="458"/>
        <v>1.0005159975646376</v>
      </c>
      <c r="F3658" s="19">
        <f t="shared" si="459"/>
        <v>0.81757462875630593</v>
      </c>
      <c r="G3658" s="20">
        <f t="shared" si="463"/>
        <v>48638.151271141352</v>
      </c>
      <c r="H3658" s="7">
        <f t="shared" si="460"/>
        <v>2998.8487288586475</v>
      </c>
      <c r="I3658" s="7">
        <f t="shared" si="464"/>
        <v>2998.8487288586475</v>
      </c>
      <c r="J3658" s="12">
        <f t="shared" si="461"/>
        <v>5.8075580085184028E-2</v>
      </c>
      <c r="K3658" s="7">
        <f t="shared" si="462"/>
        <v>8993093.6985771265</v>
      </c>
    </row>
    <row r="3659" spans="1:11" ht="17" x14ac:dyDescent="0.4">
      <c r="A3659" s="1">
        <v>3658</v>
      </c>
      <c r="B3659" s="21">
        <v>43471</v>
      </c>
      <c r="C3659" s="24">
        <v>43132</v>
      </c>
      <c r="D3659" s="19">
        <f t="shared" si="457"/>
        <v>59130.369491455262</v>
      </c>
      <c r="E3659" s="19">
        <f t="shared" si="458"/>
        <v>1.0004316346311308</v>
      </c>
      <c r="F3659" s="19">
        <f t="shared" si="459"/>
        <v>0.81630817894345242</v>
      </c>
      <c r="G3659" s="20">
        <f t="shared" si="463"/>
        <v>49046.117297452496</v>
      </c>
      <c r="H3659" s="7">
        <f t="shared" si="460"/>
        <v>-5914.1172974524961</v>
      </c>
      <c r="I3659" s="7">
        <f t="shared" si="464"/>
        <v>5914.1172974524961</v>
      </c>
      <c r="J3659" s="12">
        <f t="shared" si="461"/>
        <v>0.1371166952019961</v>
      </c>
      <c r="K3659" s="7">
        <f t="shared" si="462"/>
        <v>34976783.408026814</v>
      </c>
    </row>
    <row r="3660" spans="1:11" ht="17" x14ac:dyDescent="0.4">
      <c r="A3660" s="1">
        <v>3659</v>
      </c>
      <c r="B3660" s="21">
        <v>43472</v>
      </c>
      <c r="C3660" s="24">
        <v>45984</v>
      </c>
      <c r="D3660" s="19">
        <f t="shared" si="457"/>
        <v>58805.402490341134</v>
      </c>
      <c r="E3660" s="19">
        <f t="shared" si="458"/>
        <v>1.000399037887856</v>
      </c>
      <c r="F3660" s="19">
        <f t="shared" si="459"/>
        <v>0.81565518155232075</v>
      </c>
      <c r="G3660" s="20">
        <f t="shared" si="463"/>
        <v>48264.779127858608</v>
      </c>
      <c r="H3660" s="7">
        <f t="shared" si="460"/>
        <v>-2280.7791278586083</v>
      </c>
      <c r="I3660" s="7">
        <f t="shared" si="464"/>
        <v>2280.7791278586083</v>
      </c>
      <c r="J3660" s="12">
        <f t="shared" si="461"/>
        <v>4.9599406921072724E-2</v>
      </c>
      <c r="K3660" s="7">
        <f t="shared" si="462"/>
        <v>5201953.4300754741</v>
      </c>
    </row>
    <row r="3661" spans="1:11" ht="17" x14ac:dyDescent="0.4">
      <c r="A3661" s="1">
        <v>3660</v>
      </c>
      <c r="B3661" s="21">
        <v>43473</v>
      </c>
      <c r="C3661" s="24">
        <v>45281</v>
      </c>
      <c r="D3661" s="19">
        <f t="shared" si="457"/>
        <v>58407.226219999036</v>
      </c>
      <c r="E3661" s="19">
        <f t="shared" si="458"/>
        <v>1.0003591202209181</v>
      </c>
      <c r="F3661" s="19">
        <f t="shared" si="459"/>
        <v>0.81686514055235315</v>
      </c>
      <c r="G3661" s="20">
        <f t="shared" si="463"/>
        <v>48078.62301077781</v>
      </c>
      <c r="H3661" s="7">
        <f t="shared" si="460"/>
        <v>-2797.6230107778101</v>
      </c>
      <c r="I3661" s="7">
        <f t="shared" si="464"/>
        <v>2797.6230107778101</v>
      </c>
      <c r="J3661" s="12">
        <f t="shared" si="461"/>
        <v>6.1783596006665269E-2</v>
      </c>
      <c r="K3661" s="7">
        <f t="shared" si="462"/>
        <v>7826694.5104334988</v>
      </c>
    </row>
    <row r="3662" spans="1:11" ht="17" x14ac:dyDescent="0.4">
      <c r="A3662" s="1">
        <v>3661</v>
      </c>
      <c r="B3662" s="21">
        <v>43474</v>
      </c>
      <c r="C3662" s="24">
        <v>55053</v>
      </c>
      <c r="D3662" s="19">
        <f t="shared" si="457"/>
        <v>59461.996239384593</v>
      </c>
      <c r="E3662" s="19">
        <f t="shared" si="458"/>
        <v>1.0004644971869447</v>
      </c>
      <c r="F3662" s="19">
        <f t="shared" si="459"/>
        <v>0.8181450537525049</v>
      </c>
      <c r="G3662" s="20">
        <f t="shared" si="463"/>
        <v>47679.113074117391</v>
      </c>
      <c r="H3662" s="7">
        <f t="shared" si="460"/>
        <v>7373.8869258826089</v>
      </c>
      <c r="I3662" s="7">
        <f t="shared" si="464"/>
        <v>7373.8869258826089</v>
      </c>
      <c r="J3662" s="12">
        <f t="shared" si="461"/>
        <v>0.13394160038295114</v>
      </c>
      <c r="K3662" s="7">
        <f t="shared" si="462"/>
        <v>54374208.395702474</v>
      </c>
    </row>
    <row r="3663" spans="1:11" ht="17" x14ac:dyDescent="0.4">
      <c r="A3663" s="1">
        <v>3662</v>
      </c>
      <c r="B3663" s="21">
        <v>43475</v>
      </c>
      <c r="C3663" s="24">
        <v>45954</v>
      </c>
      <c r="D3663" s="19">
        <f t="shared" si="457"/>
        <v>59098.681668803423</v>
      </c>
      <c r="E3663" s="19">
        <f t="shared" si="458"/>
        <v>1.000428065683437</v>
      </c>
      <c r="F3663" s="19">
        <f t="shared" si="459"/>
        <v>0.8150167341765866</v>
      </c>
      <c r="G3663" s="20">
        <f t="shared" si="463"/>
        <v>48501.301372149741</v>
      </c>
      <c r="H3663" s="7">
        <f t="shared" si="460"/>
        <v>-2547.3013721497409</v>
      </c>
      <c r="I3663" s="7">
        <f t="shared" si="464"/>
        <v>2547.3013721497409</v>
      </c>
      <c r="J3663" s="12">
        <f t="shared" si="461"/>
        <v>5.5431548334198132E-2</v>
      </c>
      <c r="K3663" s="7">
        <f t="shared" si="462"/>
        <v>6488744.2805559533</v>
      </c>
    </row>
    <row r="3664" spans="1:11" ht="17" x14ac:dyDescent="0.4">
      <c r="A3664" s="1">
        <v>3663</v>
      </c>
      <c r="B3664" s="21">
        <v>43476</v>
      </c>
      <c r="C3664" s="24">
        <v>58132</v>
      </c>
      <c r="D3664" s="19">
        <f t="shared" si="457"/>
        <v>60507.132113057552</v>
      </c>
      <c r="E3664" s="19">
        <f t="shared" si="458"/>
        <v>1.0005688106850559</v>
      </c>
      <c r="F3664" s="19">
        <f t="shared" si="459"/>
        <v>0.81927779975018034</v>
      </c>
      <c r="G3664" s="20">
        <f t="shared" si="463"/>
        <v>48276.470122658378</v>
      </c>
      <c r="H3664" s="7">
        <f t="shared" si="460"/>
        <v>9855.5298773416216</v>
      </c>
      <c r="I3664" s="7">
        <f t="shared" si="464"/>
        <v>9855.5298773416216</v>
      </c>
      <c r="J3664" s="12">
        <f t="shared" si="461"/>
        <v>0.1695370858966081</v>
      </c>
      <c r="K3664" s="7">
        <f t="shared" si="462"/>
        <v>97131469.163173363</v>
      </c>
    </row>
    <row r="3665" spans="1:11" ht="17" x14ac:dyDescent="0.4">
      <c r="A3665" s="1">
        <v>3664</v>
      </c>
      <c r="B3665" s="21">
        <v>43477</v>
      </c>
      <c r="C3665" s="24">
        <v>58484</v>
      </c>
      <c r="D3665" s="19">
        <f t="shared" si="457"/>
        <v>61788.482433788959</v>
      </c>
      <c r="E3665" s="19">
        <f t="shared" si="458"/>
        <v>1.0006968456602481</v>
      </c>
      <c r="F3665" s="19">
        <f t="shared" si="459"/>
        <v>0.82029768979265927</v>
      </c>
      <c r="G3665" s="20">
        <f t="shared" si="463"/>
        <v>49504.429465470785</v>
      </c>
      <c r="H3665" s="7">
        <f t="shared" si="460"/>
        <v>8979.5705345292154</v>
      </c>
      <c r="I3665" s="7">
        <f t="shared" si="464"/>
        <v>8979.5705345292154</v>
      </c>
      <c r="J3665" s="12">
        <f t="shared" si="461"/>
        <v>0.15353892576652103</v>
      </c>
      <c r="K3665" s="7">
        <f t="shared" si="462"/>
        <v>80632686.9845853</v>
      </c>
    </row>
    <row r="3666" spans="1:11" ht="17" x14ac:dyDescent="0.4">
      <c r="A3666" s="1">
        <v>3665</v>
      </c>
      <c r="B3666" s="21">
        <v>43478</v>
      </c>
      <c r="C3666" s="24">
        <v>58319</v>
      </c>
      <c r="D3666" s="19">
        <f t="shared" si="457"/>
        <v>62928.747876178044</v>
      </c>
      <c r="E3666" s="19">
        <f t="shared" si="458"/>
        <v>1.0008107721348025</v>
      </c>
      <c r="F3666" s="19">
        <f t="shared" si="459"/>
        <v>0.81689026696887368</v>
      </c>
      <c r="G3666" s="20">
        <f t="shared" si="463"/>
        <v>50359.462747589117</v>
      </c>
      <c r="H3666" s="7">
        <f t="shared" si="460"/>
        <v>7959.5372524108825</v>
      </c>
      <c r="I3666" s="7">
        <f t="shared" si="464"/>
        <v>7959.5372524108825</v>
      </c>
      <c r="J3666" s="12">
        <f t="shared" si="461"/>
        <v>0.1364827458017264</v>
      </c>
      <c r="K3666" s="7">
        <f t="shared" si="462"/>
        <v>63354233.272516578</v>
      </c>
    </row>
    <row r="3667" spans="1:11" ht="17" x14ac:dyDescent="0.4">
      <c r="A3667" s="1">
        <v>3666</v>
      </c>
      <c r="B3667" s="21">
        <v>43479</v>
      </c>
      <c r="C3667" s="24">
        <v>51750</v>
      </c>
      <c r="D3667" s="19">
        <f t="shared" si="457"/>
        <v>62957.237177049232</v>
      </c>
      <c r="E3667" s="19">
        <f t="shared" si="458"/>
        <v>1.0008135209838125</v>
      </c>
      <c r="F3667" s="19">
        <f t="shared" si="459"/>
        <v>0.81932322063770857</v>
      </c>
      <c r="G3667" s="20">
        <f t="shared" si="463"/>
        <v>51556.946043076343</v>
      </c>
      <c r="H3667" s="7">
        <f t="shared" si="460"/>
        <v>193.0539569236571</v>
      </c>
      <c r="I3667" s="7">
        <f t="shared" si="464"/>
        <v>193.0539569236571</v>
      </c>
      <c r="J3667" s="12">
        <f t="shared" si="461"/>
        <v>3.7305112449015866E-3</v>
      </c>
      <c r="K3667" s="7">
        <f t="shared" si="462"/>
        <v>37269.830283881252</v>
      </c>
    </row>
    <row r="3668" spans="1:11" ht="17" x14ac:dyDescent="0.4">
      <c r="A3668" s="1">
        <v>3667</v>
      </c>
      <c r="B3668" s="21">
        <v>43480</v>
      </c>
      <c r="C3668" s="24">
        <v>48556</v>
      </c>
      <c r="D3668" s="19">
        <f t="shared" si="457"/>
        <v>62519.021047568946</v>
      </c>
      <c r="E3668" s="19">
        <f t="shared" si="458"/>
        <v>1.0007695992895123</v>
      </c>
      <c r="F3668" s="19">
        <f t="shared" si="459"/>
        <v>0.8195659484222263</v>
      </c>
      <c r="G3668" s="20">
        <f t="shared" si="463"/>
        <v>51644.497177081183</v>
      </c>
      <c r="H3668" s="7">
        <f t="shared" si="460"/>
        <v>-3088.4971770811826</v>
      </c>
      <c r="I3668" s="7">
        <f t="shared" si="464"/>
        <v>3088.4971770811826</v>
      </c>
      <c r="J3668" s="12">
        <f t="shared" si="461"/>
        <v>6.3606911135208472E-2</v>
      </c>
      <c r="K3668" s="7">
        <f t="shared" si="462"/>
        <v>9538814.8128384333</v>
      </c>
    </row>
    <row r="3669" spans="1:11" ht="17" x14ac:dyDescent="0.4">
      <c r="A3669" s="1">
        <v>3668</v>
      </c>
      <c r="B3669" s="21">
        <v>43481</v>
      </c>
      <c r="C3669" s="24">
        <v>58455</v>
      </c>
      <c r="D3669" s="19">
        <f t="shared" si="457"/>
        <v>63574.342362212046</v>
      </c>
      <c r="E3669" s="19">
        <f t="shared" si="458"/>
        <v>1.0008750313440167</v>
      </c>
      <c r="F3669" s="19">
        <f t="shared" si="459"/>
        <v>0.81861044627915902</v>
      </c>
      <c r="G3669" s="20">
        <f t="shared" si="463"/>
        <v>51071.997313126369</v>
      </c>
      <c r="H3669" s="7">
        <f t="shared" si="460"/>
        <v>7383.0026868736313</v>
      </c>
      <c r="I3669" s="7">
        <f t="shared" si="464"/>
        <v>7383.0026868736313</v>
      </c>
      <c r="J3669" s="12">
        <f t="shared" si="461"/>
        <v>0.12630232977287881</v>
      </c>
      <c r="K3669" s="7">
        <f t="shared" si="462"/>
        <v>54508728.67438326</v>
      </c>
    </row>
    <row r="3670" spans="1:11" ht="17" x14ac:dyDescent="0.4">
      <c r="A3670" s="1">
        <v>3669</v>
      </c>
      <c r="B3670" s="21">
        <v>43482</v>
      </c>
      <c r="C3670" s="24">
        <v>46703</v>
      </c>
      <c r="D3670" s="19">
        <f t="shared" si="457"/>
        <v>62808.521010999371</v>
      </c>
      <c r="E3670" s="19">
        <f t="shared" si="458"/>
        <v>1.0007983491213923</v>
      </c>
      <c r="F3670" s="19">
        <f t="shared" si="459"/>
        <v>0.81805308356026063</v>
      </c>
      <c r="G3670" s="20">
        <f t="shared" si="463"/>
        <v>52088.754974286021</v>
      </c>
      <c r="H3670" s="7">
        <f t="shared" si="460"/>
        <v>-5385.754974286021</v>
      </c>
      <c r="I3670" s="7">
        <f t="shared" si="464"/>
        <v>5385.754974286021</v>
      </c>
      <c r="J3670" s="12">
        <f t="shared" si="461"/>
        <v>0.11531925088936516</v>
      </c>
      <c r="K3670" s="7">
        <f t="shared" si="462"/>
        <v>29006356.643046618</v>
      </c>
    </row>
    <row r="3671" spans="1:11" ht="17" x14ac:dyDescent="0.4">
      <c r="A3671" s="1">
        <v>3670</v>
      </c>
      <c r="B3671" s="21">
        <v>43483</v>
      </c>
      <c r="C3671" s="24">
        <v>58238</v>
      </c>
      <c r="D3671" s="19">
        <f t="shared" si="457"/>
        <v>63771.930643151929</v>
      </c>
      <c r="E3671" s="19">
        <f t="shared" si="458"/>
        <v>1.0008945900047728</v>
      </c>
      <c r="F3671" s="19">
        <f t="shared" si="459"/>
        <v>0.82113643108565437</v>
      </c>
      <c r="G3671" s="20">
        <f t="shared" si="463"/>
        <v>51476.545311625203</v>
      </c>
      <c r="H3671" s="7">
        <f t="shared" si="460"/>
        <v>6761.4546883747971</v>
      </c>
      <c r="I3671" s="7">
        <f t="shared" si="464"/>
        <v>6761.4546883747971</v>
      </c>
      <c r="J3671" s="12">
        <f t="shared" si="461"/>
        <v>0.11610039301443725</v>
      </c>
      <c r="K3671" s="7">
        <f t="shared" si="462"/>
        <v>45717269.502945527</v>
      </c>
    </row>
    <row r="3672" spans="1:11" ht="17" x14ac:dyDescent="0.4">
      <c r="A3672" s="1">
        <v>3671</v>
      </c>
      <c r="B3672" s="21">
        <v>43484</v>
      </c>
      <c r="C3672" s="24">
        <v>57749</v>
      </c>
      <c r="D3672" s="19">
        <f t="shared" si="457"/>
        <v>64562.945161244395</v>
      </c>
      <c r="E3672" s="19">
        <f t="shared" si="458"/>
        <v>1.0009735913671232</v>
      </c>
      <c r="F3672" s="19">
        <f t="shared" si="459"/>
        <v>0.81988233095483309</v>
      </c>
      <c r="G3672" s="20">
        <f t="shared" si="463"/>
        <v>52205.187946641177</v>
      </c>
      <c r="H3672" s="7">
        <f t="shared" si="460"/>
        <v>5543.8120533588226</v>
      </c>
      <c r="I3672" s="7">
        <f t="shared" si="464"/>
        <v>5543.8120533588226</v>
      </c>
      <c r="J3672" s="12">
        <f t="shared" si="461"/>
        <v>9.5998407822799059E-2</v>
      </c>
      <c r="K3672" s="7">
        <f t="shared" si="462"/>
        <v>30733852.082966566</v>
      </c>
    </row>
    <row r="3673" spans="1:11" ht="17" x14ac:dyDescent="0.4">
      <c r="A3673" s="1">
        <v>3672</v>
      </c>
      <c r="B3673" s="21">
        <v>43485</v>
      </c>
      <c r="C3673" s="24">
        <v>56211</v>
      </c>
      <c r="D3673" s="19">
        <f t="shared" si="457"/>
        <v>65047.970914641061</v>
      </c>
      <c r="E3673" s="19">
        <f t="shared" si="458"/>
        <v>1.0010219938451037</v>
      </c>
      <c r="F3673" s="19">
        <f t="shared" si="459"/>
        <v>0.81882600353907531</v>
      </c>
      <c r="G3673" s="20">
        <f t="shared" si="463"/>
        <v>52816.735222420968</v>
      </c>
      <c r="H3673" s="7">
        <f t="shared" si="460"/>
        <v>3394.2647775790319</v>
      </c>
      <c r="I3673" s="7">
        <f t="shared" si="464"/>
        <v>3394.2647775790319</v>
      </c>
      <c r="J3673" s="12">
        <f t="shared" si="461"/>
        <v>6.0384351418388431E-2</v>
      </c>
      <c r="K3673" s="7">
        <f t="shared" si="462"/>
        <v>11521033.380313635</v>
      </c>
    </row>
    <row r="3674" spans="1:11" ht="17" x14ac:dyDescent="0.4">
      <c r="A3674" s="1">
        <v>3673</v>
      </c>
      <c r="B3674" s="21">
        <v>43486</v>
      </c>
      <c r="C3674" s="24">
        <v>49929</v>
      </c>
      <c r="D3674" s="19">
        <f t="shared" ref="D3674:D3737" si="465">$R$2*(C3674/F3671)+(1-$R$2)*(D3673+E3673)</f>
        <v>64553.862871456819</v>
      </c>
      <c r="E3674" s="19">
        <f t="shared" ref="E3674:E3737" si="466">$R$3*(D3674-D3673)+(1-$R$3)*E3673</f>
        <v>1.0009724829385858</v>
      </c>
      <c r="F3674" s="19">
        <f t="shared" ref="F3674:F3737" si="467">$R$4*(C3674/D3674)+(1-$R$4)*F3671</f>
        <v>0.82033675673085704</v>
      </c>
      <c r="G3674" s="20">
        <f t="shared" si="463"/>
        <v>53414.080661839274</v>
      </c>
      <c r="H3674" s="7">
        <f t="shared" ref="H3674:H3737" si="468">C3674-G3674</f>
        <v>-3485.0806618392744</v>
      </c>
      <c r="I3674" s="7">
        <f t="shared" si="464"/>
        <v>3485.0806618392744</v>
      </c>
      <c r="J3674" s="12">
        <f t="shared" ref="J3674:J3737" si="469">I3674/C3674</f>
        <v>6.9800730273774245E-2</v>
      </c>
      <c r="K3674" s="7">
        <f t="shared" ref="K3674:K3737" si="470">H3674^2</f>
        <v>12145787.219526075</v>
      </c>
    </row>
    <row r="3675" spans="1:11" ht="17" x14ac:dyDescent="0.4">
      <c r="A3675" s="1">
        <v>3674</v>
      </c>
      <c r="B3675" s="21">
        <v>43487</v>
      </c>
      <c r="C3675" s="24">
        <v>46203</v>
      </c>
      <c r="D3675" s="19">
        <f t="shared" si="465"/>
        <v>63598.09973355438</v>
      </c>
      <c r="E3675" s="19">
        <f t="shared" si="466"/>
        <v>1.0008768065275473</v>
      </c>
      <c r="F3675" s="19">
        <f t="shared" si="467"/>
        <v>0.818316187756296</v>
      </c>
      <c r="G3675" s="20">
        <f t="shared" si="463"/>
        <v>52927.392242841204</v>
      </c>
      <c r="H3675" s="7">
        <f t="shared" si="468"/>
        <v>-6724.3922428412043</v>
      </c>
      <c r="I3675" s="7">
        <f t="shared" si="464"/>
        <v>6724.3922428412043</v>
      </c>
      <c r="J3675" s="12">
        <f t="shared" si="469"/>
        <v>0.14554016498584949</v>
      </c>
      <c r="K3675" s="7">
        <f t="shared" si="470"/>
        <v>45217451.03558296</v>
      </c>
    </row>
    <row r="3676" spans="1:11" ht="17" x14ac:dyDescent="0.4">
      <c r="A3676" s="1">
        <v>3675</v>
      </c>
      <c r="B3676" s="21">
        <v>43488</v>
      </c>
      <c r="C3676" s="24">
        <v>55132</v>
      </c>
      <c r="D3676" s="19">
        <f t="shared" si="465"/>
        <v>64034.392108598418</v>
      </c>
      <c r="E3676" s="19">
        <f t="shared" si="466"/>
        <v>1.000920335677371</v>
      </c>
      <c r="F3676" s="19">
        <f t="shared" si="467"/>
        <v>0.81953277291784743</v>
      </c>
      <c r="G3676" s="20">
        <f t="shared" si="463"/>
        <v>52076.59738146139</v>
      </c>
      <c r="H3676" s="7">
        <f t="shared" si="468"/>
        <v>3055.4026185386101</v>
      </c>
      <c r="I3676" s="7">
        <f t="shared" si="464"/>
        <v>3055.4026185386101</v>
      </c>
      <c r="J3676" s="12">
        <f t="shared" si="469"/>
        <v>5.5419767440662591E-2</v>
      </c>
      <c r="K3676" s="7">
        <f t="shared" si="470"/>
        <v>9335485.1613725945</v>
      </c>
    </row>
    <row r="3677" spans="1:11" ht="17" x14ac:dyDescent="0.4">
      <c r="A3677" s="1">
        <v>3676</v>
      </c>
      <c r="B3677" s="21">
        <v>43489</v>
      </c>
      <c r="C3677" s="24">
        <v>44959</v>
      </c>
      <c r="D3677" s="19">
        <f t="shared" si="465"/>
        <v>62958.684659019418</v>
      </c>
      <c r="E3677" s="19">
        <f t="shared" si="466"/>
        <v>1.0008126648403797</v>
      </c>
      <c r="F3677" s="19">
        <f t="shared" si="467"/>
        <v>0.81855538802142158</v>
      </c>
      <c r="G3677" s="20">
        <f t="shared" si="463"/>
        <v>52530.586633341525</v>
      </c>
      <c r="H3677" s="7">
        <f t="shared" si="468"/>
        <v>-7571.5866333415252</v>
      </c>
      <c r="I3677" s="7">
        <f t="shared" si="464"/>
        <v>7571.5866333415252</v>
      </c>
      <c r="J3677" s="12">
        <f t="shared" si="469"/>
        <v>0.16841092180300996</v>
      </c>
      <c r="K3677" s="7">
        <f t="shared" si="470"/>
        <v>57328924.146196052</v>
      </c>
    </row>
    <row r="3678" spans="1:11" ht="17" x14ac:dyDescent="0.4">
      <c r="A3678" s="1">
        <v>3677</v>
      </c>
      <c r="B3678" s="21">
        <v>43490</v>
      </c>
      <c r="C3678" s="24">
        <v>56908</v>
      </c>
      <c r="D3678" s="19">
        <f t="shared" si="465"/>
        <v>63727.638853778175</v>
      </c>
      <c r="E3678" s="19">
        <f t="shared" si="466"/>
        <v>1.0008894601785892</v>
      </c>
      <c r="F3678" s="19">
        <f t="shared" si="467"/>
        <v>0.81956831186301982</v>
      </c>
      <c r="G3678" s="20">
        <f t="shared" si="463"/>
        <v>51520.929797524113</v>
      </c>
      <c r="H3678" s="7">
        <f t="shared" si="468"/>
        <v>5387.0702024758866</v>
      </c>
      <c r="I3678" s="7">
        <f t="shared" si="464"/>
        <v>5387.0702024758866</v>
      </c>
      <c r="J3678" s="12">
        <f t="shared" si="469"/>
        <v>9.466279262100033E-2</v>
      </c>
      <c r="K3678" s="7">
        <f t="shared" si="470"/>
        <v>29020525.366403591</v>
      </c>
    </row>
    <row r="3679" spans="1:11" ht="17" x14ac:dyDescent="0.4">
      <c r="A3679" s="1">
        <v>3678</v>
      </c>
      <c r="B3679" s="21">
        <v>43491</v>
      </c>
      <c r="C3679" s="24">
        <v>57270</v>
      </c>
      <c r="D3679" s="19">
        <f t="shared" si="465"/>
        <v>64446.376120940506</v>
      </c>
      <c r="E3679" s="19">
        <f t="shared" si="466"/>
        <v>1.0009612338163594</v>
      </c>
      <c r="F3679" s="19">
        <f t="shared" si="467"/>
        <v>0.82069168899484479</v>
      </c>
      <c r="G3679" s="20">
        <f t="shared" si="463"/>
        <v>52227.708843058666</v>
      </c>
      <c r="H3679" s="7">
        <f t="shared" si="468"/>
        <v>5042.2911569413336</v>
      </c>
      <c r="I3679" s="7">
        <f t="shared" si="464"/>
        <v>5042.2911569413336</v>
      </c>
      <c r="J3679" s="12">
        <f t="shared" si="469"/>
        <v>8.804419690835226E-2</v>
      </c>
      <c r="K3679" s="7">
        <f t="shared" si="470"/>
        <v>25424700.111368772</v>
      </c>
    </row>
    <row r="3680" spans="1:11" ht="17" x14ac:dyDescent="0.4">
      <c r="A3680" s="1">
        <v>3679</v>
      </c>
      <c r="B3680" s="21">
        <v>43492</v>
      </c>
      <c r="C3680" s="24">
        <v>56982</v>
      </c>
      <c r="D3680" s="19">
        <f t="shared" si="465"/>
        <v>65049.959119271633</v>
      </c>
      <c r="E3680" s="19">
        <f t="shared" si="466"/>
        <v>1.0010214920200691</v>
      </c>
      <c r="F3680" s="19">
        <f t="shared" si="467"/>
        <v>0.8195181887936287</v>
      </c>
      <c r="G3680" s="20">
        <f t="shared" si="463"/>
        <v>52753.747754462078</v>
      </c>
      <c r="H3680" s="7">
        <f t="shared" si="468"/>
        <v>4228.2522455379221</v>
      </c>
      <c r="I3680" s="7">
        <f t="shared" si="464"/>
        <v>4228.2522455379221</v>
      </c>
      <c r="J3680" s="12">
        <f t="shared" si="469"/>
        <v>7.4203296576777267E-2</v>
      </c>
      <c r="K3680" s="7">
        <f t="shared" si="470"/>
        <v>17878117.051896483</v>
      </c>
    </row>
    <row r="3681" spans="1:11" ht="17" x14ac:dyDescent="0.4">
      <c r="A3681" s="1">
        <v>3680</v>
      </c>
      <c r="B3681" s="21">
        <v>43493</v>
      </c>
      <c r="C3681" s="24">
        <v>50782</v>
      </c>
      <c r="D3681" s="19">
        <f t="shared" si="465"/>
        <v>64690.604432113265</v>
      </c>
      <c r="E3681" s="19">
        <f t="shared" si="466"/>
        <v>1.000985456449204</v>
      </c>
      <c r="F3681" s="19">
        <f t="shared" si="467"/>
        <v>0.81898862352846757</v>
      </c>
      <c r="G3681" s="20">
        <f t="shared" si="463"/>
        <v>53313.705587634257</v>
      </c>
      <c r="H3681" s="7">
        <f t="shared" si="468"/>
        <v>-2531.7055876342565</v>
      </c>
      <c r="I3681" s="7">
        <f t="shared" si="464"/>
        <v>2531.7055876342565</v>
      </c>
      <c r="J3681" s="12">
        <f t="shared" si="469"/>
        <v>4.9854389107050853E-2</v>
      </c>
      <c r="K3681" s="7">
        <f t="shared" si="470"/>
        <v>6409533.1824585162</v>
      </c>
    </row>
    <row r="3682" spans="1:11" ht="17" x14ac:dyDescent="0.4">
      <c r="A3682" s="1">
        <v>3681</v>
      </c>
      <c r="B3682" s="21">
        <v>43494</v>
      </c>
      <c r="C3682" s="24">
        <v>46894</v>
      </c>
      <c r="D3682" s="19">
        <f t="shared" si="465"/>
        <v>63810.626946731238</v>
      </c>
      <c r="E3682" s="19">
        <f t="shared" si="466"/>
        <v>1.0008973586021201</v>
      </c>
      <c r="F3682" s="19">
        <f t="shared" si="467"/>
        <v>0.81925298475246977</v>
      </c>
      <c r="G3682" s="20">
        <f t="shared" si="463"/>
        <v>53091.862913933342</v>
      </c>
      <c r="H3682" s="7">
        <f t="shared" si="468"/>
        <v>-6197.8629139333425</v>
      </c>
      <c r="I3682" s="7">
        <f t="shared" si="464"/>
        <v>6197.8629139333425</v>
      </c>
      <c r="J3682" s="12">
        <f t="shared" si="469"/>
        <v>0.13216750360245111</v>
      </c>
      <c r="K3682" s="7">
        <f t="shared" si="470"/>
        <v>38413504.699910305</v>
      </c>
    </row>
    <row r="3683" spans="1:11" ht="17" x14ac:dyDescent="0.4">
      <c r="A3683" s="1">
        <v>3682</v>
      </c>
      <c r="B3683" s="21">
        <v>43495</v>
      </c>
      <c r="C3683" s="24">
        <v>56644</v>
      </c>
      <c r="D3683" s="19">
        <f t="shared" si="465"/>
        <v>64430.71982414637</v>
      </c>
      <c r="E3683" s="19">
        <f t="shared" si="466"/>
        <v>1.0009592678001258</v>
      </c>
      <c r="F3683" s="19">
        <f t="shared" si="467"/>
        <v>0.82051805064061412</v>
      </c>
      <c r="G3683" s="20">
        <f t="shared" si="463"/>
        <v>52294.789674761589</v>
      </c>
      <c r="H3683" s="7">
        <f t="shared" si="468"/>
        <v>4349.2103252384113</v>
      </c>
      <c r="I3683" s="7">
        <f t="shared" si="464"/>
        <v>4349.2103252384113</v>
      </c>
      <c r="J3683" s="12">
        <f t="shared" si="469"/>
        <v>7.6781483038599163E-2</v>
      </c>
      <c r="K3683" s="7">
        <f t="shared" si="470"/>
        <v>18915630.453160409</v>
      </c>
    </row>
    <row r="3684" spans="1:11" ht="17" x14ac:dyDescent="0.4">
      <c r="A3684" s="1">
        <v>3683</v>
      </c>
      <c r="B3684" s="21">
        <v>43496</v>
      </c>
      <c r="C3684" s="24">
        <v>46840</v>
      </c>
      <c r="D3684" s="19">
        <f t="shared" si="465"/>
        <v>63587.228494241717</v>
      </c>
      <c r="E3684" s="19">
        <f t="shared" si="466"/>
        <v>1.0008748185712086</v>
      </c>
      <c r="F3684" s="19">
        <f t="shared" si="467"/>
        <v>0.81760753071191106</v>
      </c>
      <c r="G3684" s="20">
        <f t="shared" si="463"/>
        <v>52768.846315978932</v>
      </c>
      <c r="H3684" s="7">
        <f t="shared" si="468"/>
        <v>-5928.8463159789317</v>
      </c>
      <c r="I3684" s="7">
        <f t="shared" si="464"/>
        <v>5928.8463159789317</v>
      </c>
      <c r="J3684" s="12">
        <f t="shared" si="469"/>
        <v>0.12657656524293193</v>
      </c>
      <c r="K3684" s="7">
        <f t="shared" si="470"/>
        <v>35151218.63849695</v>
      </c>
    </row>
    <row r="3685" spans="1:11" ht="17" x14ac:dyDescent="0.4">
      <c r="A3685" s="1">
        <v>3684</v>
      </c>
      <c r="B3685" s="21">
        <v>43497</v>
      </c>
      <c r="C3685" s="24">
        <v>62191</v>
      </c>
      <c r="D3685" s="19">
        <f t="shared" si="465"/>
        <v>65025.839975725634</v>
      </c>
      <c r="E3685" s="19">
        <f t="shared" si="466"/>
        <v>1.0010185796318751</v>
      </c>
      <c r="F3685" s="19">
        <f t="shared" si="467"/>
        <v>0.82155279780675616</v>
      </c>
      <c r="G3685" s="20">
        <f t="shared" si="463"/>
        <v>52094.846705727301</v>
      </c>
      <c r="H3685" s="7">
        <f t="shared" si="468"/>
        <v>10096.153294272699</v>
      </c>
      <c r="I3685" s="7">
        <f t="shared" si="464"/>
        <v>10096.153294272699</v>
      </c>
      <c r="J3685" s="12">
        <f t="shared" si="469"/>
        <v>0.162341066943331</v>
      </c>
      <c r="K3685" s="7">
        <f t="shared" si="470"/>
        <v>101932311.34145348</v>
      </c>
    </row>
    <row r="3686" spans="1:11" ht="17" x14ac:dyDescent="0.4">
      <c r="A3686" s="1">
        <v>3685</v>
      </c>
      <c r="B3686" s="21">
        <v>43498</v>
      </c>
      <c r="C3686" s="24">
        <v>63901</v>
      </c>
      <c r="D3686" s="19">
        <f t="shared" si="465"/>
        <v>66526.091816531829</v>
      </c>
      <c r="E3686" s="19">
        <f t="shared" si="466"/>
        <v>1.0011685047140979</v>
      </c>
      <c r="F3686" s="19">
        <f t="shared" si="467"/>
        <v>0.82286600488570827</v>
      </c>
      <c r="G3686" s="20">
        <f t="shared" si="463"/>
        <v>53355.696811964532</v>
      </c>
      <c r="H3686" s="7">
        <f t="shared" si="468"/>
        <v>10545.303188035468</v>
      </c>
      <c r="I3686" s="7">
        <f t="shared" si="464"/>
        <v>10545.303188035468</v>
      </c>
      <c r="J3686" s="12">
        <f t="shared" si="469"/>
        <v>0.16502563634427425</v>
      </c>
      <c r="K3686" s="7">
        <f t="shared" si="470"/>
        <v>111203419.32759102</v>
      </c>
    </row>
    <row r="3687" spans="1:11" ht="17" x14ac:dyDescent="0.4">
      <c r="A3687" s="1">
        <v>3686</v>
      </c>
      <c r="B3687" s="21">
        <v>43499</v>
      </c>
      <c r="C3687" s="24">
        <v>64478</v>
      </c>
      <c r="D3687" s="19">
        <f t="shared" si="465"/>
        <v>67965.998030347633</v>
      </c>
      <c r="E3687" s="19">
        <f t="shared" si="466"/>
        <v>1.0013123952186291</v>
      </c>
      <c r="F3687" s="19">
        <f t="shared" si="467"/>
        <v>0.81980541348405256</v>
      </c>
      <c r="G3687" s="20">
        <f t="shared" si="463"/>
        <v>54393.052220937432</v>
      </c>
      <c r="H3687" s="7">
        <f t="shared" si="468"/>
        <v>10084.947779062568</v>
      </c>
      <c r="I3687" s="7">
        <f t="shared" si="464"/>
        <v>10084.947779062568</v>
      </c>
      <c r="J3687" s="12">
        <f t="shared" si="469"/>
        <v>0.15640912837033666</v>
      </c>
      <c r="K3687" s="7">
        <f t="shared" si="470"/>
        <v>101706171.70641902</v>
      </c>
    </row>
    <row r="3688" spans="1:11" ht="17" x14ac:dyDescent="0.4">
      <c r="A3688" s="1">
        <v>3687</v>
      </c>
      <c r="B3688" s="21">
        <v>43500</v>
      </c>
      <c r="C3688" s="24">
        <v>58960</v>
      </c>
      <c r="D3688" s="19">
        <f t="shared" si="465"/>
        <v>68410.234519775957</v>
      </c>
      <c r="E3688" s="19">
        <f t="shared" si="466"/>
        <v>1.0013567187363324</v>
      </c>
      <c r="F3688" s="19">
        <f t="shared" si="467"/>
        <v>0.82222867505213149</v>
      </c>
      <c r="G3688" s="20">
        <f t="shared" si="463"/>
        <v>55838.478468560352</v>
      </c>
      <c r="H3688" s="7">
        <f t="shared" si="468"/>
        <v>3121.5215314396482</v>
      </c>
      <c r="I3688" s="7">
        <f t="shared" si="464"/>
        <v>3121.5215314396482</v>
      </c>
      <c r="J3688" s="12">
        <f t="shared" si="469"/>
        <v>5.2943038185882772E-2</v>
      </c>
      <c r="K3688" s="7">
        <f t="shared" si="470"/>
        <v>9743896.6712413263</v>
      </c>
    </row>
    <row r="3689" spans="1:11" ht="17" x14ac:dyDescent="0.4">
      <c r="A3689" s="1">
        <v>3688</v>
      </c>
      <c r="B3689" s="21">
        <v>43501</v>
      </c>
      <c r="C3689" s="24">
        <v>55012</v>
      </c>
      <c r="D3689" s="19">
        <f t="shared" si="465"/>
        <v>68229.592983007416</v>
      </c>
      <c r="E3689" s="19">
        <f t="shared" si="466"/>
        <v>1.0013385544469837</v>
      </c>
      <c r="F3689" s="19">
        <f t="shared" si="467"/>
        <v>0.82258784534754115</v>
      </c>
      <c r="G3689" s="20">
        <f t="shared" si="463"/>
        <v>56293.280354985029</v>
      </c>
      <c r="H3689" s="7">
        <f t="shared" si="468"/>
        <v>-1281.2803549850287</v>
      </c>
      <c r="I3689" s="7">
        <f t="shared" si="464"/>
        <v>1281.2803549850287</v>
      </c>
      <c r="J3689" s="12">
        <f t="shared" si="469"/>
        <v>2.3290924797953694E-2</v>
      </c>
      <c r="K3689" s="7">
        <f t="shared" si="470"/>
        <v>1641679.3480705612</v>
      </c>
    </row>
    <row r="3690" spans="1:11" ht="17" x14ac:dyDescent="0.4">
      <c r="A3690" s="1">
        <v>3689</v>
      </c>
      <c r="B3690" s="21">
        <v>43502</v>
      </c>
      <c r="C3690" s="24">
        <v>62475</v>
      </c>
      <c r="D3690" s="19">
        <f t="shared" si="465"/>
        <v>69161.094583759215</v>
      </c>
      <c r="E3690" s="19">
        <f t="shared" si="466"/>
        <v>1.0014316044732035</v>
      </c>
      <c r="F3690" s="19">
        <f t="shared" si="467"/>
        <v>0.82120591837130097</v>
      </c>
      <c r="G3690" s="20">
        <f t="shared" si="463"/>
        <v>55935.810590050671</v>
      </c>
      <c r="H3690" s="7">
        <f t="shared" si="468"/>
        <v>6539.1894099493293</v>
      </c>
      <c r="I3690" s="7">
        <f t="shared" si="464"/>
        <v>6539.1894099493293</v>
      </c>
      <c r="J3690" s="12">
        <f t="shared" si="469"/>
        <v>0.10466889811843665</v>
      </c>
      <c r="K3690" s="7">
        <f t="shared" si="470"/>
        <v>42760998.13919346</v>
      </c>
    </row>
    <row r="3691" spans="1:11" ht="17" x14ac:dyDescent="0.4">
      <c r="A3691" s="1">
        <v>3690</v>
      </c>
      <c r="B3691" s="21">
        <v>43503</v>
      </c>
      <c r="C3691" s="24">
        <v>50355</v>
      </c>
      <c r="D3691" s="19">
        <f t="shared" si="465"/>
        <v>68238.187342353354</v>
      </c>
      <c r="E3691" s="19">
        <f t="shared" si="466"/>
        <v>1.0013392136059025</v>
      </c>
      <c r="F3691" s="19">
        <f t="shared" si="467"/>
        <v>0.82081511785591732</v>
      </c>
      <c r="G3691" s="20">
        <f t="shared" si="463"/>
        <v>56867.058570540787</v>
      </c>
      <c r="H3691" s="7">
        <f t="shared" si="468"/>
        <v>-6512.0585705407866</v>
      </c>
      <c r="I3691" s="7">
        <f t="shared" si="464"/>
        <v>6512.0585705407866</v>
      </c>
      <c r="J3691" s="12">
        <f t="shared" si="469"/>
        <v>0.12932297826513328</v>
      </c>
      <c r="K3691" s="7">
        <f t="shared" si="470"/>
        <v>42406906.82615371</v>
      </c>
    </row>
    <row r="3692" spans="1:11" ht="17" x14ac:dyDescent="0.4">
      <c r="A3692" s="1">
        <v>3691</v>
      </c>
      <c r="B3692" s="21">
        <v>43504</v>
      </c>
      <c r="C3692" s="24">
        <v>64944</v>
      </c>
      <c r="D3692" s="19">
        <f t="shared" si="465"/>
        <v>69488.75619165563</v>
      </c>
      <c r="E3692" s="19">
        <f t="shared" si="466"/>
        <v>1.0014641703569114</v>
      </c>
      <c r="F3692" s="19">
        <f t="shared" si="467"/>
        <v>0.82446606629405916</v>
      </c>
      <c r="G3692" s="20">
        <f t="shared" si="463"/>
        <v>56132.727185834483</v>
      </c>
      <c r="H3692" s="7">
        <f t="shared" si="468"/>
        <v>8811.272814165517</v>
      </c>
      <c r="I3692" s="7">
        <f t="shared" si="464"/>
        <v>8811.272814165517</v>
      </c>
      <c r="J3692" s="12">
        <f t="shared" si="469"/>
        <v>0.13567493246744144</v>
      </c>
      <c r="K3692" s="7">
        <f t="shared" si="470"/>
        <v>77638528.605652317</v>
      </c>
    </row>
    <row r="3693" spans="1:11" ht="17" x14ac:dyDescent="0.4">
      <c r="A3693" s="1">
        <v>3692</v>
      </c>
      <c r="B3693" s="21">
        <v>43505</v>
      </c>
      <c r="C3693" s="24">
        <v>65387</v>
      </c>
      <c r="D3693" s="19">
        <f t="shared" si="465"/>
        <v>70671.868270823004</v>
      </c>
      <c r="E3693" s="19">
        <f t="shared" si="466"/>
        <v>1.0015823814184113</v>
      </c>
      <c r="F3693" s="19">
        <f t="shared" si="467"/>
        <v>0.82295006430792017</v>
      </c>
      <c r="G3693" s="20">
        <f t="shared" si="463"/>
        <v>57065.400253151725</v>
      </c>
      <c r="H3693" s="7">
        <f t="shared" si="468"/>
        <v>8321.5997468482747</v>
      </c>
      <c r="I3693" s="7">
        <f t="shared" si="464"/>
        <v>8321.5997468482747</v>
      </c>
      <c r="J3693" s="12">
        <f t="shared" si="469"/>
        <v>0.12726688404190856</v>
      </c>
      <c r="K3693" s="7">
        <f t="shared" si="470"/>
        <v>69249022.346745268</v>
      </c>
    </row>
    <row r="3694" spans="1:11" ht="17" x14ac:dyDescent="0.4">
      <c r="A3694" s="1">
        <v>3693</v>
      </c>
      <c r="B3694" s="21">
        <v>43506</v>
      </c>
      <c r="C3694" s="24">
        <v>64139</v>
      </c>
      <c r="D3694" s="19">
        <f t="shared" si="465"/>
        <v>71544.0199450574</v>
      </c>
      <c r="E3694" s="19">
        <f t="shared" si="466"/>
        <v>1.0016694964275965</v>
      </c>
      <c r="F3694" s="19">
        <f t="shared" si="467"/>
        <v>0.82208418382911785</v>
      </c>
      <c r="G3694" s="20">
        <f t="shared" si="463"/>
        <v>58009.359997773892</v>
      </c>
      <c r="H3694" s="7">
        <f t="shared" si="468"/>
        <v>6129.6400022261078</v>
      </c>
      <c r="I3694" s="7">
        <f t="shared" si="464"/>
        <v>6129.6400022261078</v>
      </c>
      <c r="J3694" s="12">
        <f t="shared" si="469"/>
        <v>9.5568063147634164E-2</v>
      </c>
      <c r="K3694" s="7">
        <f t="shared" si="470"/>
        <v>37572486.55689048</v>
      </c>
    </row>
    <row r="3695" spans="1:11" ht="17" x14ac:dyDescent="0.4">
      <c r="A3695" s="1">
        <v>3694</v>
      </c>
      <c r="B3695" s="21">
        <v>43507</v>
      </c>
      <c r="C3695" s="24">
        <v>56930</v>
      </c>
      <c r="D3695" s="19">
        <f t="shared" si="465"/>
        <v>71254.052322800562</v>
      </c>
      <c r="E3695" s="19">
        <f t="shared" si="466"/>
        <v>1.0016403994984211</v>
      </c>
      <c r="F3695" s="19">
        <f t="shared" si="467"/>
        <v>0.82403857273158698</v>
      </c>
      <c r="G3695" s="20">
        <f t="shared" si="463"/>
        <v>58986.442533474634</v>
      </c>
      <c r="H3695" s="7">
        <f t="shared" si="468"/>
        <v>-2056.4425334746338</v>
      </c>
      <c r="I3695" s="7">
        <f t="shared" si="464"/>
        <v>2056.4425334746338</v>
      </c>
      <c r="J3695" s="12">
        <f t="shared" si="469"/>
        <v>3.6122299902944563E-2</v>
      </c>
      <c r="K3695" s="7">
        <f t="shared" si="470"/>
        <v>4228955.8934835708</v>
      </c>
    </row>
    <row r="3696" spans="1:11" ht="17" x14ac:dyDescent="0.4">
      <c r="A3696" s="1">
        <v>3695</v>
      </c>
      <c r="B3696" s="21">
        <v>43508</v>
      </c>
      <c r="C3696" s="24">
        <v>53690</v>
      </c>
      <c r="D3696" s="19">
        <f t="shared" si="465"/>
        <v>70553.472417907004</v>
      </c>
      <c r="E3696" s="19">
        <f t="shared" si="466"/>
        <v>1.0015702413438918</v>
      </c>
      <c r="F3696" s="19">
        <f t="shared" si="467"/>
        <v>0.82191097601441998</v>
      </c>
      <c r="G3696" s="20">
        <f t="shared" si="463"/>
        <v>58639.351241279808</v>
      </c>
      <c r="H3696" s="7">
        <f t="shared" si="468"/>
        <v>-4949.3512412798082</v>
      </c>
      <c r="I3696" s="7">
        <f t="shared" si="464"/>
        <v>4949.3512412798082</v>
      </c>
      <c r="J3696" s="12">
        <f t="shared" si="469"/>
        <v>9.2183856235422024E-2</v>
      </c>
      <c r="K3696" s="7">
        <f t="shared" si="470"/>
        <v>24496077.709557977</v>
      </c>
    </row>
    <row r="3697" spans="1:11" ht="17" x14ac:dyDescent="0.4">
      <c r="A3697" s="1">
        <v>3696</v>
      </c>
      <c r="B3697" s="21">
        <v>43509</v>
      </c>
      <c r="C3697" s="24">
        <v>64616</v>
      </c>
      <c r="D3697" s="19">
        <f t="shared" si="465"/>
        <v>71493.050828719701</v>
      </c>
      <c r="E3697" s="19">
        <f t="shared" si="466"/>
        <v>1.0016640990279491</v>
      </c>
      <c r="F3697" s="19">
        <f t="shared" si="467"/>
        <v>0.82345456537488271</v>
      </c>
      <c r="G3697" s="20">
        <f t="shared" si="463"/>
        <v>58001.717164039663</v>
      </c>
      <c r="H3697" s="7">
        <f t="shared" si="468"/>
        <v>6614.2828359603373</v>
      </c>
      <c r="I3697" s="7">
        <f t="shared" si="464"/>
        <v>6614.2828359603373</v>
      </c>
      <c r="J3697" s="12">
        <f t="shared" si="469"/>
        <v>0.10236292614770857</v>
      </c>
      <c r="K3697" s="7">
        <f t="shared" si="470"/>
        <v>43748737.43407952</v>
      </c>
    </row>
    <row r="3698" spans="1:11" ht="17" x14ac:dyDescent="0.4">
      <c r="A3698" s="1">
        <v>3697</v>
      </c>
      <c r="B3698" s="21">
        <v>43510</v>
      </c>
      <c r="C3698" s="24">
        <v>52033</v>
      </c>
      <c r="D3698" s="19">
        <f t="shared" si="465"/>
        <v>70519.964131954082</v>
      </c>
      <c r="E3698" s="19">
        <f t="shared" si="466"/>
        <v>1.0015666901918627</v>
      </c>
      <c r="F3698" s="19">
        <f t="shared" si="467"/>
        <v>0.82259328932115039</v>
      </c>
      <c r="G3698" s="20">
        <f t="shared" si="463"/>
        <v>58913.856974979499</v>
      </c>
      <c r="H3698" s="7">
        <f t="shared" si="468"/>
        <v>-6880.8569749794988</v>
      </c>
      <c r="I3698" s="7">
        <f t="shared" si="464"/>
        <v>6880.8569749794988</v>
      </c>
      <c r="J3698" s="12">
        <f t="shared" si="469"/>
        <v>0.13224025089807429</v>
      </c>
      <c r="K3698" s="7">
        <f t="shared" si="470"/>
        <v>47346192.710124016</v>
      </c>
    </row>
    <row r="3699" spans="1:11" ht="17" x14ac:dyDescent="0.4">
      <c r="A3699" s="1">
        <v>3698</v>
      </c>
      <c r="B3699" s="21">
        <v>43511</v>
      </c>
      <c r="C3699" s="24">
        <v>63612</v>
      </c>
      <c r="D3699" s="19">
        <f t="shared" si="465"/>
        <v>71322.884570141265</v>
      </c>
      <c r="E3699" s="19">
        <f t="shared" si="466"/>
        <v>1.0016468820790125</v>
      </c>
      <c r="F3699" s="19">
        <f t="shared" si="467"/>
        <v>0.82308437449008387</v>
      </c>
      <c r="G3699" s="20">
        <f t="shared" si="463"/>
        <v>57961.955746852145</v>
      </c>
      <c r="H3699" s="7">
        <f t="shared" si="468"/>
        <v>5650.0442531478548</v>
      </c>
      <c r="I3699" s="7">
        <f t="shared" si="464"/>
        <v>5650.0442531478548</v>
      </c>
      <c r="J3699" s="12">
        <f t="shared" si="469"/>
        <v>8.8820415222722993E-2</v>
      </c>
      <c r="K3699" s="7">
        <f t="shared" si="470"/>
        <v>31923000.062529098</v>
      </c>
    </row>
    <row r="3700" spans="1:11" ht="17" x14ac:dyDescent="0.4">
      <c r="A3700" s="1">
        <v>3699</v>
      </c>
      <c r="B3700" s="21">
        <v>43512</v>
      </c>
      <c r="C3700" s="24">
        <v>62850</v>
      </c>
      <c r="D3700" s="19">
        <f t="shared" si="465"/>
        <v>71907.267113301248</v>
      </c>
      <c r="E3700" s="19">
        <f t="shared" si="466"/>
        <v>1.0017052201686405</v>
      </c>
      <c r="F3700" s="19">
        <f t="shared" si="467"/>
        <v>0.82430284349793181</v>
      </c>
      <c r="G3700" s="20">
        <f t="shared" si="463"/>
        <v>58731.97972568655</v>
      </c>
      <c r="H3700" s="7">
        <f t="shared" si="468"/>
        <v>4118.0202743134505</v>
      </c>
      <c r="I3700" s="7">
        <f t="shared" si="464"/>
        <v>4118.0202743134505</v>
      </c>
      <c r="J3700" s="12">
        <f t="shared" si="469"/>
        <v>6.5521404523682589E-2</v>
      </c>
      <c r="K3700" s="7">
        <f t="shared" si="470"/>
        <v>16958090.979656626</v>
      </c>
    </row>
    <row r="3701" spans="1:11" ht="17" x14ac:dyDescent="0.4">
      <c r="A3701" s="1">
        <v>3700</v>
      </c>
      <c r="B3701" s="21">
        <v>43513</v>
      </c>
      <c r="C3701" s="24">
        <v>61720</v>
      </c>
      <c r="D3701" s="19">
        <f t="shared" si="465"/>
        <v>72272.551442555006</v>
      </c>
      <c r="E3701" s="19">
        <f t="shared" si="466"/>
        <v>1.001741648431044</v>
      </c>
      <c r="F3701" s="19">
        <f t="shared" si="467"/>
        <v>0.82311975423944672</v>
      </c>
      <c r="G3701" s="20">
        <f t="shared" si="463"/>
        <v>59151.259376817048</v>
      </c>
      <c r="H3701" s="7">
        <f t="shared" si="468"/>
        <v>2568.7406231829518</v>
      </c>
      <c r="I3701" s="7">
        <f t="shared" si="464"/>
        <v>2568.7406231829518</v>
      </c>
      <c r="J3701" s="12">
        <f t="shared" si="469"/>
        <v>4.1619258314694617E-2</v>
      </c>
      <c r="K3701" s="7">
        <f t="shared" si="470"/>
        <v>6598428.3891903395</v>
      </c>
    </row>
    <row r="3702" spans="1:11" ht="17" x14ac:dyDescent="0.4">
      <c r="A3702" s="1">
        <v>3701</v>
      </c>
      <c r="B3702" s="21">
        <v>43514</v>
      </c>
      <c r="C3702" s="24">
        <v>55044</v>
      </c>
      <c r="D3702" s="19">
        <f t="shared" si="465"/>
        <v>71643.817898714595</v>
      </c>
      <c r="E3702" s="19">
        <f t="shared" si="466"/>
        <v>1.0016786749024951</v>
      </c>
      <c r="F3702" s="19">
        <f t="shared" si="467"/>
        <v>0.82216573974116092</v>
      </c>
      <c r="G3702" s="20">
        <f t="shared" si="463"/>
        <v>59487.232314795896</v>
      </c>
      <c r="H3702" s="7">
        <f t="shared" si="468"/>
        <v>-4443.2323147958959</v>
      </c>
      <c r="I3702" s="7">
        <f t="shared" si="464"/>
        <v>4443.2323147958959</v>
      </c>
      <c r="J3702" s="12">
        <f t="shared" si="469"/>
        <v>8.0721464915265898E-2</v>
      </c>
      <c r="K3702" s="7">
        <f t="shared" si="470"/>
        <v>19742313.403246496</v>
      </c>
    </row>
    <row r="3703" spans="1:11" ht="17" x14ac:dyDescent="0.4">
      <c r="A3703" s="1">
        <v>3702</v>
      </c>
      <c r="B3703" s="21">
        <v>43515</v>
      </c>
      <c r="C3703" s="24">
        <v>50147</v>
      </c>
      <c r="D3703" s="19">
        <f t="shared" si="465"/>
        <v>70383.875982943689</v>
      </c>
      <c r="E3703" s="19">
        <f t="shared" si="466"/>
        <v>1.0015525805430507</v>
      </c>
      <c r="F3703" s="19">
        <f t="shared" si="467"/>
        <v>0.82242772601315717</v>
      </c>
      <c r="G3703" s="20">
        <f t="shared" si="463"/>
        <v>59057.028499538457</v>
      </c>
      <c r="H3703" s="7">
        <f t="shared" si="468"/>
        <v>-8910.0284995384573</v>
      </c>
      <c r="I3703" s="7">
        <f t="shared" si="464"/>
        <v>8910.0284995384573</v>
      </c>
      <c r="J3703" s="12">
        <f t="shared" si="469"/>
        <v>0.17767819609425203</v>
      </c>
      <c r="K3703" s="7">
        <f t="shared" si="470"/>
        <v>79388607.862587526</v>
      </c>
    </row>
    <row r="3704" spans="1:11" ht="17" x14ac:dyDescent="0.4">
      <c r="A3704" s="1">
        <v>3703</v>
      </c>
      <c r="B3704" s="21">
        <v>43516</v>
      </c>
      <c r="C3704" s="24">
        <v>59447</v>
      </c>
      <c r="D3704" s="19">
        <f t="shared" si="465"/>
        <v>70599.136763698581</v>
      </c>
      <c r="E3704" s="19">
        <f t="shared" si="466"/>
        <v>1.0015740064658682</v>
      </c>
      <c r="F3704" s="19">
        <f t="shared" si="467"/>
        <v>0.82343694634872733</v>
      </c>
      <c r="G3704" s="20">
        <f t="shared" si="463"/>
        <v>57935.183099214264</v>
      </c>
      <c r="H3704" s="7">
        <f t="shared" si="468"/>
        <v>1511.8169007857359</v>
      </c>
      <c r="I3704" s="7">
        <f t="shared" si="464"/>
        <v>1511.8169007857359</v>
      </c>
      <c r="J3704" s="12">
        <f t="shared" si="469"/>
        <v>2.5431340535026763E-2</v>
      </c>
      <c r="K3704" s="7">
        <f t="shared" si="470"/>
        <v>2285590.3415013878</v>
      </c>
    </row>
    <row r="3705" spans="1:11" ht="17" x14ac:dyDescent="0.4">
      <c r="A3705" s="1">
        <v>3704</v>
      </c>
      <c r="B3705" s="21">
        <v>43517</v>
      </c>
      <c r="C3705" s="24">
        <v>48566</v>
      </c>
      <c r="D3705" s="19">
        <f t="shared" si="465"/>
        <v>69255.185059117634</v>
      </c>
      <c r="E3705" s="19">
        <f t="shared" si="466"/>
        <v>1.0014395111380097</v>
      </c>
      <c r="F3705" s="19">
        <f t="shared" si="467"/>
        <v>0.82013836755339664</v>
      </c>
      <c r="G3705" s="20">
        <f t="shared" si="463"/>
        <v>58045.014962247566</v>
      </c>
      <c r="H3705" s="7">
        <f t="shared" si="468"/>
        <v>-9479.0149622475656</v>
      </c>
      <c r="I3705" s="7">
        <f t="shared" si="464"/>
        <v>9479.0149622475656</v>
      </c>
      <c r="J3705" s="12">
        <f t="shared" si="469"/>
        <v>0.19517800441147234</v>
      </c>
      <c r="K3705" s="7">
        <f t="shared" si="470"/>
        <v>89851724.65451321</v>
      </c>
    </row>
    <row r="3706" spans="1:11" ht="17" x14ac:dyDescent="0.4">
      <c r="A3706" s="1">
        <v>3705</v>
      </c>
      <c r="B3706" s="21">
        <v>43518</v>
      </c>
      <c r="C3706" s="24">
        <v>61015</v>
      </c>
      <c r="D3706" s="19">
        <f t="shared" si="465"/>
        <v>69831.611020395983</v>
      </c>
      <c r="E3706" s="19">
        <f t="shared" si="466"/>
        <v>1.0014970535901864</v>
      </c>
      <c r="F3706" s="19">
        <f t="shared" si="467"/>
        <v>0.82328823072394752</v>
      </c>
      <c r="G3706" s="20">
        <f t="shared" si="463"/>
        <v>56958.207974410376</v>
      </c>
      <c r="H3706" s="7">
        <f t="shared" si="468"/>
        <v>4056.7920255896242</v>
      </c>
      <c r="I3706" s="7">
        <f t="shared" si="464"/>
        <v>4056.7920255896242</v>
      </c>
      <c r="J3706" s="12">
        <f t="shared" si="469"/>
        <v>6.6488437688922791E-2</v>
      </c>
      <c r="K3706" s="7">
        <f t="shared" si="470"/>
        <v>16457561.538887566</v>
      </c>
    </row>
    <row r="3707" spans="1:11" ht="17" x14ac:dyDescent="0.4">
      <c r="A3707" s="1">
        <v>3706</v>
      </c>
      <c r="B3707" s="21">
        <v>43519</v>
      </c>
      <c r="C3707" s="24">
        <v>60145</v>
      </c>
      <c r="D3707" s="19">
        <f t="shared" si="465"/>
        <v>70206.935415750748</v>
      </c>
      <c r="E3707" s="19">
        <f t="shared" si="466"/>
        <v>1.0015344858800166</v>
      </c>
      <c r="F3707" s="19">
        <f t="shared" si="467"/>
        <v>0.82399440920157851</v>
      </c>
      <c r="G3707" s="20">
        <f t="shared" si="463"/>
        <v>57502.753206922585</v>
      </c>
      <c r="H3707" s="7">
        <f t="shared" si="468"/>
        <v>2642.2467930774146</v>
      </c>
      <c r="I3707" s="7">
        <f t="shared" si="464"/>
        <v>2642.2467930774146</v>
      </c>
      <c r="J3707" s="12">
        <f t="shared" si="469"/>
        <v>4.393127929299883E-2</v>
      </c>
      <c r="K3707" s="7">
        <f t="shared" si="470"/>
        <v>6981468.1155278822</v>
      </c>
    </row>
    <row r="3708" spans="1:11" ht="17" x14ac:dyDescent="0.4">
      <c r="A3708" s="1">
        <v>3707</v>
      </c>
      <c r="B3708" s="21">
        <v>43520</v>
      </c>
      <c r="C3708" s="24">
        <v>58407</v>
      </c>
      <c r="D3708" s="19">
        <f t="shared" si="465"/>
        <v>70325.536247605967</v>
      </c>
      <c r="E3708" s="19">
        <f t="shared" si="466"/>
        <v>1.0015462458097535</v>
      </c>
      <c r="F3708" s="19">
        <f t="shared" si="467"/>
        <v>0.82031250734044858</v>
      </c>
      <c r="G3708" s="20">
        <f t="shared" si="463"/>
        <v>57580.22279965887</v>
      </c>
      <c r="H3708" s="7">
        <f t="shared" si="468"/>
        <v>826.77720034113008</v>
      </c>
      <c r="I3708" s="7">
        <f t="shared" si="464"/>
        <v>826.77720034113008</v>
      </c>
      <c r="J3708" s="12">
        <f t="shared" si="469"/>
        <v>1.4155447126904825E-2</v>
      </c>
      <c r="K3708" s="7">
        <f t="shared" si="470"/>
        <v>683560.53900391713</v>
      </c>
    </row>
    <row r="3709" spans="1:11" ht="17" x14ac:dyDescent="0.4">
      <c r="A3709" s="1">
        <v>3708</v>
      </c>
      <c r="B3709" s="21">
        <v>43521</v>
      </c>
      <c r="C3709" s="24">
        <v>52018</v>
      </c>
      <c r="D3709" s="19">
        <f t="shared" si="465"/>
        <v>69493.233844845745</v>
      </c>
      <c r="E3709" s="19">
        <f t="shared" si="466"/>
        <v>1.0014629154148529</v>
      </c>
      <c r="F3709" s="19">
        <f t="shared" si="467"/>
        <v>0.82203470852278637</v>
      </c>
      <c r="G3709" s="20">
        <f t="shared" si="463"/>
        <v>57899.010873241059</v>
      </c>
      <c r="H3709" s="7">
        <f t="shared" si="468"/>
        <v>-5881.010873241059</v>
      </c>
      <c r="I3709" s="7">
        <f t="shared" si="464"/>
        <v>5881.010873241059</v>
      </c>
      <c r="J3709" s="12">
        <f t="shared" si="469"/>
        <v>0.11305722775272134</v>
      </c>
      <c r="K3709" s="7">
        <f t="shared" si="470"/>
        <v>34586288.891179562</v>
      </c>
    </row>
    <row r="3710" spans="1:11" ht="17" x14ac:dyDescent="0.4">
      <c r="A3710" s="1">
        <v>3709</v>
      </c>
      <c r="B3710" s="21">
        <v>43522</v>
      </c>
      <c r="C3710" s="24">
        <v>47219</v>
      </c>
      <c r="D3710" s="19">
        <f t="shared" si="465"/>
        <v>68072.300095245868</v>
      </c>
      <c r="E3710" s="19">
        <f t="shared" si="466"/>
        <v>1.0013207218936013</v>
      </c>
      <c r="F3710" s="19">
        <f t="shared" si="467"/>
        <v>0.82180889891957565</v>
      </c>
      <c r="G3710" s="20">
        <f t="shared" si="463"/>
        <v>57262.861365334138</v>
      </c>
      <c r="H3710" s="7">
        <f t="shared" si="468"/>
        <v>-10043.861365334138</v>
      </c>
      <c r="I3710" s="7">
        <f t="shared" si="464"/>
        <v>10043.861365334138</v>
      </c>
      <c r="J3710" s="12">
        <f t="shared" si="469"/>
        <v>0.21270804899159529</v>
      </c>
      <c r="K3710" s="7">
        <f t="shared" si="470"/>
        <v>100879151.12605174</v>
      </c>
    </row>
    <row r="3711" spans="1:11" ht="17" x14ac:dyDescent="0.4">
      <c r="A3711" s="1">
        <v>3710</v>
      </c>
      <c r="B3711" s="21">
        <v>43523</v>
      </c>
      <c r="C3711" s="24">
        <v>55338</v>
      </c>
      <c r="D3711" s="19">
        <f t="shared" si="465"/>
        <v>68001.716671782196</v>
      </c>
      <c r="E3711" s="19">
        <f t="shared" si="466"/>
        <v>1.0013135634191828</v>
      </c>
      <c r="F3711" s="19">
        <f t="shared" si="467"/>
        <v>0.82020285973813534</v>
      </c>
      <c r="G3711" s="20">
        <f t="shared" si="463"/>
        <v>55841.380567474618</v>
      </c>
      <c r="H3711" s="7">
        <f t="shared" si="468"/>
        <v>-503.38056747461815</v>
      </c>
      <c r="I3711" s="7">
        <f t="shared" si="464"/>
        <v>503.38056747461815</v>
      </c>
      <c r="J3711" s="12">
        <f t="shared" si="469"/>
        <v>9.0964719988907827E-3</v>
      </c>
      <c r="K3711" s="7">
        <f t="shared" si="470"/>
        <v>253391.99571106859</v>
      </c>
    </row>
    <row r="3712" spans="1:11" ht="17" x14ac:dyDescent="0.4">
      <c r="A3712" s="1">
        <v>3711</v>
      </c>
      <c r="B3712" s="21">
        <v>43524</v>
      </c>
      <c r="C3712" s="24">
        <v>44390</v>
      </c>
      <c r="D3712" s="19">
        <f t="shared" si="465"/>
        <v>66369.248737707399</v>
      </c>
      <c r="E3712" s="19">
        <f t="shared" si="466"/>
        <v>1.001150216494419</v>
      </c>
      <c r="F3712" s="19">
        <f t="shared" si="467"/>
        <v>0.81946577171662205</v>
      </c>
      <c r="G3712" s="20">
        <f t="shared" si="463"/>
        <v>55900.594457840831</v>
      </c>
      <c r="H3712" s="7">
        <f t="shared" si="468"/>
        <v>-11510.594457840831</v>
      </c>
      <c r="I3712" s="7">
        <f t="shared" si="464"/>
        <v>11510.594457840831</v>
      </c>
      <c r="J3712" s="12">
        <f t="shared" si="469"/>
        <v>0.25930602518226697</v>
      </c>
      <c r="K3712" s="7">
        <f t="shared" si="470"/>
        <v>132493784.77287605</v>
      </c>
    </row>
    <row r="3713" spans="1:11" ht="17" x14ac:dyDescent="0.4">
      <c r="A3713" s="1">
        <v>3712</v>
      </c>
      <c r="B3713" s="21">
        <v>43525</v>
      </c>
      <c r="C3713" s="24">
        <v>55944</v>
      </c>
      <c r="D3713" s="19">
        <f t="shared" si="465"/>
        <v>66569.026555167322</v>
      </c>
      <c r="E3713" s="19">
        <f t="shared" si="466"/>
        <v>1.0011700941611434</v>
      </c>
      <c r="F3713" s="19">
        <f t="shared" si="467"/>
        <v>0.82212048872737131</v>
      </c>
      <c r="G3713" s="20">
        <f t="shared" si="463"/>
        <v>54543.661981411831</v>
      </c>
      <c r="H3713" s="7">
        <f t="shared" si="468"/>
        <v>1400.3380185881688</v>
      </c>
      <c r="I3713" s="7">
        <f t="shared" si="464"/>
        <v>1400.3380185881688</v>
      </c>
      <c r="J3713" s="12">
        <f t="shared" si="469"/>
        <v>2.503106711333063E-2</v>
      </c>
      <c r="K3713" s="7">
        <f t="shared" si="470"/>
        <v>1960946.5663034385</v>
      </c>
    </row>
    <row r="3714" spans="1:11" ht="17" x14ac:dyDescent="0.4">
      <c r="A3714" s="1">
        <v>3713</v>
      </c>
      <c r="B3714" s="21">
        <v>43526</v>
      </c>
      <c r="C3714" s="24">
        <v>56184</v>
      </c>
      <c r="D3714" s="19">
        <f t="shared" si="465"/>
        <v>66795.183451349716</v>
      </c>
      <c r="E3714" s="19">
        <f t="shared" si="466"/>
        <v>1.0011926097337522</v>
      </c>
      <c r="F3714" s="19">
        <f t="shared" si="467"/>
        <v>0.82055391730105642</v>
      </c>
      <c r="G3714" s="20">
        <f t="shared" si="463"/>
        <v>54600.927113106416</v>
      </c>
      <c r="H3714" s="7">
        <f t="shared" si="468"/>
        <v>1583.0728868935839</v>
      </c>
      <c r="I3714" s="7">
        <f t="shared" si="464"/>
        <v>1583.0728868935839</v>
      </c>
      <c r="J3714" s="12">
        <f t="shared" si="469"/>
        <v>2.8176578508001992E-2</v>
      </c>
      <c r="K3714" s="7">
        <f t="shared" si="470"/>
        <v>2506119.765217586</v>
      </c>
    </row>
    <row r="3715" spans="1:11" ht="17" x14ac:dyDescent="0.4">
      <c r="A3715" s="1">
        <v>3714</v>
      </c>
      <c r="B3715" s="21">
        <v>43527</v>
      </c>
      <c r="C3715" s="24">
        <v>56700</v>
      </c>
      <c r="D3715" s="19">
        <f t="shared" si="465"/>
        <v>67075.60077364427</v>
      </c>
      <c r="E3715" s="19">
        <f t="shared" si="466"/>
        <v>1.0012205513467207</v>
      </c>
      <c r="F3715" s="19">
        <f t="shared" si="467"/>
        <v>0.81989921963828372</v>
      </c>
      <c r="G3715" s="20">
        <f t="shared" si="463"/>
        <v>54737.18699698821</v>
      </c>
      <c r="H3715" s="7">
        <f t="shared" si="468"/>
        <v>1962.81300301179</v>
      </c>
      <c r="I3715" s="7">
        <f t="shared" si="464"/>
        <v>1962.81300301179</v>
      </c>
      <c r="J3715" s="12">
        <f t="shared" si="469"/>
        <v>3.4617513280631215E-2</v>
      </c>
      <c r="K3715" s="7">
        <f t="shared" si="470"/>
        <v>3852634.8847921612</v>
      </c>
    </row>
    <row r="3716" spans="1:11" ht="17" x14ac:dyDescent="0.4">
      <c r="A3716" s="1">
        <v>3715</v>
      </c>
      <c r="B3716" s="21">
        <v>43528</v>
      </c>
      <c r="C3716" s="24">
        <v>50087</v>
      </c>
      <c r="D3716" s="19">
        <f t="shared" si="465"/>
        <v>66358.888834868267</v>
      </c>
      <c r="E3716" s="19">
        <f t="shared" si="466"/>
        <v>1.0011487800307881</v>
      </c>
      <c r="F3716" s="19">
        <f t="shared" si="467"/>
        <v>0.82099145613079949</v>
      </c>
      <c r="G3716" s="20">
        <f t="shared" si="463"/>
        <v>55145.048813639471</v>
      </c>
      <c r="H3716" s="7">
        <f t="shared" si="468"/>
        <v>-5058.0488136394706</v>
      </c>
      <c r="I3716" s="7">
        <f t="shared" si="464"/>
        <v>5058.0488136394706</v>
      </c>
      <c r="J3716" s="12">
        <f t="shared" si="469"/>
        <v>0.10098526191705375</v>
      </c>
      <c r="K3716" s="7">
        <f t="shared" si="470"/>
        <v>25583857.801159658</v>
      </c>
    </row>
    <row r="3717" spans="1:11" ht="17" x14ac:dyDescent="0.4">
      <c r="A3717" s="1">
        <v>3716</v>
      </c>
      <c r="B3717" s="21">
        <v>43529</v>
      </c>
      <c r="C3717" s="24">
        <v>46154</v>
      </c>
      <c r="D3717" s="19">
        <f t="shared" si="465"/>
        <v>65180.213976706254</v>
      </c>
      <c r="E3717" s="19">
        <f t="shared" si="466"/>
        <v>1.001030812430094</v>
      </c>
      <c r="F3717" s="19">
        <f t="shared" si="467"/>
        <v>0.81866821429710857</v>
      </c>
      <c r="G3717" s="20">
        <f t="shared" si="463"/>
        <v>54451.867677749753</v>
      </c>
      <c r="H3717" s="7">
        <f t="shared" si="468"/>
        <v>-8297.8676777497531</v>
      </c>
      <c r="I3717" s="7">
        <f t="shared" si="464"/>
        <v>8297.8676777497531</v>
      </c>
      <c r="J3717" s="12">
        <f t="shared" si="469"/>
        <v>0.17978653372946554</v>
      </c>
      <c r="K3717" s="7">
        <f t="shared" si="470"/>
        <v>68854607.997444078</v>
      </c>
    </row>
    <row r="3718" spans="1:11" ht="17" x14ac:dyDescent="0.4">
      <c r="A3718" s="1">
        <v>3717</v>
      </c>
      <c r="B3718" s="21">
        <v>43530</v>
      </c>
      <c r="C3718" s="24">
        <v>54717</v>
      </c>
      <c r="D3718" s="19">
        <f t="shared" si="465"/>
        <v>65362.617717401969</v>
      </c>
      <c r="E3718" s="19">
        <f t="shared" si="466"/>
        <v>1.0010489527010824</v>
      </c>
      <c r="F3718" s="19">
        <f t="shared" si="467"/>
        <v>0.82018815055242933</v>
      </c>
      <c r="G3718" s="20">
        <f t="shared" ref="G3718:G3781" si="471">(D3717+1*E3717)*F3715</f>
        <v>53442.027319739762</v>
      </c>
      <c r="H3718" s="7">
        <f t="shared" si="468"/>
        <v>1274.9726802602381</v>
      </c>
      <c r="I3718" s="7">
        <f t="shared" si="464"/>
        <v>1274.9726802602381</v>
      </c>
      <c r="J3718" s="12">
        <f t="shared" si="469"/>
        <v>2.3301216811233039E-2</v>
      </c>
      <c r="K3718" s="7">
        <f t="shared" si="470"/>
        <v>1625555.3354099754</v>
      </c>
    </row>
    <row r="3719" spans="1:11" ht="17" x14ac:dyDescent="0.4">
      <c r="A3719" s="1">
        <v>3718</v>
      </c>
      <c r="B3719" s="21">
        <v>43531</v>
      </c>
      <c r="C3719" s="24">
        <v>45542</v>
      </c>
      <c r="D3719" s="19">
        <f t="shared" si="465"/>
        <v>64209.706554471501</v>
      </c>
      <c r="E3719" s="19">
        <f t="shared" si="466"/>
        <v>1.0009335614798942</v>
      </c>
      <c r="F3719" s="19">
        <f t="shared" si="467"/>
        <v>0.81911805867099785</v>
      </c>
      <c r="G3719" s="20">
        <f t="shared" si="471"/>
        <v>53662.972548967969</v>
      </c>
      <c r="H3719" s="7">
        <f t="shared" si="468"/>
        <v>-8120.9725489679695</v>
      </c>
      <c r="I3719" s="7">
        <f t="shared" si="464"/>
        <v>8120.9725489679695</v>
      </c>
      <c r="J3719" s="12">
        <f t="shared" si="469"/>
        <v>0.17831831164568901</v>
      </c>
      <c r="K3719" s="7">
        <f t="shared" si="470"/>
        <v>65950195.141091317</v>
      </c>
    </row>
    <row r="3720" spans="1:11" ht="17" x14ac:dyDescent="0.4">
      <c r="A3720" s="1">
        <v>3719</v>
      </c>
      <c r="B3720" s="21">
        <v>43532</v>
      </c>
      <c r="C3720" s="24">
        <v>57330</v>
      </c>
      <c r="D3720" s="19">
        <f t="shared" si="465"/>
        <v>64889.366830602477</v>
      </c>
      <c r="E3720" s="19">
        <f t="shared" si="466"/>
        <v>1.0010014274141512</v>
      </c>
      <c r="F3720" s="19">
        <f t="shared" si="467"/>
        <v>0.81975540424791049</v>
      </c>
      <c r="G3720" s="20">
        <f t="shared" si="471"/>
        <v>52567.265237981941</v>
      </c>
      <c r="H3720" s="7">
        <f t="shared" si="468"/>
        <v>4762.734762018059</v>
      </c>
      <c r="I3720" s="7">
        <f t="shared" ref="I3720:I3783" si="472">ABS(H3720)</f>
        <v>4762.734762018059</v>
      </c>
      <c r="J3720" s="12">
        <f t="shared" si="469"/>
        <v>8.307578513898585E-2</v>
      </c>
      <c r="K3720" s="7">
        <f t="shared" si="470"/>
        <v>22683642.413335215</v>
      </c>
    </row>
    <row r="3721" spans="1:11" ht="17" x14ac:dyDescent="0.4">
      <c r="A3721" s="1">
        <v>3720</v>
      </c>
      <c r="B3721" s="21">
        <v>43533</v>
      </c>
      <c r="C3721" s="24">
        <v>57171</v>
      </c>
      <c r="D3721" s="19">
        <f t="shared" si="465"/>
        <v>65451.988171882258</v>
      </c>
      <c r="E3721" s="19">
        <f t="shared" si="466"/>
        <v>1.0010575894481366</v>
      </c>
      <c r="F3721" s="19">
        <f t="shared" si="467"/>
        <v>0.82108177014169259</v>
      </c>
      <c r="G3721" s="20">
        <f t="shared" si="471"/>
        <v>53222.310780819455</v>
      </c>
      <c r="H3721" s="7">
        <f t="shared" si="468"/>
        <v>3948.6892191805455</v>
      </c>
      <c r="I3721" s="7">
        <f t="shared" si="472"/>
        <v>3948.6892191805455</v>
      </c>
      <c r="J3721" s="12">
        <f t="shared" si="469"/>
        <v>6.9068045323337796E-2</v>
      </c>
      <c r="K3721" s="7">
        <f t="shared" si="470"/>
        <v>15592146.549672665</v>
      </c>
    </row>
    <row r="3722" spans="1:11" ht="17" x14ac:dyDescent="0.4">
      <c r="A3722" s="1">
        <v>3721</v>
      </c>
      <c r="B3722" s="21">
        <v>43534</v>
      </c>
      <c r="C3722" s="24">
        <v>56284</v>
      </c>
      <c r="D3722" s="19">
        <f t="shared" si="465"/>
        <v>65833.277365609814</v>
      </c>
      <c r="E3722" s="19">
        <f t="shared" si="466"/>
        <v>1.0010956182617505</v>
      </c>
      <c r="F3722" s="19">
        <f t="shared" si="467"/>
        <v>0.81971886293560114</v>
      </c>
      <c r="G3722" s="20">
        <f t="shared" si="471"/>
        <v>53613.725471858597</v>
      </c>
      <c r="H3722" s="7">
        <f t="shared" si="468"/>
        <v>2670.2745281414027</v>
      </c>
      <c r="I3722" s="7">
        <f t="shared" si="472"/>
        <v>2670.2745281414027</v>
      </c>
      <c r="J3722" s="12">
        <f t="shared" si="469"/>
        <v>4.7442870587403214E-2</v>
      </c>
      <c r="K3722" s="7">
        <f t="shared" si="470"/>
        <v>7130366.0556407906</v>
      </c>
    </row>
    <row r="3723" spans="1:11" ht="17" x14ac:dyDescent="0.4">
      <c r="A3723" s="1">
        <v>3722</v>
      </c>
      <c r="B3723" s="21">
        <v>43535</v>
      </c>
      <c r="C3723" s="24">
        <v>49997</v>
      </c>
      <c r="D3723" s="19">
        <f t="shared" si="465"/>
        <v>65269.18592574964</v>
      </c>
      <c r="E3723" s="19">
        <f t="shared" si="466"/>
        <v>1.0010391090082027</v>
      </c>
      <c r="F3723" s="19">
        <f t="shared" si="467"/>
        <v>0.81885421735178932</v>
      </c>
      <c r="G3723" s="20">
        <f t="shared" si="471"/>
        <v>53968.005553353534</v>
      </c>
      <c r="H3723" s="7">
        <f t="shared" si="468"/>
        <v>-3971.0055533535342</v>
      </c>
      <c r="I3723" s="7">
        <f t="shared" si="472"/>
        <v>3971.0055533535342</v>
      </c>
      <c r="J3723" s="12">
        <f t="shared" si="469"/>
        <v>7.9424876559664265E-2</v>
      </c>
      <c r="K3723" s="7">
        <f t="shared" si="470"/>
        <v>15768885.104764609</v>
      </c>
    </row>
    <row r="3724" spans="1:11" ht="17" x14ac:dyDescent="0.4">
      <c r="A3724" s="1">
        <v>3723</v>
      </c>
      <c r="B3724" s="21">
        <v>43536</v>
      </c>
      <c r="C3724" s="24">
        <v>45740</v>
      </c>
      <c r="D3724" s="19">
        <f t="shared" si="465"/>
        <v>64154.59306433746</v>
      </c>
      <c r="E3724" s="19">
        <f t="shared" si="466"/>
        <v>1.0009275496181504</v>
      </c>
      <c r="F3724" s="19">
        <f t="shared" si="467"/>
        <v>0.81926882780239141</v>
      </c>
      <c r="G3724" s="20">
        <f t="shared" si="471"/>
        <v>53592.160650585371</v>
      </c>
      <c r="H3724" s="7">
        <f t="shared" si="468"/>
        <v>-7852.1606505853706</v>
      </c>
      <c r="I3724" s="7">
        <f t="shared" si="472"/>
        <v>7852.1606505853706</v>
      </c>
      <c r="J3724" s="12">
        <f t="shared" si="469"/>
        <v>0.17166945016583671</v>
      </c>
      <c r="K3724" s="7">
        <f t="shared" si="470"/>
        <v>61656426.882601269</v>
      </c>
    </row>
    <row r="3725" spans="1:11" ht="17" x14ac:dyDescent="0.4">
      <c r="A3725" s="1">
        <v>3724</v>
      </c>
      <c r="B3725" s="21">
        <v>43537</v>
      </c>
      <c r="C3725" s="24">
        <v>53744</v>
      </c>
      <c r="D3725" s="19">
        <f t="shared" si="465"/>
        <v>64319.884833286087</v>
      </c>
      <c r="E3725" s="19">
        <f t="shared" si="466"/>
        <v>1.0009439787022902</v>
      </c>
      <c r="F3725" s="19">
        <f t="shared" si="467"/>
        <v>0.8199847224638257</v>
      </c>
      <c r="G3725" s="20">
        <f t="shared" si="471"/>
        <v>52589.550557987757</v>
      </c>
      <c r="H3725" s="7">
        <f t="shared" si="468"/>
        <v>1154.4494420122428</v>
      </c>
      <c r="I3725" s="7">
        <f t="shared" si="472"/>
        <v>1154.4494420122428</v>
      </c>
      <c r="J3725" s="12">
        <f t="shared" si="469"/>
        <v>2.1480526979983677E-2</v>
      </c>
      <c r="K3725" s="7">
        <f t="shared" si="470"/>
        <v>1332753.5141623789</v>
      </c>
    </row>
    <row r="3726" spans="1:11" ht="17" x14ac:dyDescent="0.4">
      <c r="A3726" s="1">
        <v>3725</v>
      </c>
      <c r="B3726" s="21">
        <v>43538</v>
      </c>
      <c r="C3726" s="24">
        <v>43763</v>
      </c>
      <c r="D3726" s="19">
        <f t="shared" si="465"/>
        <v>63052.064758762048</v>
      </c>
      <c r="E3726" s="19">
        <f t="shared" si="466"/>
        <v>1.0008170966004399</v>
      </c>
      <c r="F3726" s="19">
        <f t="shared" si="467"/>
        <v>0.81676190342127764</v>
      </c>
      <c r="G3726" s="20">
        <f t="shared" si="471"/>
        <v>52669.428582515997</v>
      </c>
      <c r="H3726" s="7">
        <f t="shared" si="468"/>
        <v>-8906.4285825159968</v>
      </c>
      <c r="I3726" s="7">
        <f t="shared" si="472"/>
        <v>8906.4285825159968</v>
      </c>
      <c r="J3726" s="12">
        <f t="shared" si="469"/>
        <v>0.20351503741781862</v>
      </c>
      <c r="K3726" s="7">
        <f t="shared" si="470"/>
        <v>79324470.095457911</v>
      </c>
    </row>
    <row r="3727" spans="1:11" ht="17" x14ac:dyDescent="0.4">
      <c r="A3727" s="1">
        <v>3726</v>
      </c>
      <c r="B3727" s="21">
        <v>43539</v>
      </c>
      <c r="C3727" s="24">
        <v>53852</v>
      </c>
      <c r="D3727" s="19">
        <f t="shared" si="465"/>
        <v>63365.551246697672</v>
      </c>
      <c r="E3727" s="19">
        <f t="shared" si="466"/>
        <v>1.0008483451675239</v>
      </c>
      <c r="F3727" s="19">
        <f t="shared" si="467"/>
        <v>0.81978183389850767</v>
      </c>
      <c r="G3727" s="20">
        <f t="shared" si="471"/>
        <v>51657.411123681035</v>
      </c>
      <c r="H3727" s="7">
        <f t="shared" si="468"/>
        <v>2194.588876318965</v>
      </c>
      <c r="I3727" s="7">
        <f t="shared" si="472"/>
        <v>2194.588876318965</v>
      </c>
      <c r="J3727" s="12">
        <f t="shared" si="469"/>
        <v>4.0752226032811506E-2</v>
      </c>
      <c r="K3727" s="7">
        <f t="shared" si="470"/>
        <v>4816220.336062938</v>
      </c>
    </row>
    <row r="3728" spans="1:11" ht="17" x14ac:dyDescent="0.4">
      <c r="A3728" s="1">
        <v>3727</v>
      </c>
      <c r="B3728" s="21">
        <v>43540</v>
      </c>
      <c r="C3728" s="24">
        <v>54124</v>
      </c>
      <c r="D3728" s="19">
        <f t="shared" si="465"/>
        <v>63674.469472570185</v>
      </c>
      <c r="E3728" s="19">
        <f t="shared" si="466"/>
        <v>1.0008791369052767</v>
      </c>
      <c r="F3728" s="19">
        <f t="shared" si="467"/>
        <v>0.82048821591962195</v>
      </c>
      <c r="G3728" s="20">
        <f t="shared" si="471"/>
        <v>51959.604633143259</v>
      </c>
      <c r="H3728" s="7">
        <f t="shared" si="468"/>
        <v>2164.395366856741</v>
      </c>
      <c r="I3728" s="7">
        <f t="shared" si="472"/>
        <v>2164.395366856741</v>
      </c>
      <c r="J3728" s="12">
        <f t="shared" si="469"/>
        <v>3.9989567786134453E-2</v>
      </c>
      <c r="K3728" s="7">
        <f t="shared" si="470"/>
        <v>4684607.3040709263</v>
      </c>
    </row>
    <row r="3729" spans="1:11" ht="17" x14ac:dyDescent="0.4">
      <c r="A3729" s="1">
        <v>3728</v>
      </c>
      <c r="B3729" s="21">
        <v>43541</v>
      </c>
      <c r="C3729" s="24">
        <v>53840</v>
      </c>
      <c r="D3729" s="19">
        <f t="shared" si="465"/>
        <v>63937.171037669614</v>
      </c>
      <c r="E3729" s="19">
        <f t="shared" si="466"/>
        <v>1.0009053069738729</v>
      </c>
      <c r="F3729" s="19">
        <f t="shared" si="467"/>
        <v>0.81718639210992883</v>
      </c>
      <c r="G3729" s="20">
        <f t="shared" si="471"/>
        <v>52007.698365705415</v>
      </c>
      <c r="H3729" s="7">
        <f t="shared" si="468"/>
        <v>1832.3016342945848</v>
      </c>
      <c r="I3729" s="7">
        <f t="shared" si="472"/>
        <v>1832.3016342945848</v>
      </c>
      <c r="J3729" s="12">
        <f t="shared" si="469"/>
        <v>3.4032348333851874E-2</v>
      </c>
      <c r="K3729" s="7">
        <f t="shared" si="470"/>
        <v>3357329.2790386062</v>
      </c>
    </row>
    <row r="3730" spans="1:11" ht="17" x14ac:dyDescent="0.4">
      <c r="A3730" s="1">
        <v>3729</v>
      </c>
      <c r="B3730" s="21">
        <v>43542</v>
      </c>
      <c r="C3730" s="24">
        <v>48310</v>
      </c>
      <c r="D3730" s="19">
        <f t="shared" si="465"/>
        <v>63353.980140100233</v>
      </c>
      <c r="E3730" s="19">
        <f t="shared" si="466"/>
        <v>1.0008468877935852</v>
      </c>
      <c r="F3730" s="19">
        <f t="shared" si="467"/>
        <v>0.81882199344433504</v>
      </c>
      <c r="G3730" s="20">
        <f t="shared" si="471"/>
        <v>52415.351851531457</v>
      </c>
      <c r="H3730" s="7">
        <f t="shared" si="468"/>
        <v>-4105.3518515314572</v>
      </c>
      <c r="I3730" s="7">
        <f t="shared" si="472"/>
        <v>4105.3518515314572</v>
      </c>
      <c r="J3730" s="12">
        <f t="shared" si="469"/>
        <v>8.4979338677943633E-2</v>
      </c>
      <c r="K3730" s="7">
        <f t="shared" si="470"/>
        <v>16853913.824872766</v>
      </c>
    </row>
    <row r="3731" spans="1:11" ht="17" x14ac:dyDescent="0.4">
      <c r="A3731" s="1">
        <v>3730</v>
      </c>
      <c r="B3731" s="21">
        <v>43543</v>
      </c>
      <c r="C3731" s="24">
        <v>44331</v>
      </c>
      <c r="D3731" s="19">
        <f t="shared" si="465"/>
        <v>62267.178397817777</v>
      </c>
      <c r="E3731" s="19">
        <f t="shared" si="466"/>
        <v>1.0007381075346682</v>
      </c>
      <c r="F3731" s="19">
        <f t="shared" si="467"/>
        <v>0.81866816954085175</v>
      </c>
      <c r="G3731" s="20">
        <f t="shared" si="471"/>
        <v>51982.015319635379</v>
      </c>
      <c r="H3731" s="7">
        <f t="shared" si="468"/>
        <v>-7651.0153196353785</v>
      </c>
      <c r="I3731" s="7">
        <f t="shared" si="472"/>
        <v>7651.0153196353785</v>
      </c>
      <c r="J3731" s="12">
        <f t="shared" si="469"/>
        <v>0.17258837652287065</v>
      </c>
      <c r="K3731" s="7">
        <f t="shared" si="470"/>
        <v>58538035.421295255</v>
      </c>
    </row>
    <row r="3732" spans="1:11" ht="17" x14ac:dyDescent="0.4">
      <c r="A3732" s="1">
        <v>3731</v>
      </c>
      <c r="B3732" s="21">
        <v>43544</v>
      </c>
      <c r="C3732" s="24">
        <v>49669</v>
      </c>
      <c r="D3732" s="19">
        <f t="shared" si="465"/>
        <v>62094.634279764716</v>
      </c>
      <c r="E3732" s="19">
        <f t="shared" si="466"/>
        <v>1.0007207530490521</v>
      </c>
      <c r="F3732" s="19">
        <f t="shared" si="467"/>
        <v>0.81689639210623621</v>
      </c>
      <c r="G3732" s="20">
        <f t="shared" si="471"/>
        <v>50884.708651341549</v>
      </c>
      <c r="H3732" s="7">
        <f t="shared" si="468"/>
        <v>-1215.7086513415488</v>
      </c>
      <c r="I3732" s="7">
        <f t="shared" si="472"/>
        <v>1215.7086513415488</v>
      </c>
      <c r="J3732" s="12">
        <f t="shared" si="469"/>
        <v>2.4476205507289232E-2</v>
      </c>
      <c r="K3732" s="7">
        <f t="shared" si="470"/>
        <v>1477947.5249466875</v>
      </c>
    </row>
    <row r="3733" spans="1:11" ht="17" x14ac:dyDescent="0.4">
      <c r="A3733" s="1">
        <v>3732</v>
      </c>
      <c r="B3733" s="21">
        <v>43545</v>
      </c>
      <c r="C3733" s="24">
        <v>45243</v>
      </c>
      <c r="D3733" s="19">
        <f t="shared" si="465"/>
        <v>61297.496928053908</v>
      </c>
      <c r="E3733" s="19">
        <f t="shared" si="466"/>
        <v>1.0006409392418056</v>
      </c>
      <c r="F3733" s="19">
        <f t="shared" si="467"/>
        <v>0.81746822623145321</v>
      </c>
      <c r="G3733" s="20">
        <f t="shared" si="471"/>
        <v>50845.271635315781</v>
      </c>
      <c r="H3733" s="7">
        <f t="shared" si="468"/>
        <v>-5602.2716353157812</v>
      </c>
      <c r="I3733" s="7">
        <f t="shared" si="472"/>
        <v>5602.2716353157812</v>
      </c>
      <c r="J3733" s="12">
        <f t="shared" si="469"/>
        <v>0.12382626340684263</v>
      </c>
      <c r="K3733" s="7">
        <f t="shared" si="470"/>
        <v>31385447.475863758</v>
      </c>
    </row>
    <row r="3734" spans="1:11" ht="17" x14ac:dyDescent="0.4">
      <c r="A3734" s="1">
        <v>3733</v>
      </c>
      <c r="B3734" s="21">
        <v>43546</v>
      </c>
      <c r="C3734" s="24">
        <v>57942</v>
      </c>
      <c r="D3734" s="19">
        <f t="shared" si="465"/>
        <v>62404.087314879507</v>
      </c>
      <c r="E3734" s="19">
        <f t="shared" si="466"/>
        <v>1.0007514982163943</v>
      </c>
      <c r="F3734" s="19">
        <f t="shared" si="467"/>
        <v>0.820509823692261</v>
      </c>
      <c r="G3734" s="20">
        <f t="shared" si="471"/>
        <v>50183.128800411978</v>
      </c>
      <c r="H3734" s="7">
        <f t="shared" si="468"/>
        <v>7758.8711995880221</v>
      </c>
      <c r="I3734" s="7">
        <f t="shared" si="472"/>
        <v>7758.8711995880221</v>
      </c>
      <c r="J3734" s="12">
        <f t="shared" si="469"/>
        <v>0.13390754892112841</v>
      </c>
      <c r="K3734" s="7">
        <f t="shared" si="470"/>
        <v>60200082.291796476</v>
      </c>
    </row>
    <row r="3735" spans="1:11" ht="17" x14ac:dyDescent="0.4">
      <c r="A3735" s="1">
        <v>3734</v>
      </c>
      <c r="B3735" s="21">
        <v>43547</v>
      </c>
      <c r="C3735" s="24">
        <v>56355</v>
      </c>
      <c r="D3735" s="19">
        <f t="shared" si="465"/>
        <v>63172.86796978896</v>
      </c>
      <c r="E3735" s="19">
        <f t="shared" si="466"/>
        <v>1.0008282762067355</v>
      </c>
      <c r="F3735" s="19">
        <f t="shared" si="467"/>
        <v>0.8181570357243767</v>
      </c>
      <c r="G3735" s="20">
        <f t="shared" si="471"/>
        <v>50978.491290495898</v>
      </c>
      <c r="H3735" s="7">
        <f t="shared" si="468"/>
        <v>5376.5087095041017</v>
      </c>
      <c r="I3735" s="7">
        <f t="shared" si="472"/>
        <v>5376.5087095041017</v>
      </c>
      <c r="J3735" s="12">
        <f t="shared" si="469"/>
        <v>9.5404289051621002E-2</v>
      </c>
      <c r="K3735" s="7">
        <f t="shared" si="470"/>
        <v>28906845.903373461</v>
      </c>
    </row>
    <row r="3736" spans="1:11" ht="17" x14ac:dyDescent="0.4">
      <c r="A3736" s="1">
        <v>3735</v>
      </c>
      <c r="B3736" s="21">
        <v>43548</v>
      </c>
      <c r="C3736" s="24">
        <v>55158</v>
      </c>
      <c r="D3736" s="19">
        <f t="shared" si="465"/>
        <v>63675.521859953296</v>
      </c>
      <c r="E3736" s="19">
        <f t="shared" si="466"/>
        <v>1.0008784415129244</v>
      </c>
      <c r="F3736" s="19">
        <f t="shared" si="467"/>
        <v>0.81828597715028351</v>
      </c>
      <c r="G3736" s="20">
        <f t="shared" si="471"/>
        <v>51642.63047053288</v>
      </c>
      <c r="H3736" s="7">
        <f t="shared" si="468"/>
        <v>3515.3695294671197</v>
      </c>
      <c r="I3736" s="7">
        <f t="shared" si="472"/>
        <v>3515.3695294671197</v>
      </c>
      <c r="J3736" s="12">
        <f t="shared" si="469"/>
        <v>6.3732722895447985E-2</v>
      </c>
      <c r="K3736" s="7">
        <f t="shared" si="470"/>
        <v>12357822.928705879</v>
      </c>
    </row>
    <row r="3737" spans="1:11" ht="17" x14ac:dyDescent="0.4">
      <c r="A3737" s="1">
        <v>3736</v>
      </c>
      <c r="B3737" s="21">
        <v>43549</v>
      </c>
      <c r="C3737" s="24">
        <v>48817</v>
      </c>
      <c r="D3737" s="19">
        <f t="shared" si="465"/>
        <v>63188.836391028635</v>
      </c>
      <c r="E3737" s="19">
        <f t="shared" si="466"/>
        <v>1.0008296728781878</v>
      </c>
      <c r="F3737" s="19">
        <f t="shared" si="467"/>
        <v>0.81970573634187305</v>
      </c>
      <c r="G3737" s="20">
        <f t="shared" si="471"/>
        <v>52247.212445416575</v>
      </c>
      <c r="H3737" s="7">
        <f t="shared" si="468"/>
        <v>-3430.2124454165751</v>
      </c>
      <c r="I3737" s="7">
        <f t="shared" si="472"/>
        <v>3430.2124454165751</v>
      </c>
      <c r="J3737" s="12">
        <f t="shared" si="469"/>
        <v>7.0266760460834854E-2</v>
      </c>
      <c r="K3737" s="7">
        <f t="shared" si="470"/>
        <v>11766357.42069076</v>
      </c>
    </row>
    <row r="3738" spans="1:11" ht="17" x14ac:dyDescent="0.4">
      <c r="A3738" s="1">
        <v>3737</v>
      </c>
      <c r="B3738" s="21">
        <v>43550</v>
      </c>
      <c r="C3738" s="24">
        <v>41892</v>
      </c>
      <c r="D3738" s="19">
        <f t="shared" ref="D3738:D3801" si="473">$R$2*(C3738/F3735)+(1-$R$2)*(D3737+E3737)</f>
        <v>61791.499200888211</v>
      </c>
      <c r="E3738" s="19">
        <f t="shared" ref="E3738:E3801" si="474">$R$3*(D3738-D3737)+(1-$R$3)*E3737</f>
        <v>1.0006898390762065</v>
      </c>
      <c r="F3738" s="19">
        <f t="shared" ref="F3738:F3801" si="475">$R$4*(C3738/D3738)+(1-$R$4)*F3735</f>
        <v>0.81580610783439977</v>
      </c>
      <c r="G3738" s="20">
        <f t="shared" si="471"/>
        <v>51699.209908395038</v>
      </c>
      <c r="H3738" s="7">
        <f t="shared" ref="H3738:H3801" si="476">C3738-G3738</f>
        <v>-9807.2099083950379</v>
      </c>
      <c r="I3738" s="7">
        <f t="shared" si="472"/>
        <v>9807.2099083950379</v>
      </c>
      <c r="J3738" s="12">
        <f t="shared" ref="J3738:J3801" si="477">I3738/C3738</f>
        <v>0.23410698721462422</v>
      </c>
      <c r="K3738" s="7">
        <f t="shared" ref="K3738:K3801" si="478">H3738^2</f>
        <v>96181366.187321812</v>
      </c>
    </row>
    <row r="3739" spans="1:11" ht="17" x14ac:dyDescent="0.4">
      <c r="A3739" s="1">
        <v>3738</v>
      </c>
      <c r="B3739" s="21">
        <v>43551</v>
      </c>
      <c r="C3739" s="24">
        <v>52257</v>
      </c>
      <c r="D3739" s="19">
        <f t="shared" si="473"/>
        <v>62033.863388954211</v>
      </c>
      <c r="E3739" s="19">
        <f t="shared" si="474"/>
        <v>1.0007139754260292</v>
      </c>
      <c r="F3739" s="19">
        <f t="shared" si="475"/>
        <v>0.81869024301895243</v>
      </c>
      <c r="G3739" s="20">
        <f t="shared" si="471"/>
        <v>50563.936153642564</v>
      </c>
      <c r="H3739" s="7">
        <f t="shared" si="476"/>
        <v>1693.063846357436</v>
      </c>
      <c r="I3739" s="7">
        <f t="shared" si="472"/>
        <v>1693.063846357436</v>
      </c>
      <c r="J3739" s="12">
        <f t="shared" si="477"/>
        <v>3.2398795306991142E-2</v>
      </c>
      <c r="K3739" s="7">
        <f t="shared" si="478"/>
        <v>2866465.1878426354</v>
      </c>
    </row>
    <row r="3740" spans="1:11" ht="17" x14ac:dyDescent="0.4">
      <c r="A3740" s="1">
        <v>3739</v>
      </c>
      <c r="B3740" s="21">
        <v>43552</v>
      </c>
      <c r="C3740" s="24">
        <v>42604</v>
      </c>
      <c r="D3740" s="19">
        <f t="shared" si="473"/>
        <v>60861.301371980924</v>
      </c>
      <c r="E3740" s="19">
        <f t="shared" si="474"/>
        <v>1.0005966191529345</v>
      </c>
      <c r="F3740" s="19">
        <f t="shared" si="475"/>
        <v>0.81769875999557318</v>
      </c>
      <c r="G3740" s="20">
        <f t="shared" si="471"/>
        <v>50850.333958359966</v>
      </c>
      <c r="H3740" s="7">
        <f t="shared" si="476"/>
        <v>-8246.3339583599663</v>
      </c>
      <c r="I3740" s="7">
        <f t="shared" si="472"/>
        <v>8246.3339583599663</v>
      </c>
      <c r="J3740" s="12">
        <f t="shared" si="477"/>
        <v>0.19355774007980392</v>
      </c>
      <c r="K3740" s="7">
        <f t="shared" si="478"/>
        <v>68002023.752800748</v>
      </c>
    </row>
    <row r="3741" spans="1:11" ht="17" x14ac:dyDescent="0.4">
      <c r="A3741" s="1">
        <v>3740</v>
      </c>
      <c r="B3741" s="21">
        <v>43553</v>
      </c>
      <c r="C3741" s="24">
        <v>51997</v>
      </c>
      <c r="D3741" s="19">
        <f t="shared" si="473"/>
        <v>61197.645025771912</v>
      </c>
      <c r="E3741" s="19">
        <f t="shared" si="474"/>
        <v>1.0006301534586517</v>
      </c>
      <c r="F3741" s="19">
        <f t="shared" si="475"/>
        <v>0.81637373185648954</v>
      </c>
      <c r="G3741" s="20">
        <f t="shared" si="471"/>
        <v>49651.837682845558</v>
      </c>
      <c r="H3741" s="7">
        <f t="shared" si="476"/>
        <v>2345.1623171544416</v>
      </c>
      <c r="I3741" s="7">
        <f t="shared" si="472"/>
        <v>2345.1623171544416</v>
      </c>
      <c r="J3741" s="12">
        <f t="shared" si="477"/>
        <v>4.5101877361279331E-2</v>
      </c>
      <c r="K3741" s="7">
        <f t="shared" si="478"/>
        <v>5499786.2938011894</v>
      </c>
    </row>
    <row r="3742" spans="1:11" ht="17" x14ac:dyDescent="0.4">
      <c r="A3742" s="1">
        <v>3741</v>
      </c>
      <c r="B3742" s="21">
        <v>43554</v>
      </c>
      <c r="C3742" s="24">
        <v>44728</v>
      </c>
      <c r="D3742" s="19">
        <f t="shared" si="473"/>
        <v>60432.800918566623</v>
      </c>
      <c r="E3742" s="19">
        <f t="shared" si="474"/>
        <v>1.0005535689849159</v>
      </c>
      <c r="F3742" s="19">
        <f t="shared" si="475"/>
        <v>0.81737287587142393</v>
      </c>
      <c r="G3742" s="20">
        <f t="shared" si="471"/>
        <v>50102.734084480297</v>
      </c>
      <c r="H3742" s="7">
        <f t="shared" si="476"/>
        <v>-5374.7340844802966</v>
      </c>
      <c r="I3742" s="7">
        <f t="shared" si="472"/>
        <v>5374.7340844802966</v>
      </c>
      <c r="J3742" s="12">
        <f t="shared" si="477"/>
        <v>0.12016486506171295</v>
      </c>
      <c r="K3742" s="7">
        <f t="shared" si="478"/>
        <v>28887766.478874251</v>
      </c>
    </row>
    <row r="3743" spans="1:11" ht="17" x14ac:dyDescent="0.4">
      <c r="A3743" s="1">
        <v>3742</v>
      </c>
      <c r="B3743" s="21">
        <v>43555</v>
      </c>
      <c r="C3743" s="24">
        <v>49915</v>
      </c>
      <c r="D3743" s="19">
        <f t="shared" si="473"/>
        <v>60504.898141954269</v>
      </c>
      <c r="E3743" s="19">
        <f t="shared" si="474"/>
        <v>1.0005606786518977</v>
      </c>
      <c r="F3743" s="19">
        <f t="shared" si="475"/>
        <v>0.81782076320878372</v>
      </c>
      <c r="G3743" s="20">
        <f t="shared" si="471"/>
        <v>49416.644525583935</v>
      </c>
      <c r="H3743" s="7">
        <f t="shared" si="476"/>
        <v>498.35547441606468</v>
      </c>
      <c r="I3743" s="7">
        <f t="shared" si="472"/>
        <v>498.35547441606468</v>
      </c>
      <c r="J3743" s="12">
        <f t="shared" si="477"/>
        <v>9.9840824284496577E-3</v>
      </c>
      <c r="K3743" s="7">
        <f t="shared" si="478"/>
        <v>248358.17888046091</v>
      </c>
    </row>
    <row r="3744" spans="1:11" ht="17" x14ac:dyDescent="0.4">
      <c r="A3744" s="1">
        <v>3743</v>
      </c>
      <c r="B3744" s="21">
        <v>43556</v>
      </c>
      <c r="C3744" s="22">
        <v>51045</v>
      </c>
      <c r="D3744" s="19">
        <f t="shared" si="473"/>
        <v>60741.613072999528</v>
      </c>
      <c r="E3744" s="19">
        <f t="shared" si="474"/>
        <v>1.0005842500889344</v>
      </c>
      <c r="F3744" s="19">
        <f t="shared" si="475"/>
        <v>0.81677599289123826</v>
      </c>
      <c r="G3744" s="20">
        <f t="shared" si="471"/>
        <v>49395.426323199164</v>
      </c>
      <c r="H3744" s="7">
        <f t="shared" si="476"/>
        <v>1649.5736768008355</v>
      </c>
      <c r="I3744" s="7">
        <f t="shared" si="472"/>
        <v>1649.5736768008355</v>
      </c>
      <c r="J3744" s="12">
        <f t="shared" si="477"/>
        <v>3.2316067720655019E-2</v>
      </c>
      <c r="K3744" s="7">
        <f t="shared" si="478"/>
        <v>2721093.3151942273</v>
      </c>
    </row>
    <row r="3745" spans="1:11" ht="17" x14ac:dyDescent="0.4">
      <c r="A3745" s="1">
        <v>3744</v>
      </c>
      <c r="B3745" s="21">
        <v>43557</v>
      </c>
      <c r="C3745" s="22">
        <v>46239</v>
      </c>
      <c r="D3745" s="19">
        <f t="shared" si="473"/>
        <v>60255.888289867515</v>
      </c>
      <c r="E3745" s="19">
        <f t="shared" si="474"/>
        <v>1.0005355775521962</v>
      </c>
      <c r="F3745" s="19">
        <f t="shared" si="475"/>
        <v>0.81653452867701981</v>
      </c>
      <c r="G3745" s="20">
        <f t="shared" si="471"/>
        <v>49649.364812972955</v>
      </c>
      <c r="H3745" s="7">
        <f t="shared" si="476"/>
        <v>-3410.3648129729554</v>
      </c>
      <c r="I3745" s="7">
        <f t="shared" si="472"/>
        <v>3410.3648129729554</v>
      </c>
      <c r="J3745" s="12">
        <f t="shared" si="477"/>
        <v>7.3755159345421734E-2</v>
      </c>
      <c r="K3745" s="7">
        <f t="shared" si="478"/>
        <v>11630588.157564061</v>
      </c>
    </row>
    <row r="3746" spans="1:11" ht="17" x14ac:dyDescent="0.4">
      <c r="A3746" s="1">
        <v>3745</v>
      </c>
      <c r="B3746" s="21">
        <v>43558</v>
      </c>
      <c r="C3746" s="22">
        <v>55647</v>
      </c>
      <c r="D3746" s="19">
        <f t="shared" si="473"/>
        <v>61165.180749162522</v>
      </c>
      <c r="E3746" s="19">
        <f t="shared" si="474"/>
        <v>1.000626406744568</v>
      </c>
      <c r="F3746" s="19">
        <f t="shared" si="475"/>
        <v>0.81936281346081996</v>
      </c>
      <c r="G3746" s="20">
        <f t="shared" si="471"/>
        <v>49279.334807812316</v>
      </c>
      <c r="H3746" s="7">
        <f t="shared" si="476"/>
        <v>6367.6651921876837</v>
      </c>
      <c r="I3746" s="7">
        <f t="shared" si="472"/>
        <v>6367.6651921876837</v>
      </c>
      <c r="J3746" s="12">
        <f t="shared" si="477"/>
        <v>0.11442962230107075</v>
      </c>
      <c r="K3746" s="7">
        <f t="shared" si="478"/>
        <v>40547159.999798611</v>
      </c>
    </row>
    <row r="3747" spans="1:11" ht="17" x14ac:dyDescent="0.4">
      <c r="A3747" s="1">
        <v>3746</v>
      </c>
      <c r="B3747" s="21">
        <v>43559</v>
      </c>
      <c r="C3747" s="22">
        <v>45966</v>
      </c>
      <c r="D3747" s="19">
        <f t="shared" si="473"/>
        <v>60595.876396188367</v>
      </c>
      <c r="E3747" s="19">
        <f t="shared" si="474"/>
        <v>1.0005693762466301</v>
      </c>
      <c r="F3747" s="19">
        <f t="shared" si="475"/>
        <v>0.81579991098611104</v>
      </c>
      <c r="G3747" s="20">
        <f t="shared" si="471"/>
        <v>49959.068524396149</v>
      </c>
      <c r="H3747" s="7">
        <f t="shared" si="476"/>
        <v>-3993.0685243961489</v>
      </c>
      <c r="I3747" s="7">
        <f t="shared" si="472"/>
        <v>3993.0685243961489</v>
      </c>
      <c r="J3747" s="12">
        <f t="shared" si="477"/>
        <v>8.6870045781580932E-2</v>
      </c>
      <c r="K3747" s="7">
        <f t="shared" si="478"/>
        <v>15944596.240523238</v>
      </c>
    </row>
    <row r="3748" spans="1:11" ht="17" x14ac:dyDescent="0.4">
      <c r="A3748" s="1">
        <v>3747</v>
      </c>
      <c r="B3748" s="21">
        <v>43560</v>
      </c>
      <c r="C3748" s="22">
        <v>57353</v>
      </c>
      <c r="D3748" s="19">
        <f t="shared" si="473"/>
        <v>61721.740454781226</v>
      </c>
      <c r="E3748" s="19">
        <f t="shared" si="474"/>
        <v>1.0006818625955518</v>
      </c>
      <c r="F3748" s="19">
        <f t="shared" si="475"/>
        <v>0.81842406574551341</v>
      </c>
      <c r="G3748" s="20">
        <f t="shared" si="471"/>
        <v>49479.442372376659</v>
      </c>
      <c r="H3748" s="7">
        <f t="shared" si="476"/>
        <v>7873.5576276233405</v>
      </c>
      <c r="I3748" s="7">
        <f t="shared" si="472"/>
        <v>7873.5576276233405</v>
      </c>
      <c r="J3748" s="12">
        <f t="shared" si="477"/>
        <v>0.13728240244840445</v>
      </c>
      <c r="K3748" s="7">
        <f t="shared" si="478"/>
        <v>61992909.715505689</v>
      </c>
    </row>
    <row r="3749" spans="1:11" ht="17" x14ac:dyDescent="0.4">
      <c r="A3749" s="1">
        <v>3748</v>
      </c>
      <c r="B3749" s="21">
        <v>43561</v>
      </c>
      <c r="C3749" s="22">
        <v>50251</v>
      </c>
      <c r="D3749" s="19">
        <f t="shared" si="473"/>
        <v>61676.851692642493</v>
      </c>
      <c r="E3749" s="19">
        <f t="shared" si="474"/>
        <v>1.0006772736511518</v>
      </c>
      <c r="F3749" s="19">
        <f t="shared" si="475"/>
        <v>0.81928540542392592</v>
      </c>
      <c r="G3749" s="20">
        <f t="shared" si="471"/>
        <v>50573.31883223437</v>
      </c>
      <c r="H3749" s="7">
        <f t="shared" si="476"/>
        <v>-322.31883223437035</v>
      </c>
      <c r="I3749" s="7">
        <f t="shared" si="472"/>
        <v>322.31883223437035</v>
      </c>
      <c r="J3749" s="12">
        <f t="shared" si="477"/>
        <v>6.4141774737690865E-3</v>
      </c>
      <c r="K3749" s="7">
        <f t="shared" si="478"/>
        <v>103889.42961292817</v>
      </c>
    </row>
    <row r="3750" spans="1:11" ht="17" x14ac:dyDescent="0.4">
      <c r="A3750" s="1">
        <v>3749</v>
      </c>
      <c r="B3750" s="21">
        <v>43562</v>
      </c>
      <c r="C3750" s="22">
        <v>46396</v>
      </c>
      <c r="D3750" s="19">
        <f t="shared" si="473"/>
        <v>61117.200981243433</v>
      </c>
      <c r="E3750" s="19">
        <f t="shared" si="474"/>
        <v>1.0006212085122848</v>
      </c>
      <c r="F3750" s="19">
        <f t="shared" si="475"/>
        <v>0.81484967318164825</v>
      </c>
      <c r="G3750" s="20">
        <f t="shared" si="471"/>
        <v>50316.786473192093</v>
      </c>
      <c r="H3750" s="7">
        <f t="shared" si="476"/>
        <v>-3920.7864731920927</v>
      </c>
      <c r="I3750" s="7">
        <f t="shared" si="472"/>
        <v>3920.7864731920927</v>
      </c>
      <c r="J3750" s="12">
        <f t="shared" si="477"/>
        <v>8.4506993559619201E-2</v>
      </c>
      <c r="K3750" s="7">
        <f t="shared" si="478"/>
        <v>15372566.568366088</v>
      </c>
    </row>
    <row r="3751" spans="1:11" ht="17" x14ac:dyDescent="0.4">
      <c r="A3751" s="1">
        <v>3750</v>
      </c>
      <c r="B3751" s="21">
        <v>43563</v>
      </c>
      <c r="C3751" s="22">
        <v>48639</v>
      </c>
      <c r="D3751" s="19">
        <f t="shared" si="473"/>
        <v>60921.272676231885</v>
      </c>
      <c r="E3751" s="19">
        <f t="shared" si="474"/>
        <v>1.0006015156196628</v>
      </c>
      <c r="F3751" s="19">
        <f t="shared" si="475"/>
        <v>0.8180881439817651</v>
      </c>
      <c r="G3751" s="20">
        <f t="shared" si="471"/>
        <v>50020.607046532677</v>
      </c>
      <c r="H3751" s="7">
        <f t="shared" si="476"/>
        <v>-1381.6070465326775</v>
      </c>
      <c r="I3751" s="7">
        <f t="shared" si="472"/>
        <v>1381.6070465326775</v>
      </c>
      <c r="J3751" s="12">
        <f t="shared" si="477"/>
        <v>2.840533412555105E-2</v>
      </c>
      <c r="K3751" s="7">
        <f t="shared" si="478"/>
        <v>1908838.031028748</v>
      </c>
    </row>
    <row r="3752" spans="1:11" ht="17" x14ac:dyDescent="0.4">
      <c r="A3752" s="1">
        <v>3751</v>
      </c>
      <c r="B3752" s="21">
        <v>43564</v>
      </c>
      <c r="C3752" s="22">
        <v>45613</v>
      </c>
      <c r="D3752" s="19">
        <f t="shared" si="473"/>
        <v>60310.050805598599</v>
      </c>
      <c r="E3752" s="19">
        <f t="shared" si="474"/>
        <v>1.0005402933724481</v>
      </c>
      <c r="F3752" s="19">
        <f t="shared" si="475"/>
        <v>0.81822938091921238</v>
      </c>
      <c r="G3752" s="20">
        <f t="shared" si="471"/>
        <v>49912.729361706573</v>
      </c>
      <c r="H3752" s="7">
        <f t="shared" si="476"/>
        <v>-4299.7293617065734</v>
      </c>
      <c r="I3752" s="7">
        <f t="shared" si="472"/>
        <v>4299.7293617065734</v>
      </c>
      <c r="J3752" s="12">
        <f t="shared" si="477"/>
        <v>9.4265436645398756E-2</v>
      </c>
      <c r="K3752" s="7">
        <f t="shared" si="478"/>
        <v>18487672.583921619</v>
      </c>
    </row>
    <row r="3753" spans="1:11" ht="17" x14ac:dyDescent="0.4">
      <c r="A3753" s="1">
        <v>3752</v>
      </c>
      <c r="B3753" s="21">
        <v>43565</v>
      </c>
      <c r="C3753" s="22">
        <v>49709</v>
      </c>
      <c r="D3753" s="19">
        <f t="shared" si="473"/>
        <v>60391.87446475021</v>
      </c>
      <c r="E3753" s="19">
        <f t="shared" si="474"/>
        <v>1.0005483756843341</v>
      </c>
      <c r="F3753" s="19">
        <f t="shared" si="475"/>
        <v>0.8149881425772183</v>
      </c>
      <c r="G3753" s="20">
        <f t="shared" si="471"/>
        <v>49144.440478441684</v>
      </c>
      <c r="H3753" s="7">
        <f t="shared" si="476"/>
        <v>564.55952155831619</v>
      </c>
      <c r="I3753" s="7">
        <f t="shared" si="472"/>
        <v>564.55952155831619</v>
      </c>
      <c r="J3753" s="12">
        <f t="shared" si="477"/>
        <v>1.1357289858140702E-2</v>
      </c>
      <c r="K3753" s="7">
        <f t="shared" si="478"/>
        <v>318727.45338215487</v>
      </c>
    </row>
    <row r="3754" spans="1:11" ht="17" x14ac:dyDescent="0.4">
      <c r="A3754" s="1">
        <v>3753</v>
      </c>
      <c r="B3754" s="21">
        <v>43566</v>
      </c>
      <c r="C3754" s="22">
        <v>45682</v>
      </c>
      <c r="D3754" s="19">
        <f t="shared" si="473"/>
        <v>59861.75338714345</v>
      </c>
      <c r="E3754" s="19">
        <f t="shared" si="474"/>
        <v>1.0004952635217359</v>
      </c>
      <c r="F3754" s="19">
        <f t="shared" si="475"/>
        <v>0.81716649859071233</v>
      </c>
      <c r="G3754" s="20">
        <f t="shared" si="471"/>
        <v>49406.695029210881</v>
      </c>
      <c r="H3754" s="7">
        <f t="shared" si="476"/>
        <v>-3724.6950292108813</v>
      </c>
      <c r="I3754" s="7">
        <f t="shared" si="472"/>
        <v>3724.6950292108813</v>
      </c>
      <c r="J3754" s="12">
        <f t="shared" si="477"/>
        <v>8.1535288061181238E-2</v>
      </c>
      <c r="K3754" s="7">
        <f t="shared" si="478"/>
        <v>13873353.060628248</v>
      </c>
    </row>
    <row r="3755" spans="1:11" ht="17" x14ac:dyDescent="0.4">
      <c r="A3755" s="1">
        <v>3754</v>
      </c>
      <c r="B3755" s="21">
        <v>43567</v>
      </c>
      <c r="C3755" s="22">
        <v>58595</v>
      </c>
      <c r="D3755" s="19">
        <f t="shared" si="473"/>
        <v>61233.356160329255</v>
      </c>
      <c r="E3755" s="19">
        <f t="shared" si="474"/>
        <v>1.0006323237495283</v>
      </c>
      <c r="F3755" s="19">
        <f t="shared" si="475"/>
        <v>0.82055488797183707</v>
      </c>
      <c r="G3755" s="20">
        <f t="shared" si="471"/>
        <v>48981.464049321032</v>
      </c>
      <c r="H3755" s="7">
        <f t="shared" si="476"/>
        <v>9613.5359506789682</v>
      </c>
      <c r="I3755" s="7">
        <f t="shared" si="472"/>
        <v>9613.5359506789682</v>
      </c>
      <c r="J3755" s="12">
        <f t="shared" si="477"/>
        <v>0.16406751345130077</v>
      </c>
      <c r="K3755" s="7">
        <f t="shared" si="478"/>
        <v>92420073.474996969</v>
      </c>
    </row>
    <row r="3756" spans="1:11" ht="17" x14ac:dyDescent="0.4">
      <c r="A3756" s="1">
        <v>3755</v>
      </c>
      <c r="B3756" s="21">
        <v>43568</v>
      </c>
      <c r="C3756" s="22">
        <v>59214</v>
      </c>
      <c r="D3756" s="19">
        <f t="shared" si="473"/>
        <v>62566.780307937654</v>
      </c>
      <c r="E3756" s="19">
        <f t="shared" si="474"/>
        <v>1.0007655661010568</v>
      </c>
      <c r="F3756" s="19">
        <f t="shared" si="475"/>
        <v>0.81719192633166249</v>
      </c>
      <c r="G3756" s="20">
        <f t="shared" si="471"/>
        <v>49905.274704354939</v>
      </c>
      <c r="H3756" s="7">
        <f t="shared" si="476"/>
        <v>9308.7252956450611</v>
      </c>
      <c r="I3756" s="7">
        <f t="shared" si="472"/>
        <v>9308.7252956450611</v>
      </c>
      <c r="J3756" s="12">
        <f t="shared" si="477"/>
        <v>0.15720480453347285</v>
      </c>
      <c r="K3756" s="7">
        <f t="shared" si="478"/>
        <v>86652366.62978223</v>
      </c>
    </row>
    <row r="3757" spans="1:11" ht="17" x14ac:dyDescent="0.4">
      <c r="A3757" s="1">
        <v>3756</v>
      </c>
      <c r="B3757" s="21">
        <v>43569</v>
      </c>
      <c r="C3757" s="22">
        <v>58985</v>
      </c>
      <c r="D3757" s="19">
        <f t="shared" si="473"/>
        <v>63689.368884247022</v>
      </c>
      <c r="E3757" s="19">
        <f t="shared" si="474"/>
        <v>1.0008777248821312</v>
      </c>
      <c r="F3757" s="19">
        <f t="shared" si="475"/>
        <v>0.81899374069562048</v>
      </c>
      <c r="G3757" s="20">
        <f t="shared" si="471"/>
        <v>51128.294584425304</v>
      </c>
      <c r="H3757" s="7">
        <f t="shared" si="476"/>
        <v>7856.7054155746955</v>
      </c>
      <c r="I3757" s="7">
        <f t="shared" si="472"/>
        <v>7856.7054155746955</v>
      </c>
      <c r="J3757" s="12">
        <f t="shared" si="477"/>
        <v>0.13319836255954387</v>
      </c>
      <c r="K3757" s="7">
        <f t="shared" si="478"/>
        <v>61727819.987120748</v>
      </c>
    </row>
    <row r="3758" spans="1:11" ht="17" x14ac:dyDescent="0.4">
      <c r="A3758" s="1">
        <v>3757</v>
      </c>
      <c r="B3758" s="21">
        <v>43570</v>
      </c>
      <c r="C3758" s="22">
        <v>53259</v>
      </c>
      <c r="D3758" s="19">
        <f t="shared" si="473"/>
        <v>63832.188270903294</v>
      </c>
      <c r="E3758" s="19">
        <f t="shared" si="474"/>
        <v>1.0008919067330244</v>
      </c>
      <c r="F3758" s="19">
        <f t="shared" si="475"/>
        <v>0.82078637146313993</v>
      </c>
      <c r="G3758" s="20">
        <f t="shared" si="471"/>
        <v>52261.444224919731</v>
      </c>
      <c r="H3758" s="7">
        <f t="shared" si="476"/>
        <v>997.55577508026909</v>
      </c>
      <c r="I3758" s="7">
        <f t="shared" si="472"/>
        <v>997.55577508026909</v>
      </c>
      <c r="J3758" s="12">
        <f t="shared" si="477"/>
        <v>1.8730276105076497E-2</v>
      </c>
      <c r="K3758" s="7">
        <f t="shared" si="478"/>
        <v>995117.52439599636</v>
      </c>
    </row>
    <row r="3759" spans="1:11" ht="17" x14ac:dyDescent="0.4">
      <c r="A3759" s="1">
        <v>3758</v>
      </c>
      <c r="B3759" s="21">
        <v>43571</v>
      </c>
      <c r="C3759" s="22">
        <v>49231</v>
      </c>
      <c r="D3759" s="19">
        <f t="shared" si="473"/>
        <v>63414.505083743337</v>
      </c>
      <c r="E3759" s="19">
        <f t="shared" si="474"/>
        <v>1.0008500383251178</v>
      </c>
      <c r="F3759" s="19">
        <f t="shared" si="475"/>
        <v>0.8165068466115003</v>
      </c>
      <c r="G3759" s="20">
        <f t="shared" si="471"/>
        <v>52163.96681585013</v>
      </c>
      <c r="H3759" s="7">
        <f t="shared" si="476"/>
        <v>-2932.9668158501299</v>
      </c>
      <c r="I3759" s="7">
        <f t="shared" si="472"/>
        <v>2932.9668158501299</v>
      </c>
      <c r="J3759" s="12">
        <f t="shared" si="477"/>
        <v>5.9575609186287702E-2</v>
      </c>
      <c r="K3759" s="7">
        <f t="shared" si="478"/>
        <v>8602294.3428780492</v>
      </c>
    </row>
    <row r="3760" spans="1:11" ht="17" x14ac:dyDescent="0.4">
      <c r="A3760" s="1">
        <v>3759</v>
      </c>
      <c r="B3760" s="21">
        <v>43572</v>
      </c>
      <c r="C3760" s="22">
        <v>58920</v>
      </c>
      <c r="D3760" s="19">
        <f t="shared" si="473"/>
        <v>64410.157320910723</v>
      </c>
      <c r="E3760" s="19">
        <f t="shared" si="474"/>
        <v>1.0009495034638307</v>
      </c>
      <c r="F3760" s="19">
        <f t="shared" si="475"/>
        <v>0.82059963264316393</v>
      </c>
      <c r="G3760" s="20">
        <f t="shared" si="471"/>
        <v>51936.90242281316</v>
      </c>
      <c r="H3760" s="7">
        <f t="shared" si="476"/>
        <v>6983.0975771868398</v>
      </c>
      <c r="I3760" s="7">
        <f t="shared" si="472"/>
        <v>6983.0975771868398</v>
      </c>
      <c r="J3760" s="12">
        <f t="shared" si="477"/>
        <v>0.11851828881851391</v>
      </c>
      <c r="K3760" s="7">
        <f t="shared" si="478"/>
        <v>48763651.772512712</v>
      </c>
    </row>
    <row r="3761" spans="1:11" ht="17" x14ac:dyDescent="0.4">
      <c r="A3761" s="1">
        <v>3760</v>
      </c>
      <c r="B3761" s="21">
        <v>43573</v>
      </c>
      <c r="C3761" s="22">
        <v>48435</v>
      </c>
      <c r="D3761" s="19">
        <f t="shared" si="473"/>
        <v>63781.142455932692</v>
      </c>
      <c r="E3761" s="19">
        <f t="shared" si="474"/>
        <v>1.0008865018823825</v>
      </c>
      <c r="F3761" s="19">
        <f t="shared" si="475"/>
        <v>0.81975691378097393</v>
      </c>
      <c r="G3761" s="20">
        <f t="shared" si="471"/>
        <v>52867.800878511276</v>
      </c>
      <c r="H3761" s="7">
        <f t="shared" si="476"/>
        <v>-4432.8008785112761</v>
      </c>
      <c r="I3761" s="7">
        <f t="shared" si="472"/>
        <v>4432.8008785112761</v>
      </c>
      <c r="J3761" s="12">
        <f t="shared" si="477"/>
        <v>9.1520612749277919E-2</v>
      </c>
      <c r="K3761" s="7">
        <f t="shared" si="478"/>
        <v>19649723.628530342</v>
      </c>
    </row>
    <row r="3762" spans="1:11" ht="17" x14ac:dyDescent="0.4">
      <c r="A3762" s="1">
        <v>3761</v>
      </c>
      <c r="B3762" s="21">
        <v>43574</v>
      </c>
      <c r="C3762" s="22">
        <v>61074</v>
      </c>
      <c r="D3762" s="19">
        <f t="shared" si="473"/>
        <v>65067.329688232174</v>
      </c>
      <c r="E3762" s="19">
        <f t="shared" si="474"/>
        <v>1.0010150205169623</v>
      </c>
      <c r="F3762" s="19">
        <f t="shared" si="475"/>
        <v>0.81855462122496336</v>
      </c>
      <c r="G3762" s="20">
        <f t="shared" si="471"/>
        <v>52078.556730653952</v>
      </c>
      <c r="H3762" s="7">
        <f t="shared" si="476"/>
        <v>8995.4432693460476</v>
      </c>
      <c r="I3762" s="7">
        <f t="shared" si="472"/>
        <v>8995.4432693460476</v>
      </c>
      <c r="J3762" s="12">
        <f t="shared" si="477"/>
        <v>0.14728760633569191</v>
      </c>
      <c r="K3762" s="7">
        <f t="shared" si="478"/>
        <v>80917999.612023115</v>
      </c>
    </row>
    <row r="3763" spans="1:11" ht="17" x14ac:dyDescent="0.4">
      <c r="A3763" s="1">
        <v>3762</v>
      </c>
      <c r="B3763" s="21">
        <v>43575</v>
      </c>
      <c r="C3763" s="22">
        <v>61296</v>
      </c>
      <c r="D3763" s="19">
        <f t="shared" si="473"/>
        <v>66191.516116920015</v>
      </c>
      <c r="E3763" s="19">
        <f t="shared" si="474"/>
        <v>1.0011273390583291</v>
      </c>
      <c r="F3763" s="19">
        <f t="shared" si="475"/>
        <v>0.82236770343362997</v>
      </c>
      <c r="G3763" s="20">
        <f t="shared" si="471"/>
        <v>53395.048271793064</v>
      </c>
      <c r="H3763" s="7">
        <f t="shared" si="476"/>
        <v>7900.9517282069355</v>
      </c>
      <c r="I3763" s="7">
        <f t="shared" si="472"/>
        <v>7900.9517282069355</v>
      </c>
      <c r="J3763" s="12">
        <f t="shared" si="477"/>
        <v>0.12889832498379886</v>
      </c>
      <c r="K3763" s="7">
        <f t="shared" si="478"/>
        <v>62425038.211456157</v>
      </c>
    </row>
    <row r="3764" spans="1:11" ht="17" x14ac:dyDescent="0.4">
      <c r="A3764" s="1">
        <v>3763</v>
      </c>
      <c r="B3764" s="21">
        <v>43576</v>
      </c>
      <c r="C3764" s="22">
        <v>60134</v>
      </c>
      <c r="D3764" s="19">
        <f t="shared" si="473"/>
        <v>67028.160791219998</v>
      </c>
      <c r="E3764" s="19">
        <f t="shared" si="474"/>
        <v>1.0012109034130252</v>
      </c>
      <c r="F3764" s="19">
        <f t="shared" si="475"/>
        <v>0.82105459510462453</v>
      </c>
      <c r="G3764" s="20">
        <f t="shared" si="471"/>
        <v>54261.773651547715</v>
      </c>
      <c r="H3764" s="7">
        <f t="shared" si="476"/>
        <v>5872.2263484522846</v>
      </c>
      <c r="I3764" s="7">
        <f t="shared" si="472"/>
        <v>5872.2263484522846</v>
      </c>
      <c r="J3764" s="12">
        <f t="shared" si="477"/>
        <v>9.7652348895005903E-2</v>
      </c>
      <c r="K3764" s="7">
        <f t="shared" si="478"/>
        <v>34483042.28745725</v>
      </c>
    </row>
    <row r="3765" spans="1:11" ht="17" x14ac:dyDescent="0.4">
      <c r="A3765" s="1">
        <v>3764</v>
      </c>
      <c r="B3765" s="21">
        <v>43577</v>
      </c>
      <c r="C3765" s="22">
        <v>52891</v>
      </c>
      <c r="D3765" s="19">
        <f t="shared" si="473"/>
        <v>66747.551204549425</v>
      </c>
      <c r="E3765" s="19">
        <f t="shared" si="474"/>
        <v>1.0011827423332678</v>
      </c>
      <c r="F3765" s="19">
        <f t="shared" si="475"/>
        <v>0.81811610987849814</v>
      </c>
      <c r="G3765" s="20">
        <f t="shared" si="471"/>
        <v>54867.030313674833</v>
      </c>
      <c r="H3765" s="7">
        <f t="shared" si="476"/>
        <v>-1976.0303136748335</v>
      </c>
      <c r="I3765" s="7">
        <f t="shared" si="472"/>
        <v>1976.0303136748335</v>
      </c>
      <c r="J3765" s="12">
        <f t="shared" si="477"/>
        <v>3.7360426418007478E-2</v>
      </c>
      <c r="K3765" s="7">
        <f t="shared" si="478"/>
        <v>3904695.8005618607</v>
      </c>
    </row>
    <row r="3766" spans="1:11" ht="17" x14ac:dyDescent="0.4">
      <c r="A3766" s="1">
        <v>3765</v>
      </c>
      <c r="B3766" s="21">
        <v>43578</v>
      </c>
      <c r="C3766" s="22">
        <v>47937</v>
      </c>
      <c r="D3766" s="19">
        <f t="shared" si="473"/>
        <v>65761.988261173523</v>
      </c>
      <c r="E3766" s="19">
        <f t="shared" si="474"/>
        <v>1.001084085920656</v>
      </c>
      <c r="F3766" s="19">
        <f t="shared" si="475"/>
        <v>0.82080118454691109</v>
      </c>
      <c r="G3766" s="20">
        <f t="shared" si="471"/>
        <v>54891.85373425646</v>
      </c>
      <c r="H3766" s="7">
        <f t="shared" si="476"/>
        <v>-6954.8537342564596</v>
      </c>
      <c r="I3766" s="7">
        <f t="shared" si="472"/>
        <v>6954.8537342564596</v>
      </c>
      <c r="J3766" s="12">
        <f t="shared" si="477"/>
        <v>0.14508320784063375</v>
      </c>
      <c r="K3766" s="7">
        <f t="shared" si="478"/>
        <v>48369990.464901023</v>
      </c>
    </row>
    <row r="3767" spans="1:11" ht="17" x14ac:dyDescent="0.4">
      <c r="A3767" s="1">
        <v>3766</v>
      </c>
      <c r="B3767" s="21">
        <v>43579</v>
      </c>
      <c r="C3767" s="22">
        <v>56601</v>
      </c>
      <c r="D3767" s="19">
        <f t="shared" si="473"/>
        <v>66133.247792153372</v>
      </c>
      <c r="E3767" s="19">
        <f t="shared" si="474"/>
        <v>1.0011211117653456</v>
      </c>
      <c r="F3767" s="19">
        <f t="shared" si="475"/>
        <v>0.82163827719118232</v>
      </c>
      <c r="G3767" s="20">
        <f t="shared" si="471"/>
        <v>53995.004589741729</v>
      </c>
      <c r="H3767" s="7">
        <f t="shared" si="476"/>
        <v>2605.9954102582706</v>
      </c>
      <c r="I3767" s="7">
        <f t="shared" si="472"/>
        <v>2605.9954102582706</v>
      </c>
      <c r="J3767" s="12">
        <f t="shared" si="477"/>
        <v>4.6041508281801924E-2</v>
      </c>
      <c r="K3767" s="7">
        <f t="shared" si="478"/>
        <v>6791212.0782871721</v>
      </c>
    </row>
    <row r="3768" spans="1:11" ht="17" x14ac:dyDescent="0.4">
      <c r="A3768" s="1">
        <v>3767</v>
      </c>
      <c r="B3768" s="21">
        <v>43580</v>
      </c>
      <c r="C3768" s="22">
        <v>46780</v>
      </c>
      <c r="D3768" s="19">
        <f t="shared" si="473"/>
        <v>65089.708220574466</v>
      </c>
      <c r="E3768" s="19">
        <f t="shared" si="474"/>
        <v>1.0010166576960766</v>
      </c>
      <c r="F3768" s="19">
        <f t="shared" si="475"/>
        <v>0.81644906539515827</v>
      </c>
      <c r="G3768" s="20">
        <f t="shared" si="471"/>
        <v>54105.49445065677</v>
      </c>
      <c r="H3768" s="7">
        <f t="shared" si="476"/>
        <v>-7325.4944506567699</v>
      </c>
      <c r="I3768" s="7">
        <f t="shared" si="472"/>
        <v>7325.4944506567699</v>
      </c>
      <c r="J3768" s="12">
        <f t="shared" si="477"/>
        <v>0.15659457996273557</v>
      </c>
      <c r="K3768" s="7">
        <f t="shared" si="478"/>
        <v>53662868.946603134</v>
      </c>
    </row>
    <row r="3769" spans="1:11" ht="17" x14ac:dyDescent="0.4">
      <c r="A3769" s="1">
        <v>3768</v>
      </c>
      <c r="B3769" s="21">
        <v>43581</v>
      </c>
      <c r="C3769" s="22">
        <v>58672</v>
      </c>
      <c r="D3769" s="19">
        <f t="shared" si="473"/>
        <v>65836.212750669278</v>
      </c>
      <c r="E3769" s="19">
        <f t="shared" si="474"/>
        <v>1.0010912080474206</v>
      </c>
      <c r="F3769" s="19">
        <f t="shared" si="475"/>
        <v>0.82198134765424213</v>
      </c>
      <c r="G3769" s="20">
        <f t="shared" si="471"/>
        <v>53426.531244918726</v>
      </c>
      <c r="H3769" s="7">
        <f t="shared" si="476"/>
        <v>5245.4687550812741</v>
      </c>
      <c r="I3769" s="7">
        <f t="shared" si="472"/>
        <v>5245.4687550812741</v>
      </c>
      <c r="J3769" s="12">
        <f t="shared" si="477"/>
        <v>8.9403271664188613E-2</v>
      </c>
      <c r="K3769" s="7">
        <f t="shared" si="478"/>
        <v>27514942.460533891</v>
      </c>
    </row>
    <row r="3770" spans="1:11" ht="17" x14ac:dyDescent="0.4">
      <c r="A3770" s="1">
        <v>3769</v>
      </c>
      <c r="B3770" s="21">
        <v>43582</v>
      </c>
      <c r="C3770" s="22">
        <v>59226</v>
      </c>
      <c r="D3770" s="19">
        <f t="shared" si="473"/>
        <v>66565.794465736748</v>
      </c>
      <c r="E3770" s="19">
        <f t="shared" si="474"/>
        <v>1.0011640661098065</v>
      </c>
      <c r="F3770" s="19">
        <f t="shared" si="475"/>
        <v>0.82278017270296389</v>
      </c>
      <c r="G3770" s="20">
        <f t="shared" si="471"/>
        <v>54094.374956107546</v>
      </c>
      <c r="H3770" s="7">
        <f t="shared" si="476"/>
        <v>5131.6250438924544</v>
      </c>
      <c r="I3770" s="7">
        <f t="shared" si="472"/>
        <v>5131.6250438924544</v>
      </c>
      <c r="J3770" s="12">
        <f t="shared" si="477"/>
        <v>8.6644802010813732E-2</v>
      </c>
      <c r="K3770" s="7">
        <f t="shared" si="478"/>
        <v>26333575.591104236</v>
      </c>
    </row>
    <row r="3771" spans="1:11" ht="17" x14ac:dyDescent="0.4">
      <c r="A3771" s="1">
        <v>3770</v>
      </c>
      <c r="B3771" s="21">
        <v>43583</v>
      </c>
      <c r="C3771" s="22">
        <v>58701</v>
      </c>
      <c r="D3771" s="19">
        <f t="shared" si="473"/>
        <v>67188.699440345794</v>
      </c>
      <c r="E3771" s="19">
        <f t="shared" si="474"/>
        <v>1.0012262564908609</v>
      </c>
      <c r="F3771" s="19">
        <f t="shared" si="475"/>
        <v>0.8174086323523303</v>
      </c>
      <c r="G3771" s="20">
        <f t="shared" si="471"/>
        <v>54348.398078303049</v>
      </c>
      <c r="H3771" s="7">
        <f t="shared" si="476"/>
        <v>4352.6019216969507</v>
      </c>
      <c r="I3771" s="7">
        <f t="shared" si="472"/>
        <v>4352.6019216969507</v>
      </c>
      <c r="J3771" s="12">
        <f t="shared" si="477"/>
        <v>7.414868437840838E-2</v>
      </c>
      <c r="K3771" s="7">
        <f t="shared" si="478"/>
        <v>18945143.488759987</v>
      </c>
    </row>
    <row r="3772" spans="1:11" ht="17" x14ac:dyDescent="0.4">
      <c r="A3772" s="1">
        <v>3771</v>
      </c>
      <c r="B3772" s="21">
        <v>43584</v>
      </c>
      <c r="C3772" s="22">
        <v>52761</v>
      </c>
      <c r="D3772" s="19">
        <f t="shared" si="473"/>
        <v>66839.489195828486</v>
      </c>
      <c r="E3772" s="19">
        <f t="shared" si="474"/>
        <v>1.0011912353437837</v>
      </c>
      <c r="F3772" s="19">
        <f t="shared" si="475"/>
        <v>0.82143448481576964</v>
      </c>
      <c r="G3772" s="20">
        <f t="shared" si="471"/>
        <v>55228.680702418875</v>
      </c>
      <c r="H3772" s="7">
        <f t="shared" si="476"/>
        <v>-2467.6807024188747</v>
      </c>
      <c r="I3772" s="7">
        <f t="shared" si="472"/>
        <v>2467.6807024188747</v>
      </c>
      <c r="J3772" s="12">
        <f t="shared" si="477"/>
        <v>4.6770923644716265E-2</v>
      </c>
      <c r="K3772" s="7">
        <f t="shared" si="478"/>
        <v>6089448.0490905112</v>
      </c>
    </row>
    <row r="3773" spans="1:11" ht="17" x14ac:dyDescent="0.4">
      <c r="A3773" s="1">
        <v>3772</v>
      </c>
      <c r="B3773" s="21">
        <v>43585</v>
      </c>
      <c r="C3773" s="22">
        <v>47850</v>
      </c>
      <c r="D3773" s="19">
        <f t="shared" si="473"/>
        <v>65827.45733022553</v>
      </c>
      <c r="E3773" s="19">
        <f t="shared" si="474"/>
        <v>1.0010899320380999</v>
      </c>
      <c r="F3773" s="19">
        <f t="shared" si="475"/>
        <v>0.82117241884750913</v>
      </c>
      <c r="G3773" s="20">
        <f t="shared" si="471"/>
        <v>54995.030224219168</v>
      </c>
      <c r="H3773" s="7">
        <f t="shared" si="476"/>
        <v>-7145.0302242191683</v>
      </c>
      <c r="I3773" s="7">
        <f t="shared" si="472"/>
        <v>7145.0302242191683</v>
      </c>
      <c r="J3773" s="12">
        <f t="shared" si="477"/>
        <v>0.14932142579350405</v>
      </c>
      <c r="K3773" s="7">
        <f t="shared" si="478"/>
        <v>51051456.905005418</v>
      </c>
    </row>
    <row r="3774" spans="1:11" ht="17" x14ac:dyDescent="0.4">
      <c r="A3774" s="1">
        <v>3773</v>
      </c>
      <c r="B3774" s="21">
        <v>43586</v>
      </c>
      <c r="C3774" s="24">
        <v>63936</v>
      </c>
      <c r="D3774" s="19">
        <f t="shared" si="473"/>
        <v>67273.750652750197</v>
      </c>
      <c r="E3774" s="19">
        <f t="shared" si="474"/>
        <v>1.0012344612613593</v>
      </c>
      <c r="F3774" s="19">
        <f t="shared" si="475"/>
        <v>0.8196384454000718</v>
      </c>
      <c r="G3774" s="20">
        <f t="shared" si="471"/>
        <v>53808.750167083235</v>
      </c>
      <c r="H3774" s="7">
        <f t="shared" si="476"/>
        <v>10127.249832916765</v>
      </c>
      <c r="I3774" s="7">
        <f t="shared" si="472"/>
        <v>10127.249832916765</v>
      </c>
      <c r="J3774" s="12">
        <f t="shared" si="477"/>
        <v>0.15839667531463908</v>
      </c>
      <c r="K3774" s="7">
        <f t="shared" si="478"/>
        <v>102561189.17831264</v>
      </c>
    </row>
    <row r="3775" spans="1:11" ht="17" x14ac:dyDescent="0.4">
      <c r="A3775" s="1">
        <v>3774</v>
      </c>
      <c r="B3775" s="21">
        <v>43587</v>
      </c>
      <c r="C3775" s="24">
        <v>44354</v>
      </c>
      <c r="D3775" s="19">
        <f t="shared" si="473"/>
        <v>65725.694005085606</v>
      </c>
      <c r="E3775" s="19">
        <f t="shared" si="474"/>
        <v>1.0010795554731469</v>
      </c>
      <c r="F3775" s="19">
        <f t="shared" si="475"/>
        <v>0.81897624300213634</v>
      </c>
      <c r="G3775" s="20">
        <f t="shared" si="471"/>
        <v>55261.801157580274</v>
      </c>
      <c r="H3775" s="7">
        <f t="shared" si="476"/>
        <v>-10907.801157580274</v>
      </c>
      <c r="I3775" s="7">
        <f t="shared" si="472"/>
        <v>10907.801157580274</v>
      </c>
      <c r="J3775" s="12">
        <f t="shared" si="477"/>
        <v>0.24592598542589786</v>
      </c>
      <c r="K3775" s="7">
        <f t="shared" si="478"/>
        <v>118980126.09330957</v>
      </c>
    </row>
    <row r="3776" spans="1:11" ht="17" x14ac:dyDescent="0.4">
      <c r="A3776" s="1">
        <v>3775</v>
      </c>
      <c r="B3776" s="21">
        <v>43588</v>
      </c>
      <c r="C3776" s="24">
        <v>66124</v>
      </c>
      <c r="D3776" s="19">
        <f t="shared" si="473"/>
        <v>67452.862235106266</v>
      </c>
      <c r="E3776" s="19">
        <f t="shared" si="474"/>
        <v>1.0012521721881935</v>
      </c>
      <c r="F3776" s="19">
        <f t="shared" si="475"/>
        <v>0.82384072725048396</v>
      </c>
      <c r="G3776" s="20">
        <f t="shared" si="471"/>
        <v>53972.949185507401</v>
      </c>
      <c r="H3776" s="7">
        <f t="shared" si="476"/>
        <v>12151.050814492599</v>
      </c>
      <c r="I3776" s="7">
        <f t="shared" si="472"/>
        <v>12151.050814492599</v>
      </c>
      <c r="J3776" s="12">
        <f t="shared" si="477"/>
        <v>0.18376158149072347</v>
      </c>
      <c r="K3776" s="7">
        <f t="shared" si="478"/>
        <v>147648035.89638126</v>
      </c>
    </row>
    <row r="3777" spans="1:11" ht="17" x14ac:dyDescent="0.4">
      <c r="A3777" s="1">
        <v>3776</v>
      </c>
      <c r="B3777" s="21">
        <v>43589</v>
      </c>
      <c r="C3777" s="24">
        <v>70266</v>
      </c>
      <c r="D3777" s="19">
        <f t="shared" si="473"/>
        <v>69585.637946108545</v>
      </c>
      <c r="E3777" s="19">
        <f t="shared" si="474"/>
        <v>1.0014653496340764</v>
      </c>
      <c r="F3777" s="19">
        <f t="shared" si="475"/>
        <v>0.82282677467961629</v>
      </c>
      <c r="G3777" s="20">
        <f t="shared" si="471"/>
        <v>55287.779804941587</v>
      </c>
      <c r="H3777" s="7">
        <f t="shared" si="476"/>
        <v>14978.220195058413</v>
      </c>
      <c r="I3777" s="7">
        <f t="shared" si="472"/>
        <v>14978.220195058413</v>
      </c>
      <c r="J3777" s="12">
        <f t="shared" si="477"/>
        <v>0.21316454892918926</v>
      </c>
      <c r="K3777" s="7">
        <f t="shared" si="478"/>
        <v>224347080.21165568</v>
      </c>
    </row>
    <row r="3778" spans="1:11" ht="17" x14ac:dyDescent="0.4">
      <c r="A3778" s="1">
        <v>3777</v>
      </c>
      <c r="B3778" s="21">
        <v>43590</v>
      </c>
      <c r="C3778" s="24">
        <v>70124</v>
      </c>
      <c r="D3778" s="19">
        <f t="shared" si="473"/>
        <v>71457.474629732693</v>
      </c>
      <c r="E3778" s="19">
        <f t="shared" si="474"/>
        <v>1.001652433155904</v>
      </c>
      <c r="F3778" s="19">
        <f t="shared" si="475"/>
        <v>0.82169880878511425</v>
      </c>
      <c r="G3778" s="20">
        <f t="shared" si="471"/>
        <v>56989.804508340414</v>
      </c>
      <c r="H3778" s="7">
        <f t="shared" si="476"/>
        <v>13134.195491659586</v>
      </c>
      <c r="I3778" s="7">
        <f t="shared" si="472"/>
        <v>13134.195491659586</v>
      </c>
      <c r="J3778" s="12">
        <f t="shared" si="477"/>
        <v>0.18729957634561042</v>
      </c>
      <c r="K3778" s="7">
        <f t="shared" si="478"/>
        <v>172507091.21313098</v>
      </c>
    </row>
    <row r="3779" spans="1:11" ht="17" x14ac:dyDescent="0.4">
      <c r="A3779" s="1">
        <v>3778</v>
      </c>
      <c r="B3779" s="21">
        <v>43591</v>
      </c>
      <c r="C3779" s="24">
        <v>62016</v>
      </c>
      <c r="D3779" s="19">
        <f t="shared" si="473"/>
        <v>71903.88958048381</v>
      </c>
      <c r="E3779" s="19">
        <f t="shared" si="474"/>
        <v>1.001696974485736</v>
      </c>
      <c r="F3779" s="19">
        <f t="shared" si="475"/>
        <v>0.82448872464312029</v>
      </c>
      <c r="G3779" s="20">
        <f t="shared" si="471"/>
        <v>58870.403068510976</v>
      </c>
      <c r="H3779" s="7">
        <f t="shared" si="476"/>
        <v>3145.5969314890244</v>
      </c>
      <c r="I3779" s="7">
        <f t="shared" si="472"/>
        <v>3145.5969314890244</v>
      </c>
      <c r="J3779" s="12">
        <f t="shared" si="477"/>
        <v>5.0722344741502584E-2</v>
      </c>
      <c r="K3779" s="7">
        <f t="shared" si="478"/>
        <v>9894780.0553931668</v>
      </c>
    </row>
    <row r="3780" spans="1:11" ht="17" x14ac:dyDescent="0.4">
      <c r="A3780" s="1">
        <v>3779</v>
      </c>
      <c r="B3780" s="21">
        <v>43592</v>
      </c>
      <c r="C3780" s="24">
        <v>55497</v>
      </c>
      <c r="D3780" s="19">
        <f t="shared" si="473"/>
        <v>71384.827966328725</v>
      </c>
      <c r="E3780" s="19">
        <f t="shared" si="474"/>
        <v>1.0016449681546231</v>
      </c>
      <c r="F3780" s="19">
        <f t="shared" si="475"/>
        <v>0.82206561124044553</v>
      </c>
      <c r="G3780" s="20">
        <f t="shared" si="471"/>
        <v>59165.269773519489</v>
      </c>
      <c r="H3780" s="7">
        <f t="shared" si="476"/>
        <v>-3668.2697735194888</v>
      </c>
      <c r="I3780" s="7">
        <f t="shared" si="472"/>
        <v>3668.2697735194888</v>
      </c>
      <c r="J3780" s="12">
        <f t="shared" si="477"/>
        <v>6.6098523767401635E-2</v>
      </c>
      <c r="K3780" s="7">
        <f t="shared" si="478"/>
        <v>13456203.131316721</v>
      </c>
    </row>
    <row r="3781" spans="1:11" ht="17" x14ac:dyDescent="0.4">
      <c r="A3781" s="1">
        <v>3780</v>
      </c>
      <c r="B3781" s="21">
        <v>43593</v>
      </c>
      <c r="C3781" s="24">
        <v>67311</v>
      </c>
      <c r="D3781" s="19">
        <f t="shared" si="473"/>
        <v>72614.32892754105</v>
      </c>
      <c r="E3781" s="19">
        <f t="shared" si="474"/>
        <v>1.0017678180862477</v>
      </c>
      <c r="F3781" s="19">
        <f t="shared" si="475"/>
        <v>0.82346397031344798</v>
      </c>
      <c r="G3781" s="20">
        <f t="shared" si="471"/>
        <v>58657.651155739783</v>
      </c>
      <c r="H3781" s="7">
        <f t="shared" si="476"/>
        <v>8653.3488442602174</v>
      </c>
      <c r="I3781" s="7">
        <f t="shared" si="472"/>
        <v>8653.3488442602174</v>
      </c>
      <c r="J3781" s="12">
        <f t="shared" si="477"/>
        <v>0.12855772227808557</v>
      </c>
      <c r="K3781" s="7">
        <f t="shared" si="478"/>
        <v>74880446.22045964</v>
      </c>
    </row>
    <row r="3782" spans="1:11" ht="17" x14ac:dyDescent="0.4">
      <c r="A3782" s="1">
        <v>3781</v>
      </c>
      <c r="B3782" s="21">
        <v>43594</v>
      </c>
      <c r="C3782" s="24">
        <v>55989</v>
      </c>
      <c r="D3782" s="19">
        <f t="shared" si="473"/>
        <v>72066.143215140415</v>
      </c>
      <c r="E3782" s="19">
        <f t="shared" si="474"/>
        <v>1.0017128993382258</v>
      </c>
      <c r="F3782" s="19">
        <f t="shared" si="475"/>
        <v>0.82369092603628669</v>
      </c>
      <c r="G3782" s="20">
        <f t="shared" ref="G3782:G3845" si="479">(D3781+1*E3781)*F3779</f>
        <v>59870.521394555079</v>
      </c>
      <c r="H3782" s="7">
        <f t="shared" si="476"/>
        <v>-3881.5213945550786</v>
      </c>
      <c r="I3782" s="7">
        <f t="shared" si="472"/>
        <v>3881.5213945550786</v>
      </c>
      <c r="J3782" s="12">
        <f t="shared" si="477"/>
        <v>6.932649975093462E-2</v>
      </c>
      <c r="K3782" s="7">
        <f t="shared" si="478"/>
        <v>15066208.336388802</v>
      </c>
    </row>
    <row r="3783" spans="1:11" ht="17" x14ac:dyDescent="0.4">
      <c r="A3783" s="1">
        <v>3782</v>
      </c>
      <c r="B3783" s="21">
        <v>43595</v>
      </c>
      <c r="C3783" s="24">
        <v>69002</v>
      </c>
      <c r="D3783" s="19">
        <f t="shared" si="473"/>
        <v>73451.862454002228</v>
      </c>
      <c r="E3783" s="19">
        <f t="shared" si="474"/>
        <v>1.0018513710908221</v>
      </c>
      <c r="F3783" s="19">
        <f t="shared" si="475"/>
        <v>0.82403342531692658</v>
      </c>
      <c r="G3783" s="20">
        <f t="shared" si="479"/>
        <v>59243.921545622768</v>
      </c>
      <c r="H3783" s="7">
        <f t="shared" si="476"/>
        <v>9758.0784543772315</v>
      </c>
      <c r="I3783" s="7">
        <f t="shared" si="472"/>
        <v>9758.0784543772315</v>
      </c>
      <c r="J3783" s="12">
        <f t="shared" si="477"/>
        <v>0.14141732782205199</v>
      </c>
      <c r="K3783" s="7">
        <f t="shared" si="478"/>
        <v>95220095.121781141</v>
      </c>
    </row>
    <row r="3784" spans="1:11" ht="17" x14ac:dyDescent="0.4">
      <c r="A3784" s="1">
        <v>3783</v>
      </c>
      <c r="B3784" s="21">
        <v>43596</v>
      </c>
      <c r="C3784" s="24">
        <v>69614</v>
      </c>
      <c r="D3784" s="19">
        <f t="shared" si="473"/>
        <v>74746.001237117918</v>
      </c>
      <c r="E3784" s="19">
        <f t="shared" si="474"/>
        <v>1.0019806847839967</v>
      </c>
      <c r="F3784" s="19">
        <f t="shared" si="475"/>
        <v>0.82527289447042251</v>
      </c>
      <c r="G3784" s="20">
        <f t="shared" si="479"/>
        <v>60485.787271797664</v>
      </c>
      <c r="H3784" s="7">
        <f t="shared" si="476"/>
        <v>9128.2127282023357</v>
      </c>
      <c r="I3784" s="7">
        <f t="shared" ref="I3784:I3847" si="480">ABS(H3784)</f>
        <v>9128.2127282023357</v>
      </c>
      <c r="J3784" s="12">
        <f t="shared" si="477"/>
        <v>0.13112610578622599</v>
      </c>
      <c r="K3784" s="7">
        <f t="shared" si="478"/>
        <v>83324267.611315131</v>
      </c>
    </row>
    <row r="3785" spans="1:11" ht="17" x14ac:dyDescent="0.4">
      <c r="A3785" s="1">
        <v>3784</v>
      </c>
      <c r="B3785" s="21">
        <v>43597</v>
      </c>
      <c r="C3785" s="24">
        <v>69642</v>
      </c>
      <c r="D3785" s="19">
        <f t="shared" si="473"/>
        <v>75890.420598421668</v>
      </c>
      <c r="E3785" s="19">
        <f t="shared" si="474"/>
        <v>1.0020950265220585</v>
      </c>
      <c r="F3785" s="19">
        <f t="shared" si="475"/>
        <v>0.82526672683588864</v>
      </c>
      <c r="G3785" s="20">
        <f t="shared" si="479"/>
        <v>61568.42829890921</v>
      </c>
      <c r="H3785" s="7">
        <f t="shared" si="476"/>
        <v>8073.5717010907902</v>
      </c>
      <c r="I3785" s="7">
        <f t="shared" si="480"/>
        <v>8073.5717010907902</v>
      </c>
      <c r="J3785" s="12">
        <f t="shared" si="477"/>
        <v>0.11592963586759125</v>
      </c>
      <c r="K3785" s="7">
        <f t="shared" si="478"/>
        <v>65182560.012654036</v>
      </c>
    </row>
    <row r="3786" spans="1:11" ht="17" x14ac:dyDescent="0.4">
      <c r="A3786" s="1">
        <v>3785</v>
      </c>
      <c r="B3786" s="21">
        <v>43598</v>
      </c>
      <c r="C3786" s="24">
        <v>62392</v>
      </c>
      <c r="D3786" s="19">
        <f t="shared" si="473"/>
        <v>75870.88587629734</v>
      </c>
      <c r="E3786" s="19">
        <f t="shared" si="474"/>
        <v>1.0020929728403434</v>
      </c>
      <c r="F3786" s="19">
        <f t="shared" si="475"/>
        <v>0.82400510344106404</v>
      </c>
      <c r="G3786" s="20">
        <f t="shared" si="479"/>
        <v>62537.068994256842</v>
      </c>
      <c r="H3786" s="7">
        <f t="shared" si="476"/>
        <v>-145.06899425684242</v>
      </c>
      <c r="I3786" s="7">
        <f t="shared" si="480"/>
        <v>145.06899425684242</v>
      </c>
      <c r="J3786" s="12">
        <f t="shared" si="477"/>
        <v>2.325121718438941E-3</v>
      </c>
      <c r="K3786" s="7">
        <f t="shared" si="478"/>
        <v>21045.013094691778</v>
      </c>
    </row>
    <row r="3787" spans="1:11" ht="17" x14ac:dyDescent="0.4">
      <c r="A3787" s="1">
        <v>3786</v>
      </c>
      <c r="B3787" s="21">
        <v>43599</v>
      </c>
      <c r="C3787" s="24">
        <v>57280</v>
      </c>
      <c r="D3787" s="19">
        <f t="shared" si="473"/>
        <v>75117.766626265788</v>
      </c>
      <c r="E3787" s="19">
        <f t="shared" si="474"/>
        <v>1.0020175607060429</v>
      </c>
      <c r="F3787" s="19">
        <f t="shared" si="475"/>
        <v>0.82422089541115984</v>
      </c>
      <c r="G3787" s="20">
        <f t="shared" si="479"/>
        <v>62615.012593335225</v>
      </c>
      <c r="H3787" s="7">
        <f t="shared" si="476"/>
        <v>-5335.0125933352247</v>
      </c>
      <c r="I3787" s="7">
        <f t="shared" si="480"/>
        <v>5335.0125933352247</v>
      </c>
      <c r="J3787" s="12">
        <f t="shared" si="477"/>
        <v>9.3139186336159654E-2</v>
      </c>
      <c r="K3787" s="7">
        <f t="shared" si="478"/>
        <v>28462359.37104544</v>
      </c>
    </row>
    <row r="3788" spans="1:11" ht="17" x14ac:dyDescent="0.4">
      <c r="A3788" s="1">
        <v>3787</v>
      </c>
      <c r="B3788" s="21">
        <v>43600</v>
      </c>
      <c r="C3788" s="24">
        <v>68684</v>
      </c>
      <c r="D3788" s="19">
        <f t="shared" si="473"/>
        <v>76064.567402858898</v>
      </c>
      <c r="E3788" s="19">
        <f t="shared" si="474"/>
        <v>1.0021121405819462</v>
      </c>
      <c r="F3788" s="19">
        <f t="shared" si="475"/>
        <v>0.82656968322804192</v>
      </c>
      <c r="G3788" s="20">
        <f t="shared" si="479"/>
        <v>61993.020322633078</v>
      </c>
      <c r="H3788" s="7">
        <f t="shared" si="476"/>
        <v>6690.9796773669223</v>
      </c>
      <c r="I3788" s="7">
        <f t="shared" si="480"/>
        <v>6690.9796773669223</v>
      </c>
      <c r="J3788" s="12">
        <f t="shared" si="477"/>
        <v>9.7416860948210976E-2</v>
      </c>
      <c r="K3788" s="7">
        <f t="shared" si="478"/>
        <v>44769209.04293716</v>
      </c>
    </row>
    <row r="3789" spans="1:11" ht="17" x14ac:dyDescent="0.4">
      <c r="A3789" s="1">
        <v>3788</v>
      </c>
      <c r="B3789" s="21">
        <v>43601</v>
      </c>
      <c r="C3789" s="24">
        <v>55353</v>
      </c>
      <c r="D3789" s="19">
        <f t="shared" si="473"/>
        <v>75028.504835271029</v>
      </c>
      <c r="E3789" s="19">
        <f t="shared" si="474"/>
        <v>1.0020084341139734</v>
      </c>
      <c r="F3789" s="19">
        <f t="shared" si="475"/>
        <v>0.82255890243938856</v>
      </c>
      <c r="G3789" s="20">
        <f t="shared" si="479"/>
        <v>62678.4174765106</v>
      </c>
      <c r="H3789" s="7">
        <f t="shared" si="476"/>
        <v>-7325.4174765106</v>
      </c>
      <c r="I3789" s="7">
        <f t="shared" si="480"/>
        <v>7325.4174765106</v>
      </c>
      <c r="J3789" s="12">
        <f t="shared" si="477"/>
        <v>0.13234002631312847</v>
      </c>
      <c r="K3789" s="7">
        <f t="shared" si="478"/>
        <v>53661741.205166928</v>
      </c>
    </row>
    <row r="3790" spans="1:11" ht="17" x14ac:dyDescent="0.4">
      <c r="A3790" s="1">
        <v>3789</v>
      </c>
      <c r="B3790" s="21">
        <v>43602</v>
      </c>
      <c r="C3790" s="24">
        <v>70029</v>
      </c>
      <c r="D3790" s="19">
        <f t="shared" si="473"/>
        <v>76188.400418622768</v>
      </c>
      <c r="E3790" s="19">
        <f t="shared" si="474"/>
        <v>1.0021243234714652</v>
      </c>
      <c r="F3790" s="19">
        <f t="shared" si="475"/>
        <v>0.82581280179737093</v>
      </c>
      <c r="G3790" s="20">
        <f t="shared" si="479"/>
        <v>61840.887312976396</v>
      </c>
      <c r="H3790" s="7">
        <f t="shared" si="476"/>
        <v>8188.1126870236039</v>
      </c>
      <c r="I3790" s="7">
        <f t="shared" si="480"/>
        <v>8188.1126870236039</v>
      </c>
      <c r="J3790" s="12">
        <f t="shared" si="477"/>
        <v>0.11692459819537054</v>
      </c>
      <c r="K3790" s="7">
        <f t="shared" si="478"/>
        <v>67045189.3753969</v>
      </c>
    </row>
    <row r="3791" spans="1:11" ht="17" x14ac:dyDescent="0.4">
      <c r="A3791" s="1">
        <v>3790</v>
      </c>
      <c r="B3791" s="21">
        <v>43603</v>
      </c>
      <c r="C3791" s="24">
        <v>69600</v>
      </c>
      <c r="D3791" s="19">
        <f t="shared" si="473"/>
        <v>77124.278582701139</v>
      </c>
      <c r="E3791" s="19">
        <f t="shared" si="474"/>
        <v>1.0022178110754407</v>
      </c>
      <c r="F3791" s="19">
        <f t="shared" si="475"/>
        <v>0.82784190139213987</v>
      </c>
      <c r="G3791" s="20">
        <f t="shared" si="479"/>
        <v>62975.850325256841</v>
      </c>
      <c r="H3791" s="7">
        <f t="shared" si="476"/>
        <v>6624.1496747431593</v>
      </c>
      <c r="I3791" s="7">
        <f t="shared" si="480"/>
        <v>6624.1496747431593</v>
      </c>
      <c r="J3791" s="12">
        <f t="shared" si="477"/>
        <v>9.5174564292286767E-2</v>
      </c>
      <c r="K3791" s="7">
        <f t="shared" si="478"/>
        <v>43879358.913399905</v>
      </c>
    </row>
    <row r="3792" spans="1:11" ht="17" x14ac:dyDescent="0.4">
      <c r="A3792" s="1">
        <v>3791</v>
      </c>
      <c r="B3792" s="21">
        <v>43604</v>
      </c>
      <c r="C3792" s="24">
        <v>69296</v>
      </c>
      <c r="D3792" s="19">
        <f t="shared" si="473"/>
        <v>77955.764329450336</v>
      </c>
      <c r="E3792" s="19">
        <f t="shared" si="474"/>
        <v>1.0023008594283345</v>
      </c>
      <c r="F3792" s="19">
        <f t="shared" si="475"/>
        <v>0.82367157915935374</v>
      </c>
      <c r="G3792" s="20">
        <f t="shared" si="479"/>
        <v>63440.086325598983</v>
      </c>
      <c r="H3792" s="7">
        <f t="shared" si="476"/>
        <v>5855.9136744010175</v>
      </c>
      <c r="I3792" s="7">
        <f t="shared" si="480"/>
        <v>5855.9136744010175</v>
      </c>
      <c r="J3792" s="12">
        <f t="shared" si="477"/>
        <v>8.4505796501977273E-2</v>
      </c>
      <c r="K3792" s="7">
        <f t="shared" si="478"/>
        <v>34291724.962036826</v>
      </c>
    </row>
    <row r="3793" spans="1:11" ht="17" x14ac:dyDescent="0.4">
      <c r="A3793" s="1">
        <v>3792</v>
      </c>
      <c r="B3793" s="21">
        <v>43605</v>
      </c>
      <c r="C3793" s="24">
        <v>61327</v>
      </c>
      <c r="D3793" s="19">
        <f t="shared" si="473"/>
        <v>77525.822799762056</v>
      </c>
      <c r="E3793" s="19">
        <f t="shared" si="474"/>
        <v>1.0022577650452797</v>
      </c>
      <c r="F3793" s="19">
        <f t="shared" si="475"/>
        <v>0.82522992723871857</v>
      </c>
      <c r="G3793" s="20">
        <f t="shared" si="479"/>
        <v>64377.695870039897</v>
      </c>
      <c r="H3793" s="7">
        <f t="shared" si="476"/>
        <v>-3050.6958700398973</v>
      </c>
      <c r="I3793" s="7">
        <f t="shared" si="480"/>
        <v>3050.6958700398973</v>
      </c>
      <c r="J3793" s="12">
        <f t="shared" si="477"/>
        <v>4.9744743262183005E-2</v>
      </c>
      <c r="K3793" s="7">
        <f t="shared" si="478"/>
        <v>9306745.2914784849</v>
      </c>
    </row>
    <row r="3794" spans="1:11" ht="17" x14ac:dyDescent="0.4">
      <c r="A3794" s="1">
        <v>3793</v>
      </c>
      <c r="B3794" s="21">
        <v>43606</v>
      </c>
      <c r="C3794" s="24">
        <v>55453</v>
      </c>
      <c r="D3794" s="19">
        <f t="shared" si="473"/>
        <v>76297.06987906876</v>
      </c>
      <c r="E3794" s="19">
        <f t="shared" si="474"/>
        <v>1.0021347895274342</v>
      </c>
      <c r="F3794" s="19">
        <f t="shared" si="475"/>
        <v>0.82614765172073712</v>
      </c>
      <c r="G3794" s="20">
        <f t="shared" si="479"/>
        <v>64179.954264519038</v>
      </c>
      <c r="H3794" s="7">
        <f t="shared" si="476"/>
        <v>-8726.9542645190377</v>
      </c>
      <c r="I3794" s="7">
        <f t="shared" si="480"/>
        <v>8726.9542645190377</v>
      </c>
      <c r="J3794" s="12">
        <f t="shared" si="477"/>
        <v>0.15737569228930876</v>
      </c>
      <c r="K3794" s="7">
        <f t="shared" si="478"/>
        <v>76159730.735007018</v>
      </c>
    </row>
    <row r="3795" spans="1:11" ht="17" x14ac:dyDescent="0.4">
      <c r="A3795" s="1">
        <v>3794</v>
      </c>
      <c r="B3795" s="21">
        <v>43607</v>
      </c>
      <c r="C3795" s="24">
        <v>67023</v>
      </c>
      <c r="D3795" s="19">
        <f t="shared" si="473"/>
        <v>76889.85726002726</v>
      </c>
      <c r="E3795" s="19">
        <f t="shared" si="474"/>
        <v>1.0021939680520511</v>
      </c>
      <c r="F3795" s="19">
        <f t="shared" si="475"/>
        <v>0.8244765281587344</v>
      </c>
      <c r="G3795" s="20">
        <f t="shared" si="479"/>
        <v>62844.553462468743</v>
      </c>
      <c r="H3795" s="7">
        <f t="shared" si="476"/>
        <v>4178.4465375312575</v>
      </c>
      <c r="I3795" s="7">
        <f t="shared" si="480"/>
        <v>4178.4465375312575</v>
      </c>
      <c r="J3795" s="12">
        <f t="shared" si="477"/>
        <v>6.2343472204038276E-2</v>
      </c>
      <c r="K3795" s="7">
        <f t="shared" si="478"/>
        <v>17459415.467006955</v>
      </c>
    </row>
    <row r="3796" spans="1:11" ht="17" x14ac:dyDescent="0.4">
      <c r="A3796" s="1">
        <v>3795</v>
      </c>
      <c r="B3796" s="21">
        <v>43608</v>
      </c>
      <c r="C3796" s="24">
        <v>55559</v>
      </c>
      <c r="D3796" s="19">
        <f t="shared" si="473"/>
        <v>75775.009960902258</v>
      </c>
      <c r="E3796" s="19">
        <f t="shared" si="474"/>
        <v>1.0020823831027419</v>
      </c>
      <c r="F3796" s="19">
        <f t="shared" si="475"/>
        <v>0.82368689928858774</v>
      </c>
      <c r="G3796" s="20">
        <f t="shared" si="479"/>
        <v>63452.638352543094</v>
      </c>
      <c r="H3796" s="7">
        <f t="shared" si="476"/>
        <v>-7893.6383525430938</v>
      </c>
      <c r="I3796" s="7">
        <f t="shared" si="480"/>
        <v>7893.6383525430938</v>
      </c>
      <c r="J3796" s="12">
        <f t="shared" si="477"/>
        <v>0.14207668159151701</v>
      </c>
      <c r="K3796" s="7">
        <f t="shared" si="478"/>
        <v>62309526.440739244</v>
      </c>
    </row>
    <row r="3797" spans="1:11" ht="17" x14ac:dyDescent="0.4">
      <c r="A3797" s="1">
        <v>3796</v>
      </c>
      <c r="B3797" s="21">
        <v>43609</v>
      </c>
      <c r="C3797" s="24">
        <v>69154</v>
      </c>
      <c r="D3797" s="19">
        <f t="shared" si="473"/>
        <v>76701.153238858547</v>
      </c>
      <c r="E3797" s="19">
        <f t="shared" si="474"/>
        <v>1.0021748972222995</v>
      </c>
      <c r="F3797" s="19">
        <f t="shared" si="475"/>
        <v>0.82741292111824283</v>
      </c>
      <c r="G3797" s="20">
        <f t="shared" si="479"/>
        <v>62602.174406322491</v>
      </c>
      <c r="H3797" s="7">
        <f t="shared" si="476"/>
        <v>6551.8255936775095</v>
      </c>
      <c r="I3797" s="7">
        <f t="shared" si="480"/>
        <v>6551.8255936775095</v>
      </c>
      <c r="J3797" s="12">
        <f t="shared" si="477"/>
        <v>9.4742539747194807E-2</v>
      </c>
      <c r="K3797" s="7">
        <f t="shared" si="478"/>
        <v>42926418.609967649</v>
      </c>
    </row>
    <row r="3798" spans="1:11" ht="17" x14ac:dyDescent="0.4">
      <c r="A3798" s="1">
        <v>3797</v>
      </c>
      <c r="B3798" s="21">
        <v>43610</v>
      </c>
      <c r="C3798" s="24">
        <v>69607</v>
      </c>
      <c r="D3798" s="19">
        <f t="shared" si="473"/>
        <v>77603.14438591653</v>
      </c>
      <c r="E3798" s="19">
        <f t="shared" si="474"/>
        <v>1.0022649961195156</v>
      </c>
      <c r="F3798" s="19">
        <f t="shared" si="475"/>
        <v>0.82569197972636499</v>
      </c>
      <c r="G3798" s="20">
        <f t="shared" si="479"/>
        <v>63239.126797825033</v>
      </c>
      <c r="H3798" s="7">
        <f t="shared" si="476"/>
        <v>6367.8732021749674</v>
      </c>
      <c r="I3798" s="7">
        <f t="shared" si="480"/>
        <v>6367.8732021749674</v>
      </c>
      <c r="J3798" s="12">
        <f t="shared" si="477"/>
        <v>9.1483230166146609E-2</v>
      </c>
      <c r="K3798" s="7">
        <f t="shared" si="478"/>
        <v>40549809.118978076</v>
      </c>
    </row>
    <row r="3799" spans="1:11" ht="17" x14ac:dyDescent="0.4">
      <c r="A3799" s="1">
        <v>3798</v>
      </c>
      <c r="B3799" s="21">
        <v>43611</v>
      </c>
      <c r="C3799" s="24">
        <v>69317</v>
      </c>
      <c r="D3799" s="19">
        <f t="shared" si="473"/>
        <v>78368.283915556909</v>
      </c>
      <c r="E3799" s="19">
        <f t="shared" si="474"/>
        <v>1.00234140984598</v>
      </c>
      <c r="F3799" s="19">
        <f t="shared" si="475"/>
        <v>0.82470669318020484</v>
      </c>
      <c r="G3799" s="20">
        <f t="shared" si="479"/>
        <v>63921.518926827077</v>
      </c>
      <c r="H3799" s="7">
        <f t="shared" si="476"/>
        <v>5395.4810731729231</v>
      </c>
      <c r="I3799" s="7">
        <f t="shared" si="480"/>
        <v>5395.4810731729231</v>
      </c>
      <c r="J3799" s="12">
        <f t="shared" si="477"/>
        <v>7.7837775338992207E-2</v>
      </c>
      <c r="K3799" s="7">
        <f t="shared" si="478"/>
        <v>29111216.010967236</v>
      </c>
    </row>
    <row r="3800" spans="1:11" ht="17" x14ac:dyDescent="0.4">
      <c r="A3800" s="1">
        <v>3799</v>
      </c>
      <c r="B3800" s="21">
        <v>43612</v>
      </c>
      <c r="C3800" s="24">
        <v>61369</v>
      </c>
      <c r="D3800" s="19">
        <f t="shared" si="473"/>
        <v>77879.388007229383</v>
      </c>
      <c r="E3800" s="19">
        <f t="shared" si="474"/>
        <v>1.0022924200210062</v>
      </c>
      <c r="F3800" s="19">
        <f t="shared" si="475"/>
        <v>0.82675203769068917</v>
      </c>
      <c r="G3800" s="20">
        <f t="shared" si="479"/>
        <v>64843.760067828618</v>
      </c>
      <c r="H3800" s="7">
        <f t="shared" si="476"/>
        <v>-3474.760067828618</v>
      </c>
      <c r="I3800" s="7">
        <f t="shared" si="480"/>
        <v>3474.760067828618</v>
      </c>
      <c r="J3800" s="12">
        <f t="shared" si="477"/>
        <v>5.6620770549114671E-2</v>
      </c>
      <c r="K3800" s="7">
        <f t="shared" si="478"/>
        <v>12073957.528976342</v>
      </c>
    </row>
    <row r="3801" spans="1:11" ht="17" x14ac:dyDescent="0.4">
      <c r="A3801" s="1">
        <v>3800</v>
      </c>
      <c r="B3801" s="21">
        <v>43613</v>
      </c>
      <c r="C3801" s="24">
        <v>55777</v>
      </c>
      <c r="D3801" s="19">
        <f t="shared" si="473"/>
        <v>76675.511479603461</v>
      </c>
      <c r="E3801" s="19">
        <f t="shared" si="474"/>
        <v>1.0021719321390015</v>
      </c>
      <c r="F3801" s="19">
        <f t="shared" si="475"/>
        <v>0.82404448527827956</v>
      </c>
      <c r="G3801" s="20">
        <f t="shared" si="479"/>
        <v>64305.213648379504</v>
      </c>
      <c r="H3801" s="7">
        <f t="shared" si="476"/>
        <v>-8528.2136483795039</v>
      </c>
      <c r="I3801" s="7">
        <f t="shared" si="480"/>
        <v>8528.2136483795039</v>
      </c>
      <c r="J3801" s="12">
        <f t="shared" si="477"/>
        <v>0.15289839267761809</v>
      </c>
      <c r="K3801" s="7">
        <f t="shared" si="478"/>
        <v>72730428.032406449</v>
      </c>
    </row>
    <row r="3802" spans="1:11" ht="17" x14ac:dyDescent="0.4">
      <c r="A3802" s="1">
        <v>3801</v>
      </c>
      <c r="B3802" s="21">
        <v>43614</v>
      </c>
      <c r="C3802" s="24">
        <v>66613</v>
      </c>
      <c r="D3802" s="19">
        <f t="shared" ref="D3802:D3865" si="481">$R$2*(C3802/F3799)+(1-$R$2)*(D3801+E3801)</f>
        <v>77154.243052609003</v>
      </c>
      <c r="E3802" s="19">
        <f t="shared" ref="E3802:E3865" si="482">$R$3*(D3802-D3801)+(1-$R$3)*E3801</f>
        <v>1.0022197050791088</v>
      </c>
      <c r="F3802" s="19">
        <f t="shared" ref="F3802:F3865" si="483">$R$4*(C3802/D3802)+(1-$R$4)*F3799</f>
        <v>0.82535509000518259</v>
      </c>
      <c r="G3802" s="20">
        <f t="shared" si="479"/>
        <v>63235.634018144759</v>
      </c>
      <c r="H3802" s="7">
        <f t="shared" ref="H3802:H3865" si="484">C3802-G3802</f>
        <v>3377.3659818552405</v>
      </c>
      <c r="I3802" s="7">
        <f t="shared" si="480"/>
        <v>3377.3659818552405</v>
      </c>
      <c r="J3802" s="12">
        <f t="shared" ref="J3802:J3865" si="485">I3802/C3802</f>
        <v>5.0701304277772218E-2</v>
      </c>
      <c r="K3802" s="7">
        <f t="shared" ref="K3802:K3865" si="486">H3802^2</f>
        <v>11406600.975393012</v>
      </c>
    </row>
    <row r="3803" spans="1:11" ht="17" x14ac:dyDescent="0.4">
      <c r="A3803" s="1">
        <v>3802</v>
      </c>
      <c r="B3803" s="21">
        <v>43615</v>
      </c>
      <c r="C3803" s="24">
        <v>56005</v>
      </c>
      <c r="D3803" s="19">
        <f t="shared" si="481"/>
        <v>76057.025092705007</v>
      </c>
      <c r="E3803" s="19">
        <f t="shared" si="482"/>
        <v>1.0021098830611479</v>
      </c>
      <c r="F3803" s="19">
        <f t="shared" si="483"/>
        <v>0.82523622840114441</v>
      </c>
      <c r="G3803" s="20">
        <f t="shared" si="479"/>
        <v>63788.256247410587</v>
      </c>
      <c r="H3803" s="7">
        <f t="shared" si="484"/>
        <v>-7783.2562474105871</v>
      </c>
      <c r="I3803" s="7">
        <f t="shared" si="480"/>
        <v>7783.2562474105871</v>
      </c>
      <c r="J3803" s="12">
        <f t="shared" si="485"/>
        <v>0.13897431028319948</v>
      </c>
      <c r="K3803" s="7">
        <f t="shared" si="486"/>
        <v>60579077.812855937</v>
      </c>
    </row>
    <row r="3804" spans="1:11" ht="17" x14ac:dyDescent="0.4">
      <c r="A3804" s="1">
        <v>3803</v>
      </c>
      <c r="B3804" s="21">
        <v>43616</v>
      </c>
      <c r="C3804" s="24">
        <v>70869</v>
      </c>
      <c r="D3804" s="19">
        <f t="shared" si="481"/>
        <v>77217.974290632555</v>
      </c>
      <c r="E3804" s="19">
        <f t="shared" si="482"/>
        <v>1.0022258777699524</v>
      </c>
      <c r="F3804" s="19">
        <f t="shared" si="483"/>
        <v>0.82561625760119073</v>
      </c>
      <c r="G3804" s="20">
        <f t="shared" si="479"/>
        <v>62675.19787743807</v>
      </c>
      <c r="H3804" s="7">
        <f t="shared" si="484"/>
        <v>8193.8021225619304</v>
      </c>
      <c r="I3804" s="7">
        <f t="shared" si="480"/>
        <v>8193.8021225619304</v>
      </c>
      <c r="J3804" s="12">
        <f t="shared" si="485"/>
        <v>0.11561898887471152</v>
      </c>
      <c r="K3804" s="7">
        <f t="shared" si="486"/>
        <v>67138393.223700389</v>
      </c>
    </row>
    <row r="3805" spans="1:11" ht="17" x14ac:dyDescent="0.4">
      <c r="A3805" s="1">
        <v>3804</v>
      </c>
      <c r="B3805" s="21">
        <v>43617</v>
      </c>
      <c r="C3805" s="22">
        <v>59555</v>
      </c>
      <c r="D3805" s="19">
        <f t="shared" si="481"/>
        <v>76628.450827717097</v>
      </c>
      <c r="E3805" s="19">
        <f t="shared" si="482"/>
        <v>1.0021668252010731</v>
      </c>
      <c r="F3805" s="19">
        <f t="shared" si="483"/>
        <v>0.82454746680121738</v>
      </c>
      <c r="G3805" s="20">
        <f t="shared" si="479"/>
        <v>63733.075312892463</v>
      </c>
      <c r="H3805" s="7">
        <f t="shared" si="484"/>
        <v>-4178.0753128924625</v>
      </c>
      <c r="I3805" s="7">
        <f t="shared" si="480"/>
        <v>4178.0753128924625</v>
      </c>
      <c r="J3805" s="12">
        <f t="shared" si="485"/>
        <v>7.0154904086851863E-2</v>
      </c>
      <c r="K3805" s="7">
        <f t="shared" si="486"/>
        <v>17456313.320201449</v>
      </c>
    </row>
    <row r="3806" spans="1:11" ht="17" x14ac:dyDescent="0.4">
      <c r="A3806" s="1">
        <v>3805</v>
      </c>
      <c r="B3806" s="21">
        <v>43618</v>
      </c>
      <c r="C3806" s="22">
        <v>59792</v>
      </c>
      <c r="D3806" s="19">
        <f t="shared" si="481"/>
        <v>76142.412775608565</v>
      </c>
      <c r="E3806" s="19">
        <f t="shared" si="482"/>
        <v>1.0021181211791799</v>
      </c>
      <c r="F3806" s="19">
        <f t="shared" si="483"/>
        <v>0.82456598016132321</v>
      </c>
      <c r="G3806" s="20">
        <f t="shared" si="479"/>
        <v>63237.400773658868</v>
      </c>
      <c r="H3806" s="7">
        <f t="shared" si="484"/>
        <v>-3445.4007736588683</v>
      </c>
      <c r="I3806" s="7">
        <f t="shared" si="480"/>
        <v>3445.4007736588683</v>
      </c>
      <c r="J3806" s="12">
        <f t="shared" si="485"/>
        <v>5.7623106329590383E-2</v>
      </c>
      <c r="K3806" s="7">
        <f t="shared" si="486"/>
        <v>11870786.491129128</v>
      </c>
    </row>
    <row r="3807" spans="1:11" ht="17" x14ac:dyDescent="0.4">
      <c r="A3807" s="1">
        <v>3806</v>
      </c>
      <c r="B3807" s="21">
        <v>43619</v>
      </c>
      <c r="C3807" s="22">
        <v>53046</v>
      </c>
      <c r="D3807" s="19">
        <f t="shared" si="481"/>
        <v>74756.010522339653</v>
      </c>
      <c r="E3807" s="19">
        <f t="shared" si="482"/>
        <v>1.001979380742041</v>
      </c>
      <c r="F3807" s="19">
        <f t="shared" si="483"/>
        <v>0.82367065390160099</v>
      </c>
      <c r="G3807" s="20">
        <f t="shared" si="479"/>
        <v>62865.241245535915</v>
      </c>
      <c r="H3807" s="7">
        <f t="shared" si="484"/>
        <v>-9819.2412455359154</v>
      </c>
      <c r="I3807" s="7">
        <f t="shared" si="480"/>
        <v>9819.2412455359154</v>
      </c>
      <c r="J3807" s="12">
        <f t="shared" si="485"/>
        <v>0.18510804293511132</v>
      </c>
      <c r="K3807" s="7">
        <f t="shared" si="486"/>
        <v>96417498.638033718</v>
      </c>
    </row>
    <row r="3808" spans="1:11" ht="17" x14ac:dyDescent="0.4">
      <c r="A3808" s="1">
        <v>3807</v>
      </c>
      <c r="B3808" s="21">
        <v>43620</v>
      </c>
      <c r="C3808" s="22">
        <v>47550</v>
      </c>
      <c r="D3808" s="19">
        <f t="shared" si="481"/>
        <v>72763.493249001782</v>
      </c>
      <c r="E3808" s="19">
        <f t="shared" si="482"/>
        <v>1.0017800288167693</v>
      </c>
      <c r="F3808" s="19">
        <f t="shared" si="483"/>
        <v>0.82167905328319912</v>
      </c>
      <c r="G3808" s="20">
        <f t="shared" si="479"/>
        <v>61640.705283920492</v>
      </c>
      <c r="H3808" s="7">
        <f t="shared" si="484"/>
        <v>-14090.705283920492</v>
      </c>
      <c r="I3808" s="7">
        <f t="shared" si="480"/>
        <v>14090.705283920492</v>
      </c>
      <c r="J3808" s="12">
        <f t="shared" si="485"/>
        <v>0.29633449598150352</v>
      </c>
      <c r="K3808" s="7">
        <f t="shared" si="486"/>
        <v>198547975.39830485</v>
      </c>
    </row>
    <row r="3809" spans="1:11" ht="17" x14ac:dyDescent="0.4">
      <c r="A3809" s="1">
        <v>3808</v>
      </c>
      <c r="B3809" s="21">
        <v>43621</v>
      </c>
      <c r="C3809" s="22">
        <v>57660</v>
      </c>
      <c r="D3809" s="19">
        <f t="shared" si="481"/>
        <v>72433.568347492968</v>
      </c>
      <c r="E3809" s="19">
        <f t="shared" si="482"/>
        <v>1.0017469361486155</v>
      </c>
      <c r="F3809" s="19">
        <f t="shared" si="483"/>
        <v>0.82408764035704318</v>
      </c>
      <c r="G3809" s="20">
        <f t="shared" si="479"/>
        <v>59999.127164556347</v>
      </c>
      <c r="H3809" s="7">
        <f t="shared" si="484"/>
        <v>-2339.1271645563465</v>
      </c>
      <c r="I3809" s="7">
        <f t="shared" si="480"/>
        <v>2339.1271645563465</v>
      </c>
      <c r="J3809" s="12">
        <f t="shared" si="485"/>
        <v>4.0567588701983119E-2</v>
      </c>
      <c r="K3809" s="7">
        <f t="shared" si="486"/>
        <v>5471515.8919654135</v>
      </c>
    </row>
    <row r="3810" spans="1:11" ht="17" x14ac:dyDescent="0.4">
      <c r="A3810" s="1">
        <v>3809</v>
      </c>
      <c r="B3810" s="21">
        <v>43622</v>
      </c>
      <c r="C3810" s="22">
        <v>48515</v>
      </c>
      <c r="D3810" s="19">
        <f t="shared" si="481"/>
        <v>70855.807884125854</v>
      </c>
      <c r="E3810" s="19">
        <f t="shared" si="482"/>
        <v>1.0015890599275852</v>
      </c>
      <c r="F3810" s="19">
        <f t="shared" si="483"/>
        <v>0.82134034192922412</v>
      </c>
      <c r="G3810" s="20">
        <f t="shared" si="479"/>
        <v>59662.229714759786</v>
      </c>
      <c r="H3810" s="7">
        <f t="shared" si="484"/>
        <v>-11147.229714759786</v>
      </c>
      <c r="I3810" s="7">
        <f t="shared" si="480"/>
        <v>11147.229714759786</v>
      </c>
      <c r="J3810" s="12">
        <f t="shared" si="485"/>
        <v>0.22976872544078708</v>
      </c>
      <c r="K3810" s="7">
        <f t="shared" si="486"/>
        <v>124260730.31362353</v>
      </c>
    </row>
    <row r="3811" spans="1:11" ht="17" x14ac:dyDescent="0.4">
      <c r="A3811" s="1">
        <v>3810</v>
      </c>
      <c r="B3811" s="21">
        <v>43623</v>
      </c>
      <c r="C3811" s="22">
        <v>61890</v>
      </c>
      <c r="D3811" s="19">
        <f t="shared" si="481"/>
        <v>71377.623926028944</v>
      </c>
      <c r="E3811" s="19">
        <f t="shared" si="482"/>
        <v>1.0016411413728696</v>
      </c>
      <c r="F3811" s="19">
        <f t="shared" si="483"/>
        <v>0.82244032967474623</v>
      </c>
      <c r="G3811" s="20">
        <f t="shared" si="479"/>
        <v>58221.556126595315</v>
      </c>
      <c r="H3811" s="7">
        <f t="shared" si="484"/>
        <v>3668.4438734046853</v>
      </c>
      <c r="I3811" s="7">
        <f t="shared" si="480"/>
        <v>3668.4438734046853</v>
      </c>
      <c r="J3811" s="12">
        <f t="shared" si="485"/>
        <v>5.9273612431809425E-2</v>
      </c>
      <c r="K3811" s="7">
        <f t="shared" si="486"/>
        <v>13457480.452320371</v>
      </c>
    </row>
    <row r="3812" spans="1:11" ht="17" x14ac:dyDescent="0.4">
      <c r="A3812" s="1">
        <v>3811</v>
      </c>
      <c r="B3812" s="21">
        <v>43624</v>
      </c>
      <c r="C3812" s="22">
        <v>60853</v>
      </c>
      <c r="D3812" s="19">
        <f t="shared" si="481"/>
        <v>71666.092501931998</v>
      </c>
      <c r="E3812" s="19">
        <f t="shared" si="482"/>
        <v>1.0016698880663459</v>
      </c>
      <c r="F3812" s="19">
        <f t="shared" si="483"/>
        <v>0.82450736723229046</v>
      </c>
      <c r="G3812" s="20">
        <f t="shared" si="479"/>
        <v>58822.243115578298</v>
      </c>
      <c r="H3812" s="7">
        <f t="shared" si="484"/>
        <v>2030.7568844217021</v>
      </c>
      <c r="I3812" s="7">
        <f t="shared" si="480"/>
        <v>2030.7568844217021</v>
      </c>
      <c r="J3812" s="12">
        <f t="shared" si="485"/>
        <v>3.3371516349591672E-2</v>
      </c>
      <c r="K3812" s="7">
        <f t="shared" si="486"/>
        <v>4123973.5236261385</v>
      </c>
    </row>
    <row r="3813" spans="1:11" ht="17" x14ac:dyDescent="0.4">
      <c r="A3813" s="1">
        <v>3812</v>
      </c>
      <c r="B3813" s="21">
        <v>43625</v>
      </c>
      <c r="C3813" s="22">
        <v>59145</v>
      </c>
      <c r="D3813" s="19">
        <f t="shared" si="481"/>
        <v>71707.13590111438</v>
      </c>
      <c r="E3813" s="19">
        <f t="shared" si="482"/>
        <v>1.0016738922392754</v>
      </c>
      <c r="F3813" s="19">
        <f t="shared" si="483"/>
        <v>0.82139857809968508</v>
      </c>
      <c r="G3813" s="20">
        <f t="shared" si="479"/>
        <v>58863.075632156593</v>
      </c>
      <c r="H3813" s="7">
        <f t="shared" si="484"/>
        <v>281.9243678434068</v>
      </c>
      <c r="I3813" s="7">
        <f t="shared" si="480"/>
        <v>281.9243678434068</v>
      </c>
      <c r="J3813" s="12">
        <f t="shared" si="485"/>
        <v>4.7666644322158563E-3</v>
      </c>
      <c r="K3813" s="7">
        <f t="shared" si="486"/>
        <v>79481.349183904545</v>
      </c>
    </row>
    <row r="3814" spans="1:11" ht="17" x14ac:dyDescent="0.4">
      <c r="A3814" s="1">
        <v>3813</v>
      </c>
      <c r="B3814" s="21">
        <v>43626</v>
      </c>
      <c r="C3814" s="22">
        <v>52296</v>
      </c>
      <c r="D3814" s="19">
        <f t="shared" si="481"/>
        <v>70760.693458380789</v>
      </c>
      <c r="E3814" s="19">
        <f t="shared" si="482"/>
        <v>1.0015791478276128</v>
      </c>
      <c r="F3814" s="19">
        <f t="shared" si="483"/>
        <v>0.82104207871367185</v>
      </c>
      <c r="G3814" s="20">
        <f t="shared" si="479"/>
        <v>58975.664307550505</v>
      </c>
      <c r="H3814" s="7">
        <f t="shared" si="484"/>
        <v>-6679.6643075505053</v>
      </c>
      <c r="I3814" s="7">
        <f t="shared" si="480"/>
        <v>6679.6643075505053</v>
      </c>
      <c r="J3814" s="12">
        <f t="shared" si="485"/>
        <v>0.12772801567138031</v>
      </c>
      <c r="K3814" s="7">
        <f t="shared" si="486"/>
        <v>44617915.261564173</v>
      </c>
    </row>
    <row r="3815" spans="1:11" ht="17" x14ac:dyDescent="0.4">
      <c r="A3815" s="1">
        <v>3814</v>
      </c>
      <c r="B3815" s="21">
        <v>43627</v>
      </c>
      <c r="C3815" s="22">
        <v>48196</v>
      </c>
      <c r="D3815" s="19">
        <f t="shared" si="481"/>
        <v>69325.975706654819</v>
      </c>
      <c r="E3815" s="19">
        <f t="shared" si="482"/>
        <v>1.0014355758945257</v>
      </c>
      <c r="F3815" s="19">
        <f t="shared" si="483"/>
        <v>0.82233922732672649</v>
      </c>
      <c r="G3815" s="20">
        <f t="shared" si="479"/>
        <v>58343.538876286948</v>
      </c>
      <c r="H3815" s="7">
        <f t="shared" si="484"/>
        <v>-10147.538876286948</v>
      </c>
      <c r="I3815" s="7">
        <f t="shared" si="480"/>
        <v>10147.538876286948</v>
      </c>
      <c r="J3815" s="12">
        <f t="shared" si="485"/>
        <v>0.21054732501217835</v>
      </c>
      <c r="K3815" s="7">
        <f t="shared" si="486"/>
        <v>102972545.24575497</v>
      </c>
    </row>
    <row r="3816" spans="1:11" ht="17" x14ac:dyDescent="0.4">
      <c r="A3816" s="1">
        <v>3815</v>
      </c>
      <c r="B3816" s="21">
        <v>43628</v>
      </c>
      <c r="C3816" s="22">
        <v>58678</v>
      </c>
      <c r="D3816" s="19">
        <f t="shared" si="481"/>
        <v>69573.086325676879</v>
      </c>
      <c r="E3816" s="19">
        <f t="shared" si="482"/>
        <v>1.0014601868128705</v>
      </c>
      <c r="F3816" s="19">
        <f t="shared" si="483"/>
        <v>0.82176752146242937</v>
      </c>
      <c r="G3816" s="20">
        <f t="shared" si="479"/>
        <v>56945.080448577675</v>
      </c>
      <c r="H3816" s="7">
        <f t="shared" si="484"/>
        <v>1732.9195514223247</v>
      </c>
      <c r="I3816" s="7">
        <f t="shared" si="480"/>
        <v>1732.9195514223247</v>
      </c>
      <c r="J3816" s="12">
        <f t="shared" si="485"/>
        <v>2.9532696264738482E-2</v>
      </c>
      <c r="K3816" s="7">
        <f t="shared" si="486"/>
        <v>3003010.1717017512</v>
      </c>
    </row>
    <row r="3817" spans="1:11" ht="17" x14ac:dyDescent="0.4">
      <c r="A3817" s="1">
        <v>3816</v>
      </c>
      <c r="B3817" s="21">
        <v>43629</v>
      </c>
      <c r="C3817" s="22">
        <v>47026</v>
      </c>
      <c r="D3817" s="19">
        <f t="shared" si="481"/>
        <v>68139.453466669991</v>
      </c>
      <c r="E3817" s="19">
        <f t="shared" si="482"/>
        <v>1.0013167233809512</v>
      </c>
      <c r="F3817" s="19">
        <f t="shared" si="483"/>
        <v>0.81884711578122327</v>
      </c>
      <c r="G3817" s="20">
        <f t="shared" si="479"/>
        <v>57123.253660313014</v>
      </c>
      <c r="H3817" s="7">
        <f t="shared" si="484"/>
        <v>-10097.253660313014</v>
      </c>
      <c r="I3817" s="7">
        <f t="shared" si="480"/>
        <v>10097.253660313014</v>
      </c>
      <c r="J3817" s="12">
        <f t="shared" si="485"/>
        <v>0.21471640497412101</v>
      </c>
      <c r="K3817" s="7">
        <f t="shared" si="486"/>
        <v>101954531.48070456</v>
      </c>
    </row>
    <row r="3818" spans="1:11" ht="17" x14ac:dyDescent="0.4">
      <c r="A3818" s="1">
        <v>3817</v>
      </c>
      <c r="B3818" s="21">
        <v>43630</v>
      </c>
      <c r="C3818" s="22">
        <v>58898</v>
      </c>
      <c r="D3818" s="19">
        <f t="shared" si="481"/>
        <v>68546.654007156991</v>
      </c>
      <c r="E3818" s="19">
        <f t="shared" si="482"/>
        <v>1.0013573433033276</v>
      </c>
      <c r="F3818" s="19">
        <f t="shared" si="483"/>
        <v>0.82295798848179025</v>
      </c>
      <c r="G3818" s="20">
        <f t="shared" si="479"/>
        <v>56034.568936267453</v>
      </c>
      <c r="H3818" s="7">
        <f t="shared" si="484"/>
        <v>2863.431063732547</v>
      </c>
      <c r="I3818" s="7">
        <f t="shared" si="480"/>
        <v>2863.431063732547</v>
      </c>
      <c r="J3818" s="12">
        <f t="shared" si="485"/>
        <v>4.8616779240934278E-2</v>
      </c>
      <c r="K3818" s="7">
        <f t="shared" si="486"/>
        <v>8199237.4567485061</v>
      </c>
    </row>
    <row r="3819" spans="1:11" ht="17" x14ac:dyDescent="0.4">
      <c r="A3819" s="1">
        <v>3818</v>
      </c>
      <c r="B3819" s="21">
        <v>43631</v>
      </c>
      <c r="C3819" s="22">
        <v>59191</v>
      </c>
      <c r="D3819" s="19">
        <f t="shared" si="481"/>
        <v>68953.758455098257</v>
      </c>
      <c r="E3819" s="19">
        <f t="shared" si="482"/>
        <v>1.0013979536123874</v>
      </c>
      <c r="F3819" s="19">
        <f t="shared" si="483"/>
        <v>0.82238205633042827</v>
      </c>
      <c r="G3819" s="20">
        <f t="shared" si="479"/>
        <v>56330.23685094621</v>
      </c>
      <c r="H3819" s="7">
        <f t="shared" si="484"/>
        <v>2860.7631490537897</v>
      </c>
      <c r="I3819" s="7">
        <f t="shared" si="480"/>
        <v>2860.7631490537897</v>
      </c>
      <c r="J3819" s="12">
        <f t="shared" si="485"/>
        <v>4.8331049467888527E-2</v>
      </c>
      <c r="K3819" s="7">
        <f t="shared" si="486"/>
        <v>8183965.7949841553</v>
      </c>
    </row>
    <row r="3820" spans="1:11" ht="17" x14ac:dyDescent="0.4">
      <c r="A3820" s="1">
        <v>3819</v>
      </c>
      <c r="B3820" s="21">
        <v>43632</v>
      </c>
      <c r="C3820" s="22">
        <v>60311</v>
      </c>
      <c r="D3820" s="19">
        <f t="shared" si="481"/>
        <v>69502.897655553868</v>
      </c>
      <c r="E3820" s="19">
        <f t="shared" si="482"/>
        <v>1.0014527673926377</v>
      </c>
      <c r="F3820" s="19">
        <f t="shared" si="483"/>
        <v>0.81966710637755824</v>
      </c>
      <c r="G3820" s="20">
        <f t="shared" si="479"/>
        <v>56463.40622505841</v>
      </c>
      <c r="H3820" s="7">
        <f t="shared" si="484"/>
        <v>3847.5937749415898</v>
      </c>
      <c r="I3820" s="7">
        <f t="shared" si="480"/>
        <v>3847.5937749415898</v>
      </c>
      <c r="J3820" s="12">
        <f t="shared" si="485"/>
        <v>6.3795887565147147E-2</v>
      </c>
      <c r="K3820" s="7">
        <f t="shared" si="486"/>
        <v>14803977.856969273</v>
      </c>
    </row>
    <row r="3821" spans="1:11" ht="17" x14ac:dyDescent="0.4">
      <c r="A3821" s="1">
        <v>3820</v>
      </c>
      <c r="B3821" s="21">
        <v>43633</v>
      </c>
      <c r="C3821" s="22">
        <v>53469</v>
      </c>
      <c r="D3821" s="19">
        <f t="shared" si="481"/>
        <v>68975.198313502318</v>
      </c>
      <c r="E3821" s="19">
        <f t="shared" si="482"/>
        <v>1.0013998973131557</v>
      </c>
      <c r="F3821" s="19">
        <f t="shared" si="483"/>
        <v>0.8221570228604772</v>
      </c>
      <c r="G3821" s="20">
        <f t="shared" si="479"/>
        <v>57198.78900182536</v>
      </c>
      <c r="H3821" s="7">
        <f t="shared" si="484"/>
        <v>-3729.7890018253602</v>
      </c>
      <c r="I3821" s="7">
        <f t="shared" si="480"/>
        <v>3729.7890018253602</v>
      </c>
      <c r="J3821" s="12">
        <f t="shared" si="485"/>
        <v>6.9756101700524792E-2</v>
      </c>
      <c r="K3821" s="7">
        <f t="shared" si="486"/>
        <v>13911325.998137416</v>
      </c>
    </row>
    <row r="3822" spans="1:11" ht="17" x14ac:dyDescent="0.4">
      <c r="A3822" s="1">
        <v>3821</v>
      </c>
      <c r="B3822" s="21">
        <v>43634</v>
      </c>
      <c r="C3822" s="22">
        <v>49114</v>
      </c>
      <c r="D3822" s="19">
        <f t="shared" si="481"/>
        <v>67896.608308701456</v>
      </c>
      <c r="E3822" s="19">
        <f t="shared" si="482"/>
        <v>1.0012919381726859</v>
      </c>
      <c r="F3822" s="19">
        <f t="shared" si="483"/>
        <v>0.82072168904056053</v>
      </c>
      <c r="G3822" s="20">
        <f t="shared" si="479"/>
        <v>56724.788958163888</v>
      </c>
      <c r="H3822" s="7">
        <f t="shared" si="484"/>
        <v>-7610.7889581638883</v>
      </c>
      <c r="I3822" s="7">
        <f t="shared" si="480"/>
        <v>7610.7889581638883</v>
      </c>
      <c r="J3822" s="12">
        <f t="shared" si="485"/>
        <v>0.15496170049606808</v>
      </c>
      <c r="K3822" s="7">
        <f t="shared" si="486"/>
        <v>57924108.565709367</v>
      </c>
    </row>
    <row r="3823" spans="1:11" ht="17" x14ac:dyDescent="0.4">
      <c r="A3823" s="1">
        <v>3822</v>
      </c>
      <c r="B3823" s="21">
        <v>43635</v>
      </c>
      <c r="C3823" s="22">
        <v>59232</v>
      </c>
      <c r="D3823" s="19">
        <f t="shared" si="481"/>
        <v>68406.910568723979</v>
      </c>
      <c r="E3823" s="19">
        <f t="shared" si="482"/>
        <v>1.0013428682694943</v>
      </c>
      <c r="F3823" s="19">
        <f t="shared" si="483"/>
        <v>0.82044198064140972</v>
      </c>
      <c r="G3823" s="20">
        <f t="shared" si="479"/>
        <v>55653.4371913094</v>
      </c>
      <c r="H3823" s="7">
        <f t="shared" si="484"/>
        <v>3578.5628086905999</v>
      </c>
      <c r="I3823" s="7">
        <f t="shared" si="480"/>
        <v>3578.5628086905999</v>
      </c>
      <c r="J3823" s="12">
        <f t="shared" si="485"/>
        <v>6.0416038774490137E-2</v>
      </c>
      <c r="K3823" s="7">
        <f t="shared" si="486"/>
        <v>12806111.775743555</v>
      </c>
    </row>
    <row r="3824" spans="1:11" ht="17" x14ac:dyDescent="0.4">
      <c r="A3824" s="1">
        <v>3823</v>
      </c>
      <c r="B3824" s="21">
        <v>43636</v>
      </c>
      <c r="C3824" s="22">
        <v>48359</v>
      </c>
      <c r="D3824" s="19">
        <f t="shared" si="481"/>
        <v>67289.394857203224</v>
      </c>
      <c r="E3824" s="19">
        <f t="shared" si="482"/>
        <v>1.0012310165640552</v>
      </c>
      <c r="F3824" s="19">
        <f t="shared" si="483"/>
        <v>0.82042174125301681</v>
      </c>
      <c r="G3824" s="20">
        <f t="shared" si="479"/>
        <v>56242.045197336462</v>
      </c>
      <c r="H3824" s="7">
        <f t="shared" si="484"/>
        <v>-7883.0451973364616</v>
      </c>
      <c r="I3824" s="7">
        <f t="shared" si="480"/>
        <v>7883.0451973364616</v>
      </c>
      <c r="J3824" s="12">
        <f t="shared" si="485"/>
        <v>0.16301092242057241</v>
      </c>
      <c r="K3824" s="7">
        <f t="shared" si="486"/>
        <v>62142401.58324945</v>
      </c>
    </row>
    <row r="3825" spans="1:11" ht="17" x14ac:dyDescent="0.4">
      <c r="A3825" s="1">
        <v>3824</v>
      </c>
      <c r="B3825" s="21">
        <v>43637</v>
      </c>
      <c r="C3825" s="22">
        <v>60274</v>
      </c>
      <c r="D3825" s="19">
        <f t="shared" si="481"/>
        <v>68007.806451017619</v>
      </c>
      <c r="E3825" s="19">
        <f t="shared" si="482"/>
        <v>1.001302757600335</v>
      </c>
      <c r="F3825" s="19">
        <f t="shared" si="483"/>
        <v>0.82182100869876473</v>
      </c>
      <c r="G3825" s="20">
        <f t="shared" si="479"/>
        <v>55226.687533732067</v>
      </c>
      <c r="H3825" s="7">
        <f t="shared" si="484"/>
        <v>5047.3124662679329</v>
      </c>
      <c r="I3825" s="7">
        <f t="shared" si="480"/>
        <v>5047.3124662679329</v>
      </c>
      <c r="J3825" s="12">
        <f t="shared" si="485"/>
        <v>8.373946421787061E-2</v>
      </c>
      <c r="K3825" s="7">
        <f t="shared" si="486"/>
        <v>25475363.132143684</v>
      </c>
    </row>
    <row r="3826" spans="1:11" ht="17" x14ac:dyDescent="0.4">
      <c r="A3826" s="1">
        <v>3825</v>
      </c>
      <c r="B3826" s="21">
        <v>43638</v>
      </c>
      <c r="C3826" s="22">
        <v>60794</v>
      </c>
      <c r="D3826" s="19">
        <f t="shared" si="481"/>
        <v>68719.269048028858</v>
      </c>
      <c r="E3826" s="19">
        <f t="shared" si="482"/>
        <v>1.0013738037297606</v>
      </c>
      <c r="F3826" s="19">
        <f t="shared" si="483"/>
        <v>0.82151901354376411</v>
      </c>
      <c r="G3826" s="20">
        <f t="shared" si="479"/>
        <v>55797.280934568211</v>
      </c>
      <c r="H3826" s="7">
        <f t="shared" si="484"/>
        <v>4996.7190654317892</v>
      </c>
      <c r="I3826" s="7">
        <f t="shared" si="480"/>
        <v>4996.7190654317892</v>
      </c>
      <c r="J3826" s="12">
        <f t="shared" si="485"/>
        <v>8.2190990318646392E-2</v>
      </c>
      <c r="K3826" s="7">
        <f t="shared" si="486"/>
        <v>24967201.418849532</v>
      </c>
    </row>
    <row r="3827" spans="1:11" ht="17" x14ac:dyDescent="0.4">
      <c r="A3827" s="1">
        <v>3826</v>
      </c>
      <c r="B3827" s="21">
        <v>43639</v>
      </c>
      <c r="C3827" s="22">
        <v>59903</v>
      </c>
      <c r="D3827" s="19">
        <f t="shared" si="481"/>
        <v>69221.258822575532</v>
      </c>
      <c r="E3827" s="19">
        <f t="shared" si="482"/>
        <v>1.0014239025698348</v>
      </c>
      <c r="F3827" s="19">
        <f t="shared" si="483"/>
        <v>0.82117569472202778</v>
      </c>
      <c r="G3827" s="20">
        <f t="shared" si="479"/>
        <v>56379.603918858076</v>
      </c>
      <c r="H3827" s="7">
        <f t="shared" si="484"/>
        <v>3523.3960811419238</v>
      </c>
      <c r="I3827" s="7">
        <f t="shared" si="480"/>
        <v>3523.3960811419238</v>
      </c>
      <c r="J3827" s="12">
        <f t="shared" si="485"/>
        <v>5.8818357697309379E-2</v>
      </c>
      <c r="K3827" s="7">
        <f t="shared" si="486"/>
        <v>12414319.944606267</v>
      </c>
    </row>
    <row r="3828" spans="1:11" ht="17" x14ac:dyDescent="0.4">
      <c r="A3828" s="1">
        <v>3827</v>
      </c>
      <c r="B3828" s="21">
        <v>43640</v>
      </c>
      <c r="C3828" s="22">
        <v>54226</v>
      </c>
      <c r="D3828" s="19">
        <f t="shared" si="481"/>
        <v>68844.353730513307</v>
      </c>
      <c r="E3828" s="19">
        <f t="shared" si="482"/>
        <v>1.0013861119182383</v>
      </c>
      <c r="F3828" s="19">
        <f t="shared" si="483"/>
        <v>0.82124819618496225</v>
      </c>
      <c r="G3828" s="20">
        <f t="shared" si="479"/>
        <v>56888.307740169039</v>
      </c>
      <c r="H3828" s="7">
        <f t="shared" si="484"/>
        <v>-2662.3077401690389</v>
      </c>
      <c r="I3828" s="7">
        <f t="shared" si="480"/>
        <v>2662.3077401690389</v>
      </c>
      <c r="J3828" s="12">
        <f t="shared" si="485"/>
        <v>4.9096517172003078E-2</v>
      </c>
      <c r="K3828" s="7">
        <f t="shared" si="486"/>
        <v>7087882.5033639744</v>
      </c>
    </row>
    <row r="3829" spans="1:11" ht="17" x14ac:dyDescent="0.4">
      <c r="A3829" s="1">
        <v>3828</v>
      </c>
      <c r="B3829" s="21">
        <v>43641</v>
      </c>
      <c r="C3829" s="22">
        <v>49811</v>
      </c>
      <c r="D3829" s="19">
        <f t="shared" si="481"/>
        <v>67887.319762645973</v>
      </c>
      <c r="E3829" s="19">
        <f t="shared" si="482"/>
        <v>1.0012903083828404</v>
      </c>
      <c r="F3829" s="19">
        <f t="shared" si="483"/>
        <v>0.82004693935577377</v>
      </c>
      <c r="G3829" s="20">
        <f t="shared" si="479"/>
        <v>56557.768222480088</v>
      </c>
      <c r="H3829" s="7">
        <f t="shared" si="484"/>
        <v>-6746.7682224800883</v>
      </c>
      <c r="I3829" s="7">
        <f t="shared" si="480"/>
        <v>6746.7682224800883</v>
      </c>
      <c r="J3829" s="12">
        <f t="shared" si="485"/>
        <v>0.13544735545321493</v>
      </c>
      <c r="K3829" s="7">
        <f t="shared" si="486"/>
        <v>45518881.447867133</v>
      </c>
    </row>
    <row r="3830" spans="1:11" ht="17" x14ac:dyDescent="0.4">
      <c r="A3830" s="1">
        <v>3829</v>
      </c>
      <c r="B3830" s="21">
        <v>43642</v>
      </c>
      <c r="C3830" s="22">
        <v>61740</v>
      </c>
      <c r="D3830" s="19">
        <f t="shared" si="481"/>
        <v>68739.501708617317</v>
      </c>
      <c r="E3830" s="19">
        <f t="shared" si="482"/>
        <v>1.0013754264484067</v>
      </c>
      <c r="F3830" s="19">
        <f t="shared" si="483"/>
        <v>0.82246682675808813</v>
      </c>
      <c r="G3830" s="20">
        <f t="shared" si="479"/>
        <v>55748.239204171856</v>
      </c>
      <c r="H3830" s="7">
        <f t="shared" si="484"/>
        <v>5991.7607958281442</v>
      </c>
      <c r="I3830" s="7">
        <f t="shared" si="480"/>
        <v>5991.7607958281442</v>
      </c>
      <c r="J3830" s="12">
        <f t="shared" si="485"/>
        <v>9.7048279815810559E-2</v>
      </c>
      <c r="K3830" s="7">
        <f t="shared" si="486"/>
        <v>35901197.434423119</v>
      </c>
    </row>
    <row r="3831" spans="1:11" ht="17" x14ac:dyDescent="0.4">
      <c r="A3831" s="1">
        <v>3830</v>
      </c>
      <c r="B3831" s="21">
        <v>43643</v>
      </c>
      <c r="C3831" s="22">
        <v>52294</v>
      </c>
      <c r="D3831" s="19">
        <f t="shared" si="481"/>
        <v>68149.731857075996</v>
      </c>
      <c r="E3831" s="19">
        <f t="shared" si="482"/>
        <v>1.0013163493257098</v>
      </c>
      <c r="F3831" s="19">
        <f t="shared" si="483"/>
        <v>0.82034423700901626</v>
      </c>
      <c r="G3831" s="20">
        <f t="shared" si="479"/>
        <v>56453.014162617779</v>
      </c>
      <c r="H3831" s="7">
        <f t="shared" si="484"/>
        <v>-4159.0141626177792</v>
      </c>
      <c r="I3831" s="7">
        <f t="shared" si="480"/>
        <v>4159.0141626177792</v>
      </c>
      <c r="J3831" s="12">
        <f t="shared" si="485"/>
        <v>7.9531383382754797E-2</v>
      </c>
      <c r="K3831" s="7">
        <f t="shared" si="486"/>
        <v>17297398.804855268</v>
      </c>
    </row>
    <row r="3832" spans="1:11" ht="17" x14ac:dyDescent="0.4">
      <c r="A3832" s="1">
        <v>3831</v>
      </c>
      <c r="B3832" s="21">
        <v>43644</v>
      </c>
      <c r="C3832" s="22">
        <v>66795</v>
      </c>
      <c r="D3832" s="19">
        <f t="shared" si="481"/>
        <v>69702.468825758304</v>
      </c>
      <c r="E3832" s="19">
        <f t="shared" si="482"/>
        <v>1.001471522890943</v>
      </c>
      <c r="F3832" s="19">
        <f t="shared" si="483"/>
        <v>0.82236501441757504</v>
      </c>
      <c r="G3832" s="20">
        <f t="shared" si="479"/>
        <v>55886.800153719436</v>
      </c>
      <c r="H3832" s="7">
        <f t="shared" si="484"/>
        <v>10908.199846280564</v>
      </c>
      <c r="I3832" s="7">
        <f t="shared" si="480"/>
        <v>10908.199846280564</v>
      </c>
      <c r="J3832" s="12">
        <f t="shared" si="485"/>
        <v>0.16330862858418391</v>
      </c>
      <c r="K3832" s="7">
        <f t="shared" si="486"/>
        <v>118988823.88639532</v>
      </c>
    </row>
    <row r="3833" spans="1:11" ht="17" x14ac:dyDescent="0.4">
      <c r="A3833" s="1">
        <v>3832</v>
      </c>
      <c r="B3833" s="21">
        <v>43645</v>
      </c>
      <c r="C3833" s="22">
        <v>66796</v>
      </c>
      <c r="D3833" s="19">
        <f t="shared" si="481"/>
        <v>71046.256567367105</v>
      </c>
      <c r="E3833" s="19">
        <f t="shared" si="482"/>
        <v>1.0016058015179516</v>
      </c>
      <c r="F3833" s="19">
        <f t="shared" si="483"/>
        <v>0.82444062740701052</v>
      </c>
      <c r="G3833" s="20">
        <f t="shared" si="479"/>
        <v>57328.792029431512</v>
      </c>
      <c r="H3833" s="7">
        <f t="shared" si="484"/>
        <v>9467.2079705684882</v>
      </c>
      <c r="I3833" s="7">
        <f t="shared" si="480"/>
        <v>9467.2079705684882</v>
      </c>
      <c r="J3833" s="12">
        <f t="shared" si="485"/>
        <v>0.14173315723349433</v>
      </c>
      <c r="K3833" s="7">
        <f t="shared" si="486"/>
        <v>89628026.757995516</v>
      </c>
    </row>
    <row r="3834" spans="1:11" ht="17" x14ac:dyDescent="0.4">
      <c r="A3834" s="1">
        <v>3833</v>
      </c>
      <c r="B3834" s="21">
        <v>43646</v>
      </c>
      <c r="C3834" s="22">
        <v>63710</v>
      </c>
      <c r="D3834" s="19">
        <f t="shared" si="481"/>
        <v>71818.961451817086</v>
      </c>
      <c r="E3834" s="19">
        <f t="shared" si="482"/>
        <v>1.0016829718458167</v>
      </c>
      <c r="F3834" s="19">
        <f t="shared" si="483"/>
        <v>0.82146348561286842</v>
      </c>
      <c r="G3834" s="20">
        <f t="shared" si="479"/>
        <v>58283.208797650608</v>
      </c>
      <c r="H3834" s="7">
        <f t="shared" si="484"/>
        <v>5426.7912023493918</v>
      </c>
      <c r="I3834" s="7">
        <f t="shared" si="480"/>
        <v>5426.7912023493918</v>
      </c>
      <c r="J3834" s="12">
        <f t="shared" si="485"/>
        <v>8.5179582520003017E-2</v>
      </c>
      <c r="K3834" s="7">
        <f t="shared" si="486"/>
        <v>29450062.753896758</v>
      </c>
    </row>
    <row r="3835" spans="1:11" ht="17" x14ac:dyDescent="0.4">
      <c r="A3835" s="1">
        <v>3834</v>
      </c>
      <c r="B3835" s="21">
        <v>43647</v>
      </c>
      <c r="C3835" s="22">
        <v>55840</v>
      </c>
      <c r="D3835" s="19">
        <f t="shared" si="481"/>
        <v>71362.880624364174</v>
      </c>
      <c r="E3835" s="19">
        <f t="shared" si="482"/>
        <v>1.0016372635947741</v>
      </c>
      <c r="F3835" s="19">
        <f t="shared" si="483"/>
        <v>0.8216961993283789</v>
      </c>
      <c r="G3835" s="20">
        <f t="shared" si="479"/>
        <v>59062.225018810415</v>
      </c>
      <c r="H3835" s="7">
        <f t="shared" si="484"/>
        <v>-3222.2250188104153</v>
      </c>
      <c r="I3835" s="7">
        <f t="shared" si="480"/>
        <v>3222.2250188104153</v>
      </c>
      <c r="J3835" s="12">
        <f t="shared" si="485"/>
        <v>5.7704602772392824E-2</v>
      </c>
      <c r="K3835" s="7">
        <f t="shared" si="486"/>
        <v>10382734.071847782</v>
      </c>
    </row>
    <row r="3836" spans="1:11" ht="17" x14ac:dyDescent="0.4">
      <c r="A3836" s="1">
        <v>3835</v>
      </c>
      <c r="B3836" s="21">
        <v>43648</v>
      </c>
      <c r="C3836" s="22">
        <v>49865</v>
      </c>
      <c r="D3836" s="19">
        <f t="shared" si="481"/>
        <v>70094.623511532103</v>
      </c>
      <c r="E3836" s="19">
        <f t="shared" si="482"/>
        <v>1.0015103377197647</v>
      </c>
      <c r="F3836" s="19">
        <f t="shared" si="483"/>
        <v>0.82254503897876685</v>
      </c>
      <c r="G3836" s="20">
        <f t="shared" si="479"/>
        <v>58835.283865976431</v>
      </c>
      <c r="H3836" s="7">
        <f t="shared" si="484"/>
        <v>-8970.2838659764311</v>
      </c>
      <c r="I3836" s="7">
        <f t="shared" si="480"/>
        <v>8970.2838659764311</v>
      </c>
      <c r="J3836" s="12">
        <f t="shared" si="485"/>
        <v>0.17989138405648111</v>
      </c>
      <c r="K3836" s="7">
        <f t="shared" si="486"/>
        <v>80465992.63619706</v>
      </c>
    </row>
    <row r="3837" spans="1:11" ht="17" x14ac:dyDescent="0.4">
      <c r="A3837" s="1">
        <v>3836</v>
      </c>
      <c r="B3837" s="21">
        <v>43649</v>
      </c>
      <c r="C3837" s="22">
        <v>58168</v>
      </c>
      <c r="D3837" s="19">
        <f t="shared" si="481"/>
        <v>70178.984660593967</v>
      </c>
      <c r="E3837" s="19">
        <f t="shared" si="482"/>
        <v>1.0015186736836372</v>
      </c>
      <c r="F3837" s="19">
        <f t="shared" si="483"/>
        <v>0.82158738130662778</v>
      </c>
      <c r="G3837" s="20">
        <f t="shared" si="479"/>
        <v>57580.996456677785</v>
      </c>
      <c r="H3837" s="7">
        <f t="shared" si="484"/>
        <v>587.00354332221468</v>
      </c>
      <c r="I3837" s="7">
        <f t="shared" si="480"/>
        <v>587.00354332221468</v>
      </c>
      <c r="J3837" s="12">
        <f t="shared" si="485"/>
        <v>1.0091520136883074E-2</v>
      </c>
      <c r="K3837" s="7">
        <f t="shared" si="486"/>
        <v>344573.15987283515</v>
      </c>
    </row>
    <row r="3838" spans="1:11" ht="17" x14ac:dyDescent="0.4">
      <c r="A3838" s="1">
        <v>3837</v>
      </c>
      <c r="B3838" s="21">
        <v>43650</v>
      </c>
      <c r="C3838" s="22">
        <v>48534</v>
      </c>
      <c r="D3838" s="19">
        <f t="shared" si="481"/>
        <v>68883.440416773985</v>
      </c>
      <c r="E3838" s="19">
        <f t="shared" si="482"/>
        <v>1.001389019107388</v>
      </c>
      <c r="F3838" s="19">
        <f t="shared" si="483"/>
        <v>0.81973237107734498</v>
      </c>
      <c r="G3838" s="20">
        <f t="shared" si="479"/>
        <v>57666.627912422387</v>
      </c>
      <c r="H3838" s="7">
        <f t="shared" si="484"/>
        <v>-9132.6279124223875</v>
      </c>
      <c r="I3838" s="7">
        <f t="shared" si="480"/>
        <v>9132.6279124223875</v>
      </c>
      <c r="J3838" s="12">
        <f t="shared" si="485"/>
        <v>0.18816969366675707</v>
      </c>
      <c r="K3838" s="7">
        <f t="shared" si="486"/>
        <v>83404892.586756498</v>
      </c>
    </row>
    <row r="3839" spans="1:11" ht="17" x14ac:dyDescent="0.4">
      <c r="A3839" s="1">
        <v>3838</v>
      </c>
      <c r="B3839" s="21">
        <v>43651</v>
      </c>
      <c r="C3839" s="22">
        <v>61658</v>
      </c>
      <c r="D3839" s="19">
        <f t="shared" si="481"/>
        <v>69593.189444145115</v>
      </c>
      <c r="E3839" s="19">
        <f t="shared" si="482"/>
        <v>1.0014598938712234</v>
      </c>
      <c r="F3839" s="19">
        <f t="shared" si="483"/>
        <v>0.82360870130341002</v>
      </c>
      <c r="G3839" s="20">
        <f t="shared" si="479"/>
        <v>56660.555870176671</v>
      </c>
      <c r="H3839" s="7">
        <f t="shared" si="484"/>
        <v>4997.4441298233287</v>
      </c>
      <c r="I3839" s="7">
        <f t="shared" si="480"/>
        <v>4997.4441298233287</v>
      </c>
      <c r="J3839" s="12">
        <f t="shared" si="485"/>
        <v>8.1051025492609702E-2</v>
      </c>
      <c r="K3839" s="7">
        <f t="shared" si="486"/>
        <v>24974447.830705646</v>
      </c>
    </row>
    <row r="3840" spans="1:11" ht="17" x14ac:dyDescent="0.4">
      <c r="A3840" s="1">
        <v>3839</v>
      </c>
      <c r="B3840" s="21">
        <v>43652</v>
      </c>
      <c r="C3840" s="22">
        <v>61053</v>
      </c>
      <c r="D3840" s="19">
        <f t="shared" si="481"/>
        <v>70144.433132523191</v>
      </c>
      <c r="E3840" s="19">
        <f t="shared" si="482"/>
        <v>1.0015149180940719</v>
      </c>
      <c r="F3840" s="19">
        <f t="shared" si="483"/>
        <v>0.82240572110540122</v>
      </c>
      <c r="G3840" s="20">
        <f t="shared" si="479"/>
        <v>57177.709059002926</v>
      </c>
      <c r="H3840" s="7">
        <f t="shared" si="484"/>
        <v>3875.2909409970744</v>
      </c>
      <c r="I3840" s="7">
        <f t="shared" si="480"/>
        <v>3875.2909409970744</v>
      </c>
      <c r="J3840" s="12">
        <f t="shared" si="485"/>
        <v>6.3474209965064365E-2</v>
      </c>
      <c r="K3840" s="7">
        <f t="shared" si="486"/>
        <v>15017879.87737399</v>
      </c>
    </row>
    <row r="3841" spans="1:11" ht="17" x14ac:dyDescent="0.4">
      <c r="A3841" s="1">
        <v>3840</v>
      </c>
      <c r="B3841" s="21">
        <v>43653</v>
      </c>
      <c r="C3841" s="22">
        <v>59824</v>
      </c>
      <c r="D3841" s="19">
        <f t="shared" si="481"/>
        <v>70476.091133885842</v>
      </c>
      <c r="E3841" s="19">
        <f t="shared" si="482"/>
        <v>1.0015479837427164</v>
      </c>
      <c r="F3841" s="19">
        <f t="shared" si="483"/>
        <v>0.82022071583377409</v>
      </c>
      <c r="G3841" s="20">
        <f t="shared" si="479"/>
        <v>57500.483463797995</v>
      </c>
      <c r="H3841" s="7">
        <f t="shared" si="484"/>
        <v>2323.5165362020052</v>
      </c>
      <c r="I3841" s="7">
        <f t="shared" si="480"/>
        <v>2323.5165362020052</v>
      </c>
      <c r="J3841" s="12">
        <f t="shared" si="485"/>
        <v>3.8839203934909153E-2</v>
      </c>
      <c r="K3841" s="7">
        <f t="shared" si="486"/>
        <v>5398729.0940041644</v>
      </c>
    </row>
    <row r="3842" spans="1:11" ht="17" x14ac:dyDescent="0.4">
      <c r="A3842" s="1">
        <v>3841</v>
      </c>
      <c r="B3842" s="21">
        <v>43654</v>
      </c>
      <c r="C3842" s="22">
        <v>54161</v>
      </c>
      <c r="D3842" s="19">
        <f t="shared" si="481"/>
        <v>69926.889885030629</v>
      </c>
      <c r="E3842" s="19">
        <f t="shared" si="482"/>
        <v>1.0014929634630325</v>
      </c>
      <c r="F3842" s="19">
        <f t="shared" si="483"/>
        <v>0.82278585501914392</v>
      </c>
      <c r="G3842" s="20">
        <f t="shared" si="479"/>
        <v>58045.546775354676</v>
      </c>
      <c r="H3842" s="7">
        <f t="shared" si="484"/>
        <v>-3884.5467753546764</v>
      </c>
      <c r="I3842" s="7">
        <f t="shared" si="480"/>
        <v>3884.5467753546764</v>
      </c>
      <c r="J3842" s="12">
        <f t="shared" si="485"/>
        <v>7.1722212945748348E-2</v>
      </c>
      <c r="K3842" s="7">
        <f t="shared" si="486"/>
        <v>15089703.649918415</v>
      </c>
    </row>
    <row r="3843" spans="1:11" ht="17" x14ac:dyDescent="0.4">
      <c r="A3843" s="1">
        <v>3842</v>
      </c>
      <c r="B3843" s="21">
        <v>43655</v>
      </c>
      <c r="C3843" s="22">
        <v>49214</v>
      </c>
      <c r="D3843" s="19">
        <f t="shared" si="481"/>
        <v>68751.264514441529</v>
      </c>
      <c r="E3843" s="19">
        <f t="shared" si="482"/>
        <v>1.0013753007766775</v>
      </c>
      <c r="F3843" s="19">
        <f t="shared" si="483"/>
        <v>0.820618561263599</v>
      </c>
      <c r="G3843" s="20">
        <f t="shared" si="479"/>
        <v>57509.097934099402</v>
      </c>
      <c r="H3843" s="7">
        <f t="shared" si="484"/>
        <v>-8295.0979340994018</v>
      </c>
      <c r="I3843" s="7">
        <f t="shared" si="480"/>
        <v>8295.0979340994018</v>
      </c>
      <c r="J3843" s="12">
        <f t="shared" si="485"/>
        <v>0.16855158967162601</v>
      </c>
      <c r="K3843" s="7">
        <f t="shared" si="486"/>
        <v>68808649.736300156</v>
      </c>
    </row>
    <row r="3844" spans="1:11" ht="17" x14ac:dyDescent="0.4">
      <c r="A3844" s="1">
        <v>3843</v>
      </c>
      <c r="B3844" s="21">
        <v>43656</v>
      </c>
      <c r="C3844" s="22">
        <v>59907</v>
      </c>
      <c r="D3844" s="19">
        <f t="shared" si="481"/>
        <v>69252.178295808044</v>
      </c>
      <c r="E3844" s="19">
        <f t="shared" si="482"/>
        <v>1.0014252920172841</v>
      </c>
      <c r="F3844" s="19">
        <f t="shared" si="483"/>
        <v>0.82097252984459168</v>
      </c>
      <c r="G3844" s="20">
        <f t="shared" si="479"/>
        <v>56392.032743278403</v>
      </c>
      <c r="H3844" s="7">
        <f t="shared" si="484"/>
        <v>3514.9672567215966</v>
      </c>
      <c r="I3844" s="7">
        <f t="shared" si="480"/>
        <v>3514.9672567215966</v>
      </c>
      <c r="J3844" s="12">
        <f t="shared" si="485"/>
        <v>5.867373189646613E-2</v>
      </c>
      <c r="K3844" s="7">
        <f t="shared" si="486"/>
        <v>12354994.815824946</v>
      </c>
    </row>
    <row r="3845" spans="1:11" ht="17" x14ac:dyDescent="0.4">
      <c r="A3845" s="1">
        <v>3844</v>
      </c>
      <c r="B3845" s="21">
        <v>43657</v>
      </c>
      <c r="C3845" s="22">
        <v>49288</v>
      </c>
      <c r="D3845" s="19">
        <f t="shared" si="481"/>
        <v>68162.527912156147</v>
      </c>
      <c r="E3845" s="19">
        <f t="shared" si="482"/>
        <v>1.0013162268363898</v>
      </c>
      <c r="F3845" s="19">
        <f t="shared" si="483"/>
        <v>0.82111420076661701</v>
      </c>
      <c r="G3845" s="20">
        <f t="shared" si="479"/>
        <v>56980.536689619759</v>
      </c>
      <c r="H3845" s="7">
        <f t="shared" si="484"/>
        <v>-7692.5366896197593</v>
      </c>
      <c r="I3845" s="7">
        <f t="shared" si="480"/>
        <v>7692.5366896197593</v>
      </c>
      <c r="J3845" s="12">
        <f t="shared" si="485"/>
        <v>0.15607321639384353</v>
      </c>
      <c r="K3845" s="7">
        <f t="shared" si="486"/>
        <v>59175120.721146122</v>
      </c>
    </row>
    <row r="3846" spans="1:11" ht="17" x14ac:dyDescent="0.4">
      <c r="A3846" s="1">
        <v>3845</v>
      </c>
      <c r="B3846" s="21">
        <v>43658</v>
      </c>
      <c r="C3846" s="22">
        <v>61627</v>
      </c>
      <c r="D3846" s="19">
        <f t="shared" si="481"/>
        <v>68972.496552192722</v>
      </c>
      <c r="E3846" s="19">
        <f t="shared" si="482"/>
        <v>1.0013971235687709</v>
      </c>
      <c r="F3846" s="19">
        <f t="shared" si="483"/>
        <v>0.8218406861127312</v>
      </c>
      <c r="G3846" s="20">
        <f t="shared" ref="G3846:G3896" si="487">(D3845+1*E3845)*F3843</f>
        <v>55936.257286044915</v>
      </c>
      <c r="H3846" s="7">
        <f t="shared" si="484"/>
        <v>5690.7427139550855</v>
      </c>
      <c r="I3846" s="7">
        <f t="shared" si="480"/>
        <v>5690.7427139550855</v>
      </c>
      <c r="J3846" s="12">
        <f t="shared" si="485"/>
        <v>9.2341712462964048E-2</v>
      </c>
      <c r="K3846" s="7">
        <f t="shared" si="486"/>
        <v>32384552.636432894</v>
      </c>
    </row>
    <row r="3847" spans="1:11" ht="17" x14ac:dyDescent="0.4">
      <c r="A3847" s="1">
        <v>3846</v>
      </c>
      <c r="B3847" s="21">
        <v>43659</v>
      </c>
      <c r="C3847" s="22">
        <v>61780</v>
      </c>
      <c r="D3847" s="19">
        <f t="shared" si="481"/>
        <v>69705.941509714306</v>
      </c>
      <c r="E3847" s="19">
        <f t="shared" si="482"/>
        <v>1.0014703679248107</v>
      </c>
      <c r="F3847" s="19">
        <f t="shared" si="483"/>
        <v>0.82206787804301829</v>
      </c>
      <c r="G3847" s="20">
        <f t="shared" si="487"/>
        <v>56625.347103680957</v>
      </c>
      <c r="H3847" s="7">
        <f t="shared" si="484"/>
        <v>5154.6528963190431</v>
      </c>
      <c r="I3847" s="7">
        <f t="shared" si="480"/>
        <v>5154.6528963190431</v>
      </c>
      <c r="J3847" s="12">
        <f t="shared" si="485"/>
        <v>8.3435624738087452E-2</v>
      </c>
      <c r="K3847" s="7">
        <f t="shared" si="486"/>
        <v>26570446.481530298</v>
      </c>
    </row>
    <row r="3848" spans="1:11" ht="17" x14ac:dyDescent="0.4">
      <c r="A3848" s="1">
        <v>3847</v>
      </c>
      <c r="B3848" s="21">
        <v>43660</v>
      </c>
      <c r="C3848" s="22">
        <v>63161</v>
      </c>
      <c r="D3848" s="19">
        <f t="shared" si="481"/>
        <v>70548.509407594422</v>
      </c>
      <c r="E3848" s="19">
        <f t="shared" si="482"/>
        <v>1.0015545245675621</v>
      </c>
      <c r="F3848" s="19">
        <f t="shared" si="483"/>
        <v>0.82235792279928266</v>
      </c>
      <c r="G3848" s="20">
        <f t="shared" si="487"/>
        <v>57237.36077297436</v>
      </c>
      <c r="H3848" s="7">
        <f t="shared" si="484"/>
        <v>5923.6392270256401</v>
      </c>
      <c r="I3848" s="7">
        <f t="shared" ref="I3848:I3896" si="488">ABS(H3848)</f>
        <v>5923.6392270256401</v>
      </c>
      <c r="J3848" s="12">
        <f t="shared" si="485"/>
        <v>9.3786343266028721E-2</v>
      </c>
      <c r="K3848" s="7">
        <f t="shared" si="486"/>
        <v>35089501.691956922</v>
      </c>
    </row>
    <row r="3849" spans="1:11" ht="17" x14ac:dyDescent="0.4">
      <c r="A3849" s="1">
        <v>3848</v>
      </c>
      <c r="B3849" s="21">
        <v>43661</v>
      </c>
      <c r="C3849" s="22">
        <v>55091</v>
      </c>
      <c r="D3849" s="19">
        <f t="shared" si="481"/>
        <v>70139.370905252566</v>
      </c>
      <c r="E3849" s="19">
        <f t="shared" si="482"/>
        <v>1.0015135105618755</v>
      </c>
      <c r="F3849" s="19">
        <f t="shared" si="483"/>
        <v>0.82123047914302294</v>
      </c>
      <c r="G3849" s="20">
        <f t="shared" si="487"/>
        <v>57980.458494025523</v>
      </c>
      <c r="H3849" s="7">
        <f t="shared" si="484"/>
        <v>-2889.4584940255227</v>
      </c>
      <c r="I3849" s="7">
        <f t="shared" si="488"/>
        <v>2889.4584940255227</v>
      </c>
      <c r="J3849" s="12">
        <f t="shared" si="485"/>
        <v>5.2448830008994619E-2</v>
      </c>
      <c r="K3849" s="7">
        <f t="shared" si="486"/>
        <v>8348970.3886962412</v>
      </c>
    </row>
    <row r="3850" spans="1:11" ht="17" x14ac:dyDescent="0.4">
      <c r="A3850" s="1">
        <v>3849</v>
      </c>
      <c r="B3850" s="21">
        <v>43662</v>
      </c>
      <c r="C3850" s="22">
        <v>49058</v>
      </c>
      <c r="D3850" s="19">
        <f t="shared" si="481"/>
        <v>68919.690387200972</v>
      </c>
      <c r="E3850" s="19">
        <f t="shared" si="482"/>
        <v>1.0013914423587194</v>
      </c>
      <c r="F3850" s="19">
        <f t="shared" si="483"/>
        <v>0.82021909428207107</v>
      </c>
      <c r="G3850" s="20">
        <f t="shared" si="487"/>
        <v>57660.147119439651</v>
      </c>
      <c r="H3850" s="7">
        <f t="shared" si="484"/>
        <v>-8602.1471194396509</v>
      </c>
      <c r="I3850" s="7">
        <f t="shared" si="488"/>
        <v>8602.1471194396509</v>
      </c>
      <c r="J3850" s="12">
        <f t="shared" si="485"/>
        <v>0.1753464698813578</v>
      </c>
      <c r="K3850" s="7">
        <f t="shared" si="486"/>
        <v>73996935.064483881</v>
      </c>
    </row>
    <row r="3851" spans="1:11" ht="17" x14ac:dyDescent="0.4">
      <c r="A3851" s="1">
        <v>3850</v>
      </c>
      <c r="B3851" s="21">
        <v>43663</v>
      </c>
      <c r="C3851" s="22">
        <v>59447</v>
      </c>
      <c r="D3851" s="19">
        <f t="shared" si="481"/>
        <v>69313.560515962949</v>
      </c>
      <c r="E3851" s="19">
        <f t="shared" si="482"/>
        <v>1.0014307292324514</v>
      </c>
      <c r="F3851" s="19">
        <f t="shared" si="483"/>
        <v>0.82294976966039268</v>
      </c>
      <c r="G3851" s="20">
        <f t="shared" si="487"/>
        <v>56677.476928974727</v>
      </c>
      <c r="H3851" s="7">
        <f t="shared" si="484"/>
        <v>2769.5230710252727</v>
      </c>
      <c r="I3851" s="7">
        <f t="shared" si="488"/>
        <v>2769.5230710252727</v>
      </c>
      <c r="J3851" s="12">
        <f t="shared" si="485"/>
        <v>4.6588104883766593E-2</v>
      </c>
      <c r="K3851" s="7">
        <f t="shared" si="486"/>
        <v>7670258.040941257</v>
      </c>
    </row>
    <row r="3852" spans="1:11" ht="17" x14ac:dyDescent="0.4">
      <c r="A3852" s="1">
        <v>3851</v>
      </c>
      <c r="B3852" s="21">
        <v>43664</v>
      </c>
      <c r="C3852" s="22">
        <v>50281</v>
      </c>
      <c r="D3852" s="19">
        <f t="shared" si="481"/>
        <v>68371.039416408938</v>
      </c>
      <c r="E3852" s="19">
        <f t="shared" si="482"/>
        <v>1.001336376979423</v>
      </c>
      <c r="F3852" s="19">
        <f t="shared" si="483"/>
        <v>0.81979146733620611</v>
      </c>
      <c r="G3852" s="20">
        <f t="shared" si="487"/>
        <v>56923.23091907076</v>
      </c>
      <c r="H3852" s="7">
        <f t="shared" si="484"/>
        <v>-6642.2309190707601</v>
      </c>
      <c r="I3852" s="7">
        <f t="shared" si="488"/>
        <v>6642.2309190707601</v>
      </c>
      <c r="J3852" s="12">
        <f t="shared" si="485"/>
        <v>0.1321022039949635</v>
      </c>
      <c r="K3852" s="7">
        <f t="shared" si="486"/>
        <v>44119231.582259595</v>
      </c>
    </row>
    <row r="3853" spans="1:11" ht="17" x14ac:dyDescent="0.4">
      <c r="A3853" s="1">
        <v>3852</v>
      </c>
      <c r="B3853" s="21">
        <v>43665</v>
      </c>
      <c r="C3853" s="22">
        <v>64254</v>
      </c>
      <c r="D3853" s="19">
        <f t="shared" si="481"/>
        <v>69534.573749993782</v>
      </c>
      <c r="E3853" s="19">
        <f t="shared" si="482"/>
        <v>1.001452630279144</v>
      </c>
      <c r="F3853" s="19">
        <f t="shared" si="483"/>
        <v>0.82196031398284863</v>
      </c>
      <c r="G3853" s="20">
        <f t="shared" si="487"/>
        <v>56080.053340466919</v>
      </c>
      <c r="H3853" s="7">
        <f t="shared" si="484"/>
        <v>8173.9466595330814</v>
      </c>
      <c r="I3853" s="7">
        <f t="shared" si="488"/>
        <v>8173.9466595330814</v>
      </c>
      <c r="J3853" s="12">
        <f t="shared" si="485"/>
        <v>0.12721303980348431</v>
      </c>
      <c r="K3853" s="7">
        <f t="shared" si="486"/>
        <v>66813403.992892019</v>
      </c>
    </row>
    <row r="3854" spans="1:11" ht="17" x14ac:dyDescent="0.4">
      <c r="A3854" s="1">
        <v>3853</v>
      </c>
      <c r="B3854" s="21">
        <v>43666</v>
      </c>
      <c r="C3854" s="22">
        <v>64646</v>
      </c>
      <c r="D3854" s="19">
        <f t="shared" si="481"/>
        <v>70587.620101154404</v>
      </c>
      <c r="E3854" s="19">
        <f t="shared" si="482"/>
        <v>1.0015578347689971</v>
      </c>
      <c r="F3854" s="19">
        <f t="shared" si="483"/>
        <v>0.82450716283920122</v>
      </c>
      <c r="G3854" s="20">
        <f t="shared" si="487"/>
        <v>57224.28559620239</v>
      </c>
      <c r="H3854" s="7">
        <f t="shared" si="484"/>
        <v>7421.7144037976104</v>
      </c>
      <c r="I3854" s="7">
        <f t="shared" si="488"/>
        <v>7421.7144037976104</v>
      </c>
      <c r="J3854" s="12">
        <f t="shared" si="485"/>
        <v>0.11480546984805882</v>
      </c>
      <c r="K3854" s="7">
        <f t="shared" si="486"/>
        <v>55081844.691536918</v>
      </c>
    </row>
    <row r="3855" spans="1:11" ht="17" x14ac:dyDescent="0.4">
      <c r="A3855" s="1">
        <v>3854</v>
      </c>
      <c r="B3855" s="21">
        <v>43667</v>
      </c>
      <c r="C3855" s="22">
        <v>63855</v>
      </c>
      <c r="D3855" s="19">
        <f t="shared" si="481"/>
        <v>71440.569243246398</v>
      </c>
      <c r="E3855" s="19">
        <f t="shared" si="482"/>
        <v>1.0016430295274228</v>
      </c>
      <c r="F3855" s="19">
        <f t="shared" si="483"/>
        <v>0.82103280681668189</v>
      </c>
      <c r="G3855" s="20">
        <f t="shared" si="487"/>
        <v>57867.949727063031</v>
      </c>
      <c r="H3855" s="7">
        <f t="shared" si="484"/>
        <v>5987.0502729369691</v>
      </c>
      <c r="I3855" s="7">
        <f t="shared" si="488"/>
        <v>5987.0502729369691</v>
      </c>
      <c r="J3855" s="12">
        <f t="shared" si="485"/>
        <v>9.3760085708824201E-2</v>
      </c>
      <c r="K3855" s="7">
        <f t="shared" si="486"/>
        <v>35844770.970674634</v>
      </c>
    </row>
    <row r="3856" spans="1:11" ht="17" x14ac:dyDescent="0.4">
      <c r="A3856" s="1">
        <v>3855</v>
      </c>
      <c r="B3856" s="21">
        <v>43668</v>
      </c>
      <c r="C3856" s="22">
        <v>56318</v>
      </c>
      <c r="D3856" s="19">
        <f t="shared" si="481"/>
        <v>71100.368897693668</v>
      </c>
      <c r="E3856" s="19">
        <f t="shared" si="482"/>
        <v>1.0016089093285647</v>
      </c>
      <c r="F3856" s="19">
        <f t="shared" si="483"/>
        <v>0.82145946158872574</v>
      </c>
      <c r="G3856" s="20">
        <f t="shared" si="487"/>
        <v>58722.13603711129</v>
      </c>
      <c r="H3856" s="7">
        <f t="shared" si="484"/>
        <v>-2404.1360371112896</v>
      </c>
      <c r="I3856" s="7">
        <f t="shared" si="488"/>
        <v>2404.1360371112896</v>
      </c>
      <c r="J3856" s="12">
        <f t="shared" si="485"/>
        <v>4.2688590452631299E-2</v>
      </c>
      <c r="K3856" s="7">
        <f t="shared" si="486"/>
        <v>5779870.0849371757</v>
      </c>
    </row>
    <row r="3857" spans="1:11" ht="17" x14ac:dyDescent="0.4">
      <c r="A3857" s="1">
        <v>3856</v>
      </c>
      <c r="B3857" s="21">
        <v>43669</v>
      </c>
      <c r="C3857" s="22">
        <v>51068</v>
      </c>
      <c r="D3857" s="19">
        <f t="shared" si="481"/>
        <v>70032.371570704316</v>
      </c>
      <c r="E3857" s="19">
        <f t="shared" si="482"/>
        <v>1.0015020094349749</v>
      </c>
      <c r="F3857" s="19">
        <f t="shared" si="483"/>
        <v>0.82290910653251115</v>
      </c>
      <c r="G3857" s="20">
        <f t="shared" si="487"/>
        <v>58623.589270378092</v>
      </c>
      <c r="H3857" s="7">
        <f t="shared" si="484"/>
        <v>-7555.5892703780919</v>
      </c>
      <c r="I3857" s="7">
        <f t="shared" si="488"/>
        <v>7555.5892703780919</v>
      </c>
      <c r="J3857" s="12">
        <f t="shared" si="485"/>
        <v>0.14795154050242992</v>
      </c>
      <c r="K3857" s="7">
        <f t="shared" si="486"/>
        <v>57086929.222652547</v>
      </c>
    </row>
    <row r="3858" spans="1:11" ht="17" x14ac:dyDescent="0.4">
      <c r="A3858" s="1">
        <v>3857</v>
      </c>
      <c r="B3858" s="21">
        <v>43670</v>
      </c>
      <c r="C3858" s="22">
        <v>61137</v>
      </c>
      <c r="D3858" s="19">
        <f t="shared" si="481"/>
        <v>70550.172888949179</v>
      </c>
      <c r="E3858" s="19">
        <f t="shared" si="482"/>
        <v>1.0015536894165986</v>
      </c>
      <c r="F3858" s="19">
        <f t="shared" si="483"/>
        <v>0.8217964737468012</v>
      </c>
      <c r="G3858" s="20">
        <f t="shared" si="487"/>
        <v>57499.696864729995</v>
      </c>
      <c r="H3858" s="7">
        <f t="shared" si="484"/>
        <v>3637.3031352700054</v>
      </c>
      <c r="I3858" s="7">
        <f t="shared" si="488"/>
        <v>3637.3031352700054</v>
      </c>
      <c r="J3858" s="12">
        <f t="shared" si="485"/>
        <v>5.9494301900158753E-2</v>
      </c>
      <c r="K3858" s="7">
        <f t="shared" si="486"/>
        <v>13229974.097845012</v>
      </c>
    </row>
    <row r="3859" spans="1:11" ht="17" x14ac:dyDescent="0.4">
      <c r="A3859" s="1">
        <v>3858</v>
      </c>
      <c r="B3859" s="21">
        <v>43671</v>
      </c>
      <c r="C3859" s="22">
        <v>49711</v>
      </c>
      <c r="D3859" s="19">
        <f t="shared" si="481"/>
        <v>69380.4585556932</v>
      </c>
      <c r="E3859" s="19">
        <f t="shared" si="482"/>
        <v>1.0014366178279042</v>
      </c>
      <c r="F3859" s="19">
        <f t="shared" si="483"/>
        <v>0.81969943314171423</v>
      </c>
      <c r="G3859" s="20">
        <f t="shared" si="487"/>
        <v>57954.929772102172</v>
      </c>
      <c r="H3859" s="7">
        <f t="shared" si="484"/>
        <v>-8243.9297721021721</v>
      </c>
      <c r="I3859" s="7">
        <f t="shared" si="488"/>
        <v>8243.9297721021721</v>
      </c>
      <c r="J3859" s="12">
        <f t="shared" si="485"/>
        <v>0.16583713407700856</v>
      </c>
      <c r="K3859" s="7">
        <f t="shared" si="486"/>
        <v>67962378.087352574</v>
      </c>
    </row>
    <row r="3860" spans="1:11" ht="17" x14ac:dyDescent="0.4">
      <c r="A3860" s="1">
        <v>3859</v>
      </c>
      <c r="B3860" s="21">
        <v>43672</v>
      </c>
      <c r="C3860" s="22">
        <v>61648</v>
      </c>
      <c r="D3860" s="19">
        <f t="shared" si="481"/>
        <v>70026.94169679351</v>
      </c>
      <c r="E3860" s="19">
        <f t="shared" si="482"/>
        <v>1.0015011659983524</v>
      </c>
      <c r="F3860" s="19">
        <f t="shared" si="483"/>
        <v>0.82387224748847021</v>
      </c>
      <c r="G3860" s="20">
        <f t="shared" si="487"/>
        <v>57094.635252193832</v>
      </c>
      <c r="H3860" s="7">
        <f t="shared" si="484"/>
        <v>4553.3647478061685</v>
      </c>
      <c r="I3860" s="7">
        <f t="shared" si="488"/>
        <v>4553.3647478061685</v>
      </c>
      <c r="J3860" s="12">
        <f t="shared" si="485"/>
        <v>7.3860705096777973E-2</v>
      </c>
      <c r="K3860" s="7">
        <f t="shared" si="486"/>
        <v>20733130.526563931</v>
      </c>
    </row>
    <row r="3861" spans="1:11" ht="17" x14ac:dyDescent="0.4">
      <c r="A3861" s="1">
        <v>3860</v>
      </c>
      <c r="B3861" s="21">
        <v>43673</v>
      </c>
      <c r="C3861" s="22">
        <v>62618</v>
      </c>
      <c r="D3861" s="19">
        <f t="shared" si="481"/>
        <v>70747.534071675313</v>
      </c>
      <c r="E3861" s="19">
        <f t="shared" si="482"/>
        <v>1.0015731250857238</v>
      </c>
      <c r="F3861" s="19">
        <f t="shared" si="483"/>
        <v>0.82285782177708588</v>
      </c>
      <c r="G3861" s="20">
        <f t="shared" si="487"/>
        <v>57548.71678382442</v>
      </c>
      <c r="H3861" s="7">
        <f t="shared" si="484"/>
        <v>5069.2832161755796</v>
      </c>
      <c r="I3861" s="7">
        <f t="shared" si="488"/>
        <v>5069.2832161755796</v>
      </c>
      <c r="J3861" s="12">
        <f t="shared" si="485"/>
        <v>8.0955687121523831E-2</v>
      </c>
      <c r="K3861" s="7">
        <f t="shared" si="486"/>
        <v>25697632.325799428</v>
      </c>
    </row>
    <row r="3862" spans="1:11" ht="17" x14ac:dyDescent="0.4">
      <c r="A3862" s="1">
        <v>3861</v>
      </c>
      <c r="B3862" s="21">
        <v>43674</v>
      </c>
      <c r="C3862" s="22">
        <v>61268</v>
      </c>
      <c r="D3862" s="19">
        <f t="shared" si="481"/>
        <v>71214.681418274267</v>
      </c>
      <c r="E3862" s="19">
        <f t="shared" si="482"/>
        <v>1.0016197396630713</v>
      </c>
      <c r="F3862" s="19">
        <f t="shared" si="483"/>
        <v>0.82038071379295341</v>
      </c>
      <c r="G3862" s="20">
        <f t="shared" si="487"/>
        <v>57992.534563649257</v>
      </c>
      <c r="H3862" s="7">
        <f t="shared" si="484"/>
        <v>3275.4654363507434</v>
      </c>
      <c r="I3862" s="7">
        <f t="shared" si="488"/>
        <v>3275.4654363507434</v>
      </c>
      <c r="J3862" s="12">
        <f t="shared" si="485"/>
        <v>5.346127564716889E-2</v>
      </c>
      <c r="K3862" s="7">
        <f t="shared" si="486"/>
        <v>10728673.824728366</v>
      </c>
    </row>
    <row r="3863" spans="1:11" ht="17" x14ac:dyDescent="0.4">
      <c r="A3863" s="1">
        <v>3862</v>
      </c>
      <c r="B3863" s="21">
        <v>43675</v>
      </c>
      <c r="C3863" s="22">
        <v>54251</v>
      </c>
      <c r="D3863" s="19">
        <f t="shared" si="481"/>
        <v>70589.609450483636</v>
      </c>
      <c r="E3863" s="19">
        <f t="shared" si="482"/>
        <v>1.0015571323043184</v>
      </c>
      <c r="F3863" s="19">
        <f t="shared" si="483"/>
        <v>0.82294442759060493</v>
      </c>
      <c r="G3863" s="20">
        <f t="shared" si="487"/>
        <v>58672.624840955061</v>
      </c>
      <c r="H3863" s="7">
        <f t="shared" si="484"/>
        <v>-4421.6248409550608</v>
      </c>
      <c r="I3863" s="7">
        <f t="shared" si="488"/>
        <v>4421.6248409550608</v>
      </c>
      <c r="J3863" s="12">
        <f t="shared" si="485"/>
        <v>8.1503103001881266E-2</v>
      </c>
      <c r="K3863" s="7">
        <f t="shared" si="486"/>
        <v>19550766.234150868</v>
      </c>
    </row>
    <row r="3864" spans="1:11" ht="17" x14ac:dyDescent="0.4">
      <c r="A3864" s="1">
        <v>3863</v>
      </c>
      <c r="B3864" s="21">
        <v>43676</v>
      </c>
      <c r="C3864" s="22">
        <v>49195</v>
      </c>
      <c r="D3864" s="19">
        <f t="shared" si="481"/>
        <v>69330.1455409271</v>
      </c>
      <c r="E3864" s="19">
        <f t="shared" si="482"/>
        <v>1.0014310857576494</v>
      </c>
      <c r="F3864" s="19">
        <f t="shared" si="483"/>
        <v>0.8209582625171824</v>
      </c>
      <c r="G3864" s="20">
        <f t="shared" si="487"/>
        <v>58086.036411640431</v>
      </c>
      <c r="H3864" s="7">
        <f t="shared" si="484"/>
        <v>-8891.0364116404307</v>
      </c>
      <c r="I3864" s="7">
        <f t="shared" si="488"/>
        <v>8891.0364116404307</v>
      </c>
      <c r="J3864" s="12">
        <f t="shared" si="485"/>
        <v>0.18073048910743839</v>
      </c>
      <c r="K3864" s="7">
        <f t="shared" si="486"/>
        <v>79050528.473115951</v>
      </c>
    </row>
    <row r="3865" spans="1:11" ht="17" x14ac:dyDescent="0.4">
      <c r="A3865" s="1">
        <v>3864</v>
      </c>
      <c r="B3865" s="21">
        <v>43677</v>
      </c>
      <c r="C3865" s="22">
        <v>59405</v>
      </c>
      <c r="D3865" s="19">
        <f t="shared" si="481"/>
        <v>69690.485836260603</v>
      </c>
      <c r="E3865" s="19">
        <f t="shared" si="482"/>
        <v>1.0014670196440743</v>
      </c>
      <c r="F3865" s="19">
        <f t="shared" si="483"/>
        <v>0.82091782639951683</v>
      </c>
      <c r="G3865" s="20">
        <f t="shared" si="487"/>
        <v>56877.935840984064</v>
      </c>
      <c r="H3865" s="7">
        <f t="shared" si="484"/>
        <v>2527.0641590159357</v>
      </c>
      <c r="I3865" s="7">
        <f t="shared" si="488"/>
        <v>2527.0641590159357</v>
      </c>
      <c r="J3865" s="12">
        <f t="shared" si="485"/>
        <v>4.2539586886893958E-2</v>
      </c>
      <c r="K3865" s="7">
        <f t="shared" si="486"/>
        <v>6386053.2637829185</v>
      </c>
    </row>
    <row r="3866" spans="1:11" ht="17" x14ac:dyDescent="0.4">
      <c r="A3866" s="1">
        <v>3865</v>
      </c>
      <c r="B3866" s="21">
        <v>43678</v>
      </c>
      <c r="C3866" s="22">
        <v>48805</v>
      </c>
      <c r="D3866" s="19">
        <f t="shared" ref="D3866:D3896" si="489">$R$2*(C3866/F3863)+(1-$R$2)*(D3865+E3865)</f>
        <v>68479.891401726316</v>
      </c>
      <c r="E3866" s="19">
        <f t="shared" ref="E3866:E3896" si="490">$R$3*(D3866-D3865)+(1-$R$3)*E3865</f>
        <v>1.0013458600539189</v>
      </c>
      <c r="F3866" s="19">
        <f t="shared" ref="F3866:F3896" si="491">$R$4*(C3866/D3866)+(1-$R$4)*F3863</f>
        <v>0.82109565094402293</v>
      </c>
      <c r="G3866" s="20">
        <f t="shared" si="487"/>
        <v>57352.221126735873</v>
      </c>
      <c r="H3866" s="7">
        <f t="shared" ref="H3866:H3896" si="492">C3866-G3866</f>
        <v>-8547.2211267358725</v>
      </c>
      <c r="I3866" s="7">
        <f t="shared" si="488"/>
        <v>8547.2211267358725</v>
      </c>
      <c r="J3866" s="12">
        <f t="shared" ref="J3866:J3896" si="493">I3866/C3866</f>
        <v>0.17513003025788079</v>
      </c>
      <c r="K3866" s="7">
        <f t="shared" ref="K3866:K3896" si="494">H3866^2</f>
        <v>73054988.98932004</v>
      </c>
    </row>
    <row r="3867" spans="1:11" ht="17" x14ac:dyDescent="0.4">
      <c r="A3867" s="1">
        <v>3866</v>
      </c>
      <c r="B3867" s="21">
        <v>43679</v>
      </c>
      <c r="C3867" s="22">
        <v>62557</v>
      </c>
      <c r="D3867" s="19">
        <f t="shared" si="489"/>
        <v>69381.362432160589</v>
      </c>
      <c r="E3867" s="19">
        <f t="shared" si="490"/>
        <v>1.0014359070223764</v>
      </c>
      <c r="F3867" s="19">
        <f t="shared" si="491"/>
        <v>0.82231116519330072</v>
      </c>
      <c r="G3867" s="20">
        <f t="shared" si="487"/>
        <v>56219.954725684031</v>
      </c>
      <c r="H3867" s="7">
        <f t="shared" si="492"/>
        <v>6337.0452743159694</v>
      </c>
      <c r="I3867" s="7">
        <f t="shared" si="488"/>
        <v>6337.0452743159694</v>
      </c>
      <c r="J3867" s="12">
        <f t="shared" si="493"/>
        <v>0.10130033848036142</v>
      </c>
      <c r="K3867" s="7">
        <f t="shared" si="494"/>
        <v>40158142.808730364</v>
      </c>
    </row>
    <row r="3868" spans="1:11" ht="17" x14ac:dyDescent="0.4">
      <c r="A3868" s="1">
        <v>3867</v>
      </c>
      <c r="B3868" s="21">
        <v>43680</v>
      </c>
      <c r="C3868" s="22">
        <v>62297</v>
      </c>
      <c r="D3868" s="19">
        <f t="shared" si="489"/>
        <v>70141.163473414679</v>
      </c>
      <c r="E3868" s="19">
        <f t="shared" si="490"/>
        <v>1.0015117869829111</v>
      </c>
      <c r="F3868" s="19">
        <f t="shared" si="491"/>
        <v>0.82204547301952113</v>
      </c>
      <c r="G3868" s="20">
        <f t="shared" si="487"/>
        <v>56957.219337034432</v>
      </c>
      <c r="H3868" s="7">
        <f t="shared" si="492"/>
        <v>5339.7806629655679</v>
      </c>
      <c r="I3868" s="7">
        <f t="shared" si="488"/>
        <v>5339.7806629655679</v>
      </c>
      <c r="J3868" s="12">
        <f t="shared" si="493"/>
        <v>8.57148925785442E-2</v>
      </c>
      <c r="K3868" s="7">
        <f t="shared" si="494"/>
        <v>28513257.528581001</v>
      </c>
    </row>
    <row r="3869" spans="1:11" ht="17" x14ac:dyDescent="0.4">
      <c r="A3869" s="1">
        <v>3868</v>
      </c>
      <c r="B3869" s="21">
        <v>43681</v>
      </c>
      <c r="C3869" s="22">
        <v>60978</v>
      </c>
      <c r="D3869" s="19">
        <f t="shared" si="489"/>
        <v>70623.019333311298</v>
      </c>
      <c r="E3869" s="19">
        <f t="shared" si="490"/>
        <v>1.0015598724177222</v>
      </c>
      <c r="F3869" s="19">
        <f t="shared" si="491"/>
        <v>0.82180552323361367</v>
      </c>
      <c r="G3869" s="20">
        <f t="shared" si="487"/>
        <v>57593.426617147205</v>
      </c>
      <c r="H3869" s="7">
        <f t="shared" si="492"/>
        <v>3384.5733828527955</v>
      </c>
      <c r="I3869" s="7">
        <f t="shared" si="488"/>
        <v>3384.5733828527955</v>
      </c>
      <c r="J3869" s="12">
        <f t="shared" si="493"/>
        <v>5.5504827689540417E-2</v>
      </c>
      <c r="K3869" s="7">
        <f t="shared" si="494"/>
        <v>11455336.983915616</v>
      </c>
    </row>
    <row r="3870" spans="1:11" ht="17" x14ac:dyDescent="0.4">
      <c r="A3870" s="1">
        <v>3869</v>
      </c>
      <c r="B3870" s="21">
        <v>43682</v>
      </c>
      <c r="C3870" s="22">
        <v>53997</v>
      </c>
      <c r="D3870" s="19">
        <f t="shared" si="489"/>
        <v>70045.517412669113</v>
      </c>
      <c r="E3870" s="19">
        <f t="shared" si="490"/>
        <v>1.0015020220696706</v>
      </c>
      <c r="F3870" s="19">
        <f t="shared" si="491"/>
        <v>0.82144882025074195</v>
      </c>
      <c r="G3870" s="20">
        <f t="shared" si="487"/>
        <v>58074.920911309913</v>
      </c>
      <c r="H3870" s="7">
        <f t="shared" si="492"/>
        <v>-4077.9209113099132</v>
      </c>
      <c r="I3870" s="7">
        <f t="shared" si="488"/>
        <v>4077.9209113099132</v>
      </c>
      <c r="J3870" s="12">
        <f t="shared" si="493"/>
        <v>7.552124953812088E-2</v>
      </c>
      <c r="K3870" s="7">
        <f t="shared" si="494"/>
        <v>16629438.958898673</v>
      </c>
    </row>
    <row r="3871" spans="1:11" ht="17" x14ac:dyDescent="0.4">
      <c r="A3871" s="1">
        <v>3870</v>
      </c>
      <c r="B3871" s="21">
        <v>43683</v>
      </c>
      <c r="C3871" s="22">
        <v>48364</v>
      </c>
      <c r="D3871" s="19">
        <f t="shared" si="489"/>
        <v>68738.490804276546</v>
      </c>
      <c r="E3871" s="19">
        <f t="shared" si="490"/>
        <v>1.0013712192586293</v>
      </c>
      <c r="F3871" s="19">
        <f t="shared" si="491"/>
        <v>0.82005923115307988</v>
      </c>
      <c r="G3871" s="20">
        <f t="shared" si="487"/>
        <v>57581.423774598152</v>
      </c>
      <c r="H3871" s="7">
        <f t="shared" si="492"/>
        <v>-9217.4237745981518</v>
      </c>
      <c r="I3871" s="7">
        <f t="shared" si="488"/>
        <v>9217.4237745981518</v>
      </c>
      <c r="J3871" s="12">
        <f t="shared" si="493"/>
        <v>0.19058439696051097</v>
      </c>
      <c r="K3871" s="7">
        <f t="shared" si="494"/>
        <v>84960901.040527239</v>
      </c>
    </row>
    <row r="3872" spans="1:11" ht="17" x14ac:dyDescent="0.4">
      <c r="A3872" s="1">
        <v>3871</v>
      </c>
      <c r="B3872" s="21">
        <v>43684</v>
      </c>
      <c r="C3872" s="22">
        <v>55926</v>
      </c>
      <c r="D3872" s="19">
        <f t="shared" si="489"/>
        <v>68659.362405517459</v>
      </c>
      <c r="E3872" s="19">
        <f t="shared" si="490"/>
        <v>1.0013632062816313</v>
      </c>
      <c r="F3872" s="19">
        <f t="shared" si="491"/>
        <v>0.82168374143306788</v>
      </c>
      <c r="G3872" s="20">
        <f t="shared" si="487"/>
        <v>56490.49433409622</v>
      </c>
      <c r="H3872" s="7">
        <f t="shared" si="492"/>
        <v>-564.49433409621997</v>
      </c>
      <c r="I3872" s="7">
        <f t="shared" si="488"/>
        <v>564.49433409621997</v>
      </c>
      <c r="J3872" s="12">
        <f t="shared" si="493"/>
        <v>1.0093593929410649E-2</v>
      </c>
      <c r="K3872" s="7">
        <f t="shared" si="494"/>
        <v>318653.85322673479</v>
      </c>
    </row>
    <row r="3873" spans="1:11" ht="17" x14ac:dyDescent="0.4">
      <c r="A3873" s="1">
        <v>3872</v>
      </c>
      <c r="B3873" s="21">
        <v>43685</v>
      </c>
      <c r="C3873" s="22">
        <v>45981</v>
      </c>
      <c r="D3873" s="19">
        <f t="shared" si="489"/>
        <v>67180.609765036526</v>
      </c>
      <c r="E3873" s="19">
        <f t="shared" si="490"/>
        <v>1.0012152308812627</v>
      </c>
      <c r="F3873" s="19">
        <f t="shared" si="491"/>
        <v>0.81915137432874829</v>
      </c>
      <c r="G3873" s="20">
        <f t="shared" si="487"/>
        <v>56400.974815804897</v>
      </c>
      <c r="H3873" s="7">
        <f t="shared" si="492"/>
        <v>-10419.974815804897</v>
      </c>
      <c r="I3873" s="7">
        <f t="shared" si="488"/>
        <v>10419.974815804897</v>
      </c>
      <c r="J3873" s="12">
        <f t="shared" si="493"/>
        <v>0.22661479341042814</v>
      </c>
      <c r="K3873" s="7">
        <f t="shared" si="494"/>
        <v>108575875.1620083</v>
      </c>
    </row>
    <row r="3874" spans="1:11" ht="17" x14ac:dyDescent="0.4">
      <c r="A3874" s="1">
        <v>3873</v>
      </c>
      <c r="B3874" s="21">
        <v>43686</v>
      </c>
      <c r="C3874" s="22">
        <v>59344</v>
      </c>
      <c r="D3874" s="19">
        <f t="shared" si="489"/>
        <v>67786.33809051328</v>
      </c>
      <c r="E3874" s="19">
        <f t="shared" si="490"/>
        <v>1.0012757035922872</v>
      </c>
      <c r="F3874" s="19">
        <f t="shared" si="491"/>
        <v>0.82098815837970185</v>
      </c>
      <c r="G3874" s="20">
        <f t="shared" si="487"/>
        <v>55092.900248103397</v>
      </c>
      <c r="H3874" s="7">
        <f t="shared" si="492"/>
        <v>4251.0997518966033</v>
      </c>
      <c r="I3874" s="7">
        <f t="shared" si="488"/>
        <v>4251.0997518966033</v>
      </c>
      <c r="J3874" s="12">
        <f t="shared" si="493"/>
        <v>7.1634870448513799E-2</v>
      </c>
      <c r="K3874" s="7">
        <f t="shared" si="494"/>
        <v>18071849.100575361</v>
      </c>
    </row>
    <row r="3875" spans="1:11" ht="17" x14ac:dyDescent="0.4">
      <c r="A3875" s="1">
        <v>3874</v>
      </c>
      <c r="B3875" s="21">
        <v>43687</v>
      </c>
      <c r="C3875" s="22">
        <v>61815</v>
      </c>
      <c r="D3875" s="19">
        <f t="shared" si="489"/>
        <v>68655.52492622663</v>
      </c>
      <c r="E3875" s="19">
        <f t="shared" si="490"/>
        <v>1.0013625221482882</v>
      </c>
      <c r="F3875" s="19">
        <f t="shared" si="491"/>
        <v>0.82300309429967522</v>
      </c>
      <c r="G3875" s="20">
        <f t="shared" si="487"/>
        <v>55699.754632226162</v>
      </c>
      <c r="H3875" s="7">
        <f t="shared" si="492"/>
        <v>6115.2453677738376</v>
      </c>
      <c r="I3875" s="7">
        <f t="shared" si="488"/>
        <v>6115.2453677738376</v>
      </c>
      <c r="J3875" s="12">
        <f t="shared" si="493"/>
        <v>9.8928178723187543E-2</v>
      </c>
      <c r="K3875" s="7">
        <f t="shared" si="494"/>
        <v>37396225.908079378</v>
      </c>
    </row>
    <row r="3876" spans="1:11" ht="17" x14ac:dyDescent="0.4">
      <c r="A3876" s="1">
        <v>3875</v>
      </c>
      <c r="B3876" s="21">
        <v>43688</v>
      </c>
      <c r="C3876" s="22">
        <v>62767</v>
      </c>
      <c r="D3876" s="19">
        <f t="shared" si="489"/>
        <v>69586.021093254574</v>
      </c>
      <c r="E3876" s="19">
        <f t="shared" si="490"/>
        <v>1.0014554716287389</v>
      </c>
      <c r="F3876" s="19">
        <f t="shared" si="491"/>
        <v>0.82054071366340398</v>
      </c>
      <c r="G3876" s="20">
        <f t="shared" si="487"/>
        <v>56240.087866066395</v>
      </c>
      <c r="H3876" s="7">
        <f t="shared" si="492"/>
        <v>6526.9121339336052</v>
      </c>
      <c r="I3876" s="7">
        <f t="shared" si="488"/>
        <v>6526.9121339336052</v>
      </c>
      <c r="J3876" s="12">
        <f t="shared" si="493"/>
        <v>0.10398636439424547</v>
      </c>
      <c r="K3876" s="7">
        <f t="shared" si="494"/>
        <v>42600582.004089728</v>
      </c>
    </row>
    <row r="3877" spans="1:11" ht="17" x14ac:dyDescent="0.4">
      <c r="A3877" s="1">
        <v>3876</v>
      </c>
      <c r="B3877" s="21">
        <v>43689</v>
      </c>
      <c r="C3877" s="22">
        <v>56721</v>
      </c>
      <c r="D3877" s="19">
        <f t="shared" si="489"/>
        <v>69528.890080451281</v>
      </c>
      <c r="E3877" s="19">
        <f t="shared" si="490"/>
        <v>1.0014496583819115</v>
      </c>
      <c r="F3877" s="19">
        <f t="shared" si="491"/>
        <v>0.82090099991634646</v>
      </c>
      <c r="G3877" s="20">
        <f t="shared" si="487"/>
        <v>57130.121489405516</v>
      </c>
      <c r="H3877" s="7">
        <f t="shared" si="492"/>
        <v>-409.1214894055156</v>
      </c>
      <c r="I3877" s="7">
        <f t="shared" si="488"/>
        <v>409.1214894055156</v>
      </c>
      <c r="J3877" s="12">
        <f t="shared" si="493"/>
        <v>7.2128751151340001E-3</v>
      </c>
      <c r="K3877" s="7">
        <f t="shared" si="494"/>
        <v>167380.39309338742</v>
      </c>
    </row>
    <row r="3878" spans="1:11" ht="17" x14ac:dyDescent="0.4">
      <c r="A3878" s="1">
        <v>3877</v>
      </c>
      <c r="B3878" s="21">
        <v>43690</v>
      </c>
      <c r="C3878" s="22">
        <v>49898</v>
      </c>
      <c r="D3878" s="19">
        <f t="shared" si="489"/>
        <v>68491.578621738881</v>
      </c>
      <c r="E3878" s="19">
        <f t="shared" si="490"/>
        <v>1.0013458270910744</v>
      </c>
      <c r="F3878" s="19">
        <f t="shared" si="491"/>
        <v>0.8214188879477845</v>
      </c>
      <c r="G3878" s="20">
        <f t="shared" si="487"/>
        <v>57223.315875601031</v>
      </c>
      <c r="H3878" s="7">
        <f t="shared" si="492"/>
        <v>-7325.3158756010307</v>
      </c>
      <c r="I3878" s="7">
        <f t="shared" si="488"/>
        <v>7325.3158756010307</v>
      </c>
      <c r="J3878" s="12">
        <f t="shared" si="493"/>
        <v>0.14680580134676802</v>
      </c>
      <c r="K3878" s="7">
        <f t="shared" si="494"/>
        <v>53660252.677332498</v>
      </c>
    </row>
    <row r="3879" spans="1:11" ht="17" x14ac:dyDescent="0.4">
      <c r="A3879" s="1">
        <v>3878</v>
      </c>
      <c r="B3879" s="21">
        <v>43691</v>
      </c>
      <c r="C3879" s="22">
        <v>57251</v>
      </c>
      <c r="D3879" s="19">
        <f t="shared" si="489"/>
        <v>68641.863885350496</v>
      </c>
      <c r="E3879" s="19">
        <f t="shared" si="490"/>
        <v>1.001360755482853</v>
      </c>
      <c r="F3879" s="19">
        <f t="shared" si="491"/>
        <v>0.82076730499742534</v>
      </c>
      <c r="G3879" s="20">
        <f t="shared" si="487"/>
        <v>56200.950447234347</v>
      </c>
      <c r="H3879" s="7">
        <f t="shared" si="492"/>
        <v>1050.0495527656531</v>
      </c>
      <c r="I3879" s="7">
        <f t="shared" si="488"/>
        <v>1050.0495527656531</v>
      </c>
      <c r="J3879" s="12">
        <f t="shared" si="493"/>
        <v>1.834115653465709E-2</v>
      </c>
      <c r="K3879" s="7">
        <f t="shared" si="494"/>
        <v>1102604.0632633481</v>
      </c>
    </row>
    <row r="3880" spans="1:11" ht="17" x14ac:dyDescent="0.4">
      <c r="A3880" s="1">
        <v>3879</v>
      </c>
      <c r="B3880" s="21">
        <v>43692</v>
      </c>
      <c r="C3880" s="22">
        <v>46414</v>
      </c>
      <c r="D3880" s="19">
        <f t="shared" si="489"/>
        <v>67231.042066685637</v>
      </c>
      <c r="E3880" s="19">
        <f t="shared" si="490"/>
        <v>1.0012195731649109</v>
      </c>
      <c r="F3880" s="19">
        <f t="shared" si="491"/>
        <v>0.81871212746736743</v>
      </c>
      <c r="G3880" s="20">
        <f t="shared" si="487"/>
        <v>56348.996717651426</v>
      </c>
      <c r="H3880" s="7">
        <f t="shared" si="492"/>
        <v>-9934.9967176514256</v>
      </c>
      <c r="I3880" s="7">
        <f t="shared" si="488"/>
        <v>9934.9967176514256</v>
      </c>
      <c r="J3880" s="12">
        <f t="shared" si="493"/>
        <v>0.21405172399817782</v>
      </c>
      <c r="K3880" s="7">
        <f t="shared" si="494"/>
        <v>98704159.779744595</v>
      </c>
    </row>
    <row r="3881" spans="1:11" ht="17" x14ac:dyDescent="0.4">
      <c r="A3881" s="1">
        <v>3880</v>
      </c>
      <c r="B3881" s="21">
        <v>43693</v>
      </c>
      <c r="C3881" s="22">
        <v>50415</v>
      </c>
      <c r="D3881" s="19">
        <f t="shared" si="489"/>
        <v>66548.848934984111</v>
      </c>
      <c r="E3881" s="19">
        <f t="shared" si="490"/>
        <v>1.0011512537297835</v>
      </c>
      <c r="F3881" s="19">
        <f t="shared" si="491"/>
        <v>0.82034813911697069</v>
      </c>
      <c r="G3881" s="20">
        <f t="shared" si="487"/>
        <v>55225.670230656018</v>
      </c>
      <c r="H3881" s="7">
        <f t="shared" si="492"/>
        <v>-4810.6702306560182</v>
      </c>
      <c r="I3881" s="7">
        <f t="shared" si="488"/>
        <v>4810.6702306560182</v>
      </c>
      <c r="J3881" s="12">
        <f t="shared" si="493"/>
        <v>9.5421406935555259E-2</v>
      </c>
      <c r="K3881" s="7">
        <f t="shared" si="494"/>
        <v>23142548.068120029</v>
      </c>
    </row>
    <row r="3882" spans="1:11" ht="17" x14ac:dyDescent="0.4">
      <c r="A3882" s="1">
        <v>3881</v>
      </c>
      <c r="B3882" s="21">
        <v>43694</v>
      </c>
      <c r="C3882" s="22">
        <v>57261</v>
      </c>
      <c r="D3882" s="19">
        <f t="shared" si="489"/>
        <v>66924.937420245536</v>
      </c>
      <c r="E3882" s="19">
        <f t="shared" si="490"/>
        <v>1.0011887624631843</v>
      </c>
      <c r="F3882" s="19">
        <f t="shared" si="491"/>
        <v>0.82135140025293096</v>
      </c>
      <c r="G3882" s="20">
        <f t="shared" si="487"/>
        <v>54621.941103264107</v>
      </c>
      <c r="H3882" s="7">
        <f t="shared" si="492"/>
        <v>2639.0588967358926</v>
      </c>
      <c r="I3882" s="7">
        <f t="shared" si="488"/>
        <v>2639.0588967358926</v>
      </c>
      <c r="J3882" s="12">
        <f t="shared" si="493"/>
        <v>4.6088243249958832E-2</v>
      </c>
      <c r="K3882" s="7">
        <f t="shared" si="494"/>
        <v>6964631.860440867</v>
      </c>
    </row>
    <row r="3883" spans="1:11" ht="17" x14ac:dyDescent="0.4">
      <c r="A3883" s="1">
        <v>3882</v>
      </c>
      <c r="B3883" s="21">
        <v>43695</v>
      </c>
      <c r="C3883" s="22">
        <v>59292</v>
      </c>
      <c r="D3883" s="19">
        <f t="shared" si="489"/>
        <v>67566.971989495854</v>
      </c>
      <c r="E3883" s="19">
        <f t="shared" si="490"/>
        <v>1.001252865801233</v>
      </c>
      <c r="F3883" s="19">
        <f t="shared" si="491"/>
        <v>0.8196983992709449</v>
      </c>
      <c r="G3883" s="20">
        <f t="shared" si="487"/>
        <v>54793.077581331359</v>
      </c>
      <c r="H3883" s="7">
        <f t="shared" si="492"/>
        <v>4498.9224186686406</v>
      </c>
      <c r="I3883" s="7">
        <f t="shared" si="488"/>
        <v>4498.9224186686406</v>
      </c>
      <c r="J3883" s="12">
        <f t="shared" si="493"/>
        <v>7.5877393555094125E-2</v>
      </c>
      <c r="K3883" s="7">
        <f t="shared" si="494"/>
        <v>20240302.92919929</v>
      </c>
    </row>
    <row r="3884" spans="1:11" ht="17" x14ac:dyDescent="0.4">
      <c r="A3884" s="1">
        <v>3883</v>
      </c>
      <c r="B3884" s="21">
        <v>43696</v>
      </c>
      <c r="C3884" s="22">
        <v>55102</v>
      </c>
      <c r="D3884" s="19">
        <f t="shared" si="489"/>
        <v>67521.43611510015</v>
      </c>
      <c r="E3884" s="19">
        <f t="shared" si="490"/>
        <v>1.0012482120885069</v>
      </c>
      <c r="F3884" s="19">
        <f t="shared" si="491"/>
        <v>0.82027634724091525</v>
      </c>
      <c r="G3884" s="20">
        <f t="shared" si="487"/>
        <v>55429.261113276647</v>
      </c>
      <c r="H3884" s="7">
        <f t="shared" si="492"/>
        <v>-327.26111327664694</v>
      </c>
      <c r="I3884" s="7">
        <f t="shared" si="488"/>
        <v>327.26111327664694</v>
      </c>
      <c r="J3884" s="12">
        <f t="shared" si="493"/>
        <v>5.9391875662706791E-3</v>
      </c>
      <c r="K3884" s="7">
        <f t="shared" si="494"/>
        <v>107099.83626307033</v>
      </c>
    </row>
    <row r="3885" spans="1:11" ht="17" x14ac:dyDescent="0.4">
      <c r="A3885" s="1">
        <v>3884</v>
      </c>
      <c r="B3885" s="21">
        <v>43697</v>
      </c>
      <c r="C3885" s="22">
        <v>52165</v>
      </c>
      <c r="D3885" s="19">
        <f t="shared" si="489"/>
        <v>67054.504607876908</v>
      </c>
      <c r="E3885" s="19">
        <f t="shared" si="490"/>
        <v>1.0012014188129634</v>
      </c>
      <c r="F3885" s="19">
        <f t="shared" si="491"/>
        <v>0.82062361425530783</v>
      </c>
      <c r="G3885" s="20">
        <f t="shared" si="487"/>
        <v>55459.648476847338</v>
      </c>
      <c r="H3885" s="7">
        <f t="shared" si="492"/>
        <v>-3294.6484768473383</v>
      </c>
      <c r="I3885" s="7">
        <f t="shared" si="488"/>
        <v>3294.6484768473383</v>
      </c>
      <c r="J3885" s="12">
        <f t="shared" si="493"/>
        <v>6.3158218668596541E-2</v>
      </c>
      <c r="K3885" s="7">
        <f t="shared" si="494"/>
        <v>10854708.585992487</v>
      </c>
    </row>
    <row r="3886" spans="1:11" ht="17" x14ac:dyDescent="0.4">
      <c r="A3886" s="1">
        <v>3885</v>
      </c>
      <c r="B3886" s="21">
        <v>43698</v>
      </c>
      <c r="C3886" s="22">
        <v>62595</v>
      </c>
      <c r="D3886" s="19">
        <f t="shared" si="489"/>
        <v>68141.324378711652</v>
      </c>
      <c r="E3886" s="19">
        <f t="shared" si="490"/>
        <v>1.0013100006699052</v>
      </c>
      <c r="F3886" s="19">
        <f t="shared" si="491"/>
        <v>0.82135691649650611</v>
      </c>
      <c r="G3886" s="20">
        <f t="shared" si="487"/>
        <v>54965.290774183246</v>
      </c>
      <c r="H3886" s="7">
        <f t="shared" si="492"/>
        <v>7629.709225816754</v>
      </c>
      <c r="I3886" s="7">
        <f t="shared" si="488"/>
        <v>7629.709225816754</v>
      </c>
      <c r="J3886" s="12">
        <f t="shared" si="493"/>
        <v>0.12189007469952479</v>
      </c>
      <c r="K3886" s="7">
        <f t="shared" si="494"/>
        <v>58212462.87051329</v>
      </c>
    </row>
    <row r="3887" spans="1:11" ht="17" x14ac:dyDescent="0.4">
      <c r="A3887" s="1">
        <v>3886</v>
      </c>
      <c r="B3887" s="21">
        <v>43699</v>
      </c>
      <c r="C3887" s="22">
        <v>51734</v>
      </c>
      <c r="D3887" s="19">
        <f t="shared" si="489"/>
        <v>67550.495599527421</v>
      </c>
      <c r="E3887" s="19">
        <f t="shared" si="490"/>
        <v>1.0012508176609869</v>
      </c>
      <c r="F3887" s="19">
        <f t="shared" si="491"/>
        <v>0.81936381567662597</v>
      </c>
      <c r="G3887" s="20">
        <f t="shared" si="487"/>
        <v>55895.538008437732</v>
      </c>
      <c r="H3887" s="7">
        <f t="shared" si="492"/>
        <v>-4161.5380084377321</v>
      </c>
      <c r="I3887" s="7">
        <f t="shared" si="488"/>
        <v>4161.5380084377321</v>
      </c>
      <c r="J3887" s="12">
        <f t="shared" si="493"/>
        <v>8.0441064066914064E-2</v>
      </c>
      <c r="K3887" s="7">
        <f t="shared" si="494"/>
        <v>17318398.595671885</v>
      </c>
    </row>
    <row r="3888" spans="1:11" ht="17" x14ac:dyDescent="0.4">
      <c r="A3888" s="1">
        <v>3887</v>
      </c>
      <c r="B3888" s="21">
        <v>43700</v>
      </c>
      <c r="C3888" s="22">
        <v>64867</v>
      </c>
      <c r="D3888" s="19">
        <f t="shared" si="489"/>
        <v>68892.386115269052</v>
      </c>
      <c r="E3888" s="19">
        <f t="shared" si="490"/>
        <v>1.0013849065874794</v>
      </c>
      <c r="F3888" s="19">
        <f t="shared" si="491"/>
        <v>0.82265169341375899</v>
      </c>
      <c r="G3888" s="20">
        <f t="shared" si="487"/>
        <v>55434.35349368622</v>
      </c>
      <c r="H3888" s="7">
        <f t="shared" si="492"/>
        <v>9432.6465063137803</v>
      </c>
      <c r="I3888" s="7">
        <f t="shared" si="488"/>
        <v>9432.6465063137803</v>
      </c>
      <c r="J3888" s="12">
        <f t="shared" si="493"/>
        <v>0.14541518038931631</v>
      </c>
      <c r="K3888" s="7">
        <f t="shared" si="494"/>
        <v>88974820.113073558</v>
      </c>
    </row>
    <row r="3889" spans="1:11" ht="17" x14ac:dyDescent="0.4">
      <c r="A3889" s="1">
        <v>3888</v>
      </c>
      <c r="B3889" s="21">
        <v>43701</v>
      </c>
      <c r="C3889" s="22">
        <v>63420</v>
      </c>
      <c r="D3889" s="19">
        <f t="shared" si="489"/>
        <v>69863.992640252414</v>
      </c>
      <c r="E3889" s="19">
        <f t="shared" si="490"/>
        <v>1.0014819671014872</v>
      </c>
      <c r="F3889" s="19">
        <f t="shared" si="491"/>
        <v>0.82280582282459824</v>
      </c>
      <c r="G3889" s="20">
        <f t="shared" si="487"/>
        <v>56586.060324143196</v>
      </c>
      <c r="H3889" s="7">
        <f t="shared" si="492"/>
        <v>6833.9396758568037</v>
      </c>
      <c r="I3889" s="7">
        <f t="shared" si="488"/>
        <v>6833.9396758568037</v>
      </c>
      <c r="J3889" s="12">
        <f t="shared" si="493"/>
        <v>0.10775685392394833</v>
      </c>
      <c r="K3889" s="7">
        <f t="shared" si="494"/>
        <v>46702731.493249796</v>
      </c>
    </row>
    <row r="3890" spans="1:11" ht="17" x14ac:dyDescent="0.4">
      <c r="A3890" s="1">
        <v>3889</v>
      </c>
      <c r="B3890" s="21">
        <v>43702</v>
      </c>
      <c r="C3890" s="22">
        <v>61738</v>
      </c>
      <c r="D3890" s="19">
        <f t="shared" si="489"/>
        <v>70504.696077687375</v>
      </c>
      <c r="E3890" s="19">
        <f t="shared" si="490"/>
        <v>1.0015459372970341</v>
      </c>
      <c r="F3890" s="19">
        <f t="shared" si="491"/>
        <v>0.82030778008439875</v>
      </c>
      <c r="G3890" s="20">
        <f t="shared" si="487"/>
        <v>57244.84816620683</v>
      </c>
      <c r="H3890" s="7">
        <f t="shared" si="492"/>
        <v>4493.1518337931702</v>
      </c>
      <c r="I3890" s="7">
        <f t="shared" si="488"/>
        <v>4493.1518337931702</v>
      </c>
      <c r="J3890" s="12">
        <f t="shared" si="493"/>
        <v>7.2777735491806828E-2</v>
      </c>
      <c r="K3890" s="7">
        <f t="shared" si="494"/>
        <v>20188413.40151893</v>
      </c>
    </row>
    <row r="3891" spans="1:11" ht="17" x14ac:dyDescent="0.4">
      <c r="A3891" s="1">
        <v>3890</v>
      </c>
      <c r="B3891" s="21">
        <v>43703</v>
      </c>
      <c r="C3891" s="22">
        <v>55140</v>
      </c>
      <c r="D3891" s="19">
        <f t="shared" si="489"/>
        <v>70099.907863914617</v>
      </c>
      <c r="E3891" s="19">
        <f t="shared" si="490"/>
        <v>1.0015053583210631</v>
      </c>
      <c r="F3891" s="19">
        <f t="shared" si="491"/>
        <v>0.82204702283585041</v>
      </c>
      <c r="G3891" s="20">
        <f t="shared" si="487"/>
        <v>58001.631545393277</v>
      </c>
      <c r="H3891" s="7">
        <f t="shared" si="492"/>
        <v>-2861.6315453932766</v>
      </c>
      <c r="I3891" s="7">
        <f t="shared" si="488"/>
        <v>2861.6315453932766</v>
      </c>
      <c r="J3891" s="12">
        <f t="shared" si="493"/>
        <v>5.1897561577680024E-2</v>
      </c>
      <c r="K3891" s="7">
        <f t="shared" si="494"/>
        <v>8188935.1015899125</v>
      </c>
    </row>
    <row r="3892" spans="1:11" ht="17" x14ac:dyDescent="0.4">
      <c r="A3892" s="1">
        <v>3891</v>
      </c>
      <c r="B3892" s="21">
        <v>43704</v>
      </c>
      <c r="C3892" s="22">
        <v>50108</v>
      </c>
      <c r="D3892" s="19">
        <f t="shared" si="489"/>
        <v>69027.45327085779</v>
      </c>
      <c r="E3892" s="19">
        <f t="shared" si="490"/>
        <v>1.0013980127112216</v>
      </c>
      <c r="F3892" s="19">
        <f t="shared" si="491"/>
        <v>0.82118110105905073</v>
      </c>
      <c r="G3892" s="20">
        <f t="shared" si="487"/>
        <v>57679.436414337208</v>
      </c>
      <c r="H3892" s="7">
        <f t="shared" si="492"/>
        <v>-7571.4364143372077</v>
      </c>
      <c r="I3892" s="7">
        <f t="shared" si="488"/>
        <v>7571.4364143372077</v>
      </c>
      <c r="J3892" s="12">
        <f t="shared" si="493"/>
        <v>0.15110234721675597</v>
      </c>
      <c r="K3892" s="7">
        <f t="shared" si="494"/>
        <v>57326649.376351476</v>
      </c>
    </row>
    <row r="3893" spans="1:11" ht="17" x14ac:dyDescent="0.4">
      <c r="A3893" s="1">
        <v>3892</v>
      </c>
      <c r="B3893" s="21">
        <v>43705</v>
      </c>
      <c r="C3893" s="22">
        <v>60971</v>
      </c>
      <c r="D3893" s="19">
        <f t="shared" si="489"/>
        <v>69646.55415585071</v>
      </c>
      <c r="E3893" s="19">
        <f t="shared" si="490"/>
        <v>1.0014598226599198</v>
      </c>
      <c r="F3893" s="19">
        <f t="shared" si="491"/>
        <v>0.82123216911822616</v>
      </c>
      <c r="G3893" s="20">
        <f t="shared" si="487"/>
        <v>56624.57841207771</v>
      </c>
      <c r="H3893" s="7">
        <f t="shared" si="492"/>
        <v>4346.4215879222902</v>
      </c>
      <c r="I3893" s="7">
        <f t="shared" si="488"/>
        <v>4346.4215879222902</v>
      </c>
      <c r="J3893" s="12">
        <f t="shared" si="493"/>
        <v>7.1286703316696301E-2</v>
      </c>
      <c r="K3893" s="7">
        <f t="shared" si="494"/>
        <v>18891380.619956922</v>
      </c>
    </row>
    <row r="3894" spans="1:11" ht="17" x14ac:dyDescent="0.4">
      <c r="A3894" s="1">
        <v>3893</v>
      </c>
      <c r="B3894" s="21">
        <v>43706</v>
      </c>
      <c r="C3894" s="22">
        <v>50181</v>
      </c>
      <c r="D3894" s="19">
        <f t="shared" si="489"/>
        <v>68643.902362029083</v>
      </c>
      <c r="E3894" s="19">
        <f t="shared" si="490"/>
        <v>1.0013594573345554</v>
      </c>
      <c r="F3894" s="19">
        <f t="shared" si="491"/>
        <v>0.82052087151164077</v>
      </c>
      <c r="G3894" s="20">
        <f t="shared" si="487"/>
        <v>57253.565741658604</v>
      </c>
      <c r="H3894" s="7">
        <f t="shared" si="492"/>
        <v>-7072.5657416586037</v>
      </c>
      <c r="I3894" s="7">
        <f t="shared" si="488"/>
        <v>7072.5657416586037</v>
      </c>
      <c r="J3894" s="12">
        <f t="shared" si="493"/>
        <v>0.14094110802213194</v>
      </c>
      <c r="K3894" s="7">
        <f t="shared" si="494"/>
        <v>50021186.170082912</v>
      </c>
    </row>
    <row r="3895" spans="1:11" ht="17" x14ac:dyDescent="0.4">
      <c r="A3895" s="1">
        <v>3894</v>
      </c>
      <c r="B3895" s="21">
        <v>43707</v>
      </c>
      <c r="C3895" s="22">
        <v>63116</v>
      </c>
      <c r="D3895" s="19">
        <f t="shared" si="489"/>
        <v>69603.238714898325</v>
      </c>
      <c r="E3895" s="19">
        <f t="shared" si="490"/>
        <v>1.0014552908338965</v>
      </c>
      <c r="F3895" s="19">
        <f t="shared" si="491"/>
        <v>0.8226167427087453</v>
      </c>
      <c r="G3895" s="20">
        <f t="shared" si="487"/>
        <v>56369.897620102747</v>
      </c>
      <c r="H3895" s="7">
        <f t="shared" si="492"/>
        <v>6746.1023798972528</v>
      </c>
      <c r="I3895" s="7">
        <f t="shared" si="488"/>
        <v>6746.1023798972528</v>
      </c>
      <c r="J3895" s="12">
        <f t="shared" si="493"/>
        <v>0.10688418752609881</v>
      </c>
      <c r="K3895" s="7">
        <f t="shared" si="494"/>
        <v>45509897.32005538</v>
      </c>
    </row>
    <row r="3896" spans="1:11" ht="17" x14ac:dyDescent="0.4">
      <c r="A3896" s="1">
        <v>3895</v>
      </c>
      <c r="B3896" s="21">
        <v>43708</v>
      </c>
      <c r="C3896" s="22">
        <v>61654</v>
      </c>
      <c r="D3896" s="19">
        <f t="shared" si="489"/>
        <v>70242.430943865111</v>
      </c>
      <c r="E3896" s="19">
        <f t="shared" si="490"/>
        <v>1.0015191099112641</v>
      </c>
      <c r="F3896" s="19">
        <f t="shared" si="491"/>
        <v>0.82217957515207851</v>
      </c>
      <c r="G3896" s="20">
        <f t="shared" si="487"/>
        <v>57161.24113479042</v>
      </c>
      <c r="H3896" s="7">
        <f t="shared" si="492"/>
        <v>4492.7588652095801</v>
      </c>
      <c r="I3896" s="7">
        <f t="shared" si="488"/>
        <v>4492.7588652095801</v>
      </c>
      <c r="J3896" s="12">
        <f t="shared" si="493"/>
        <v>7.287051716368087E-2</v>
      </c>
      <c r="K3896" s="7">
        <f t="shared" si="494"/>
        <v>20184882.220919274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B13B-AC32-470E-AE93-6DC97E23DF8D}">
  <dimension ref="A1:R27"/>
  <sheetViews>
    <sheetView zoomScale="70" zoomScaleNormal="70" workbookViewId="0">
      <selection activeCell="R3" sqref="R3"/>
    </sheetView>
  </sheetViews>
  <sheetFormatPr defaultRowHeight="15.5" x14ac:dyDescent="0.4"/>
  <cols>
    <col min="1" max="2" width="8.7265625" style="1"/>
    <col min="3" max="3" width="13.26953125" style="1" customWidth="1"/>
    <col min="4" max="4" width="16.26953125" style="1" customWidth="1"/>
    <col min="5" max="5" width="14.1796875" style="1" customWidth="1"/>
    <col min="6" max="6" width="14.90625" style="1" customWidth="1"/>
    <col min="7" max="7" width="13.81640625" style="1" customWidth="1"/>
    <col min="8" max="8" width="8.7265625" style="1"/>
    <col min="9" max="9" width="11.54296875" style="1" customWidth="1"/>
    <col min="10" max="10" width="10" style="13" customWidth="1"/>
    <col min="11" max="11" width="10.81640625" style="1" customWidth="1"/>
    <col min="12" max="13" width="8.7265625" style="1"/>
    <col min="14" max="14" width="12.6328125" style="1" customWidth="1"/>
    <col min="15" max="16384" width="8.7265625" style="1"/>
  </cols>
  <sheetData>
    <row r="1" spans="1:18" s="2" customFormat="1" x14ac:dyDescent="0.4">
      <c r="A1" s="2" t="s">
        <v>0</v>
      </c>
      <c r="B1" s="2" t="s">
        <v>1</v>
      </c>
      <c r="C1" s="2" t="s">
        <v>2</v>
      </c>
      <c r="D1" s="2" t="s">
        <v>28</v>
      </c>
      <c r="E1" s="2" t="s">
        <v>26</v>
      </c>
      <c r="F1" s="2" t="s">
        <v>27</v>
      </c>
      <c r="G1" s="4" t="s">
        <v>3</v>
      </c>
      <c r="H1" s="4" t="s">
        <v>4</v>
      </c>
      <c r="I1" s="4" t="s">
        <v>5</v>
      </c>
      <c r="J1" s="10" t="s">
        <v>6</v>
      </c>
      <c r="K1" s="4" t="s">
        <v>7</v>
      </c>
    </row>
    <row r="2" spans="1:18" x14ac:dyDescent="0.4">
      <c r="A2" s="1">
        <v>1</v>
      </c>
      <c r="B2" s="1" t="s">
        <v>13</v>
      </c>
      <c r="C2" s="1">
        <v>118</v>
      </c>
      <c r="D2" s="15"/>
      <c r="E2" s="15"/>
      <c r="F2" s="15">
        <f>C2/D$27</f>
        <v>0.97252747252747251</v>
      </c>
      <c r="G2" s="15"/>
      <c r="H2" s="6"/>
      <c r="I2" s="6"/>
      <c r="J2" s="11"/>
      <c r="K2" s="6"/>
      <c r="M2" s="17" t="s">
        <v>8</v>
      </c>
      <c r="N2" s="17">
        <f>AVERAGE(H3:H25)</f>
        <v>5.9910657693876264</v>
      </c>
      <c r="Q2" s="9" t="s">
        <v>25</v>
      </c>
      <c r="R2" s="9">
        <v>7.2336204788082281E-2</v>
      </c>
    </row>
    <row r="3" spans="1:18" x14ac:dyDescent="0.4">
      <c r="A3" s="1">
        <v>2</v>
      </c>
      <c r="B3" s="1" t="s">
        <v>14</v>
      </c>
      <c r="C3" s="1">
        <v>93</v>
      </c>
      <c r="D3" s="15"/>
      <c r="E3" s="15"/>
      <c r="F3" s="15">
        <f t="shared" ref="F3:F4" si="0">C3/D$27</f>
        <v>0.76648351648351654</v>
      </c>
      <c r="G3" s="15"/>
      <c r="H3" s="6"/>
      <c r="I3" s="6"/>
      <c r="J3" s="11"/>
      <c r="K3" s="6"/>
      <c r="M3" s="17" t="s">
        <v>9</v>
      </c>
      <c r="N3" s="17">
        <f>AVERAGE(I3:I25)</f>
        <v>16.563909025424703</v>
      </c>
      <c r="Q3" s="9" t="s">
        <v>29</v>
      </c>
      <c r="R3" s="9">
        <v>0.2697926233611741</v>
      </c>
    </row>
    <row r="4" spans="1:18" x14ac:dyDescent="0.4">
      <c r="A4" s="1">
        <v>3</v>
      </c>
      <c r="B4" s="1" t="s">
        <v>15</v>
      </c>
      <c r="C4" s="1">
        <v>153</v>
      </c>
      <c r="D4" s="15">
        <v>121</v>
      </c>
      <c r="E4" s="15">
        <v>2</v>
      </c>
      <c r="F4" s="15">
        <f t="shared" si="0"/>
        <v>1.2609890109890109</v>
      </c>
      <c r="G4" s="15"/>
      <c r="H4" s="6"/>
      <c r="I4" s="6"/>
      <c r="J4" s="11"/>
      <c r="K4" s="6"/>
      <c r="M4" s="17" t="s">
        <v>10</v>
      </c>
      <c r="N4" s="18">
        <f>AVERAGE(J3:J25)</f>
        <v>9.6567670756634694E-2</v>
      </c>
      <c r="Q4" s="9" t="s">
        <v>30</v>
      </c>
      <c r="R4" s="9">
        <v>0.46718337763952605</v>
      </c>
    </row>
    <row r="5" spans="1:18" x14ac:dyDescent="0.4">
      <c r="A5" s="1">
        <v>4</v>
      </c>
      <c r="B5" s="1" t="s">
        <v>16</v>
      </c>
      <c r="C5" s="1">
        <v>125</v>
      </c>
      <c r="D5" s="16">
        <f>$R$2*(C5/F2)+(1-$R$2)*(D4+E4)</f>
        <v>123.40009686151149</v>
      </c>
      <c r="E5" s="16">
        <f>$R$3*(D5-D4)+(1-$R$3)*E4</f>
        <v>2.1079431818657564</v>
      </c>
      <c r="F5" s="16">
        <f>$R$4*(C5/D5)+(1-$R$4)*F2</f>
        <v>0.99141929225571301</v>
      </c>
      <c r="G5" s="16">
        <f>(D4+1*E4)*F2</f>
        <v>119.62087912087912</v>
      </c>
      <c r="H5" s="6"/>
      <c r="I5" s="6"/>
      <c r="J5" s="11"/>
      <c r="K5" s="6"/>
      <c r="M5" s="17" t="s">
        <v>11</v>
      </c>
      <c r="N5" s="17">
        <f>AVERAGE(K3:K25)</f>
        <v>368.79318790041197</v>
      </c>
    </row>
    <row r="6" spans="1:18" x14ac:dyDescent="0.4">
      <c r="A6" s="1">
        <v>5</v>
      </c>
      <c r="B6" s="1" t="s">
        <v>17</v>
      </c>
      <c r="C6" s="1">
        <v>102</v>
      </c>
      <c r="D6" s="16">
        <f t="shared" ref="D6:D8" si="1">$R$2*(C6/F3)+(1-$R$2)*(D5+E5)</f>
        <v>126.05542465363907</v>
      </c>
      <c r="E6" s="16">
        <f t="shared" ref="E6:E8" si="2">$R$3*(D6-D5)+(1-$R$3)*E5</f>
        <v>2.2556235118558274</v>
      </c>
      <c r="F6" s="16">
        <f t="shared" ref="F6:F8" si="3">$R$4*(C6/D6)+(1-$R$4)*F3</f>
        <v>0.78642493889994269</v>
      </c>
      <c r="G6" s="16">
        <f t="shared" ref="G6:G8" si="4">(D5+1*E5)*F3</f>
        <v>96.199843879401783</v>
      </c>
      <c r="H6" s="6"/>
      <c r="I6" s="6"/>
      <c r="J6" s="11"/>
      <c r="K6" s="6"/>
    </row>
    <row r="7" spans="1:18" x14ac:dyDescent="0.4">
      <c r="A7" s="1">
        <v>6</v>
      </c>
      <c r="B7" s="1" t="s">
        <v>18</v>
      </c>
      <c r="C7" s="1">
        <v>141</v>
      </c>
      <c r="D7" s="16">
        <f t="shared" si="1"/>
        <v>127.11793084682553</v>
      </c>
      <c r="E7" s="16">
        <f t="shared" si="2"/>
        <v>1.9337292604743703</v>
      </c>
      <c r="F7" s="16">
        <f t="shared" si="3"/>
        <v>1.1900786156118497</v>
      </c>
      <c r="G7" s="16">
        <f t="shared" si="4"/>
        <v>161.79882172517077</v>
      </c>
      <c r="H7" s="6"/>
      <c r="I7" s="6"/>
      <c r="J7" s="11"/>
      <c r="K7" s="6"/>
    </row>
    <row r="8" spans="1:18" x14ac:dyDescent="0.4">
      <c r="A8" s="1">
        <v>7</v>
      </c>
      <c r="B8" s="1" t="s">
        <v>19</v>
      </c>
      <c r="C8" s="1">
        <v>113</v>
      </c>
      <c r="D8" s="19">
        <f t="shared" si="1"/>
        <v>127.96128961165441</v>
      </c>
      <c r="E8" s="19">
        <f t="shared" si="2"/>
        <v>1.6395553440185495</v>
      </c>
      <c r="F8" s="19">
        <f t="shared" si="3"/>
        <v>0.94080477266396545</v>
      </c>
      <c r="G8" s="20">
        <f t="shared" si="4"/>
        <v>127.94430552800411</v>
      </c>
      <c r="H8" s="7">
        <f t="shared" ref="H8:H25" si="5">C8-G8</f>
        <v>-14.944305528004108</v>
      </c>
      <c r="I8" s="7">
        <f t="shared" ref="I8:I25" si="6">ABS(H8)</f>
        <v>14.944305528004108</v>
      </c>
      <c r="J8" s="12">
        <f t="shared" ref="J8:J25" si="7">I8/C8</f>
        <v>0.13225049139826645</v>
      </c>
      <c r="K8" s="7">
        <f t="shared" ref="K8:K25" si="8">H8^2</f>
        <v>223.33226771433414</v>
      </c>
    </row>
    <row r="9" spans="1:18" x14ac:dyDescent="0.4">
      <c r="A9" s="1">
        <v>8</v>
      </c>
      <c r="B9" s="1" t="s">
        <v>20</v>
      </c>
      <c r="C9" s="1">
        <v>99</v>
      </c>
      <c r="D9" s="19">
        <f t="shared" ref="D9:D25" si="9">$R$2*(C9/F6)+(1-$R$2)*(D8+E8)</f>
        <v>129.33213730114915</v>
      </c>
      <c r="E9" s="19">
        <f t="shared" ref="E9:E25" si="10">$R$3*(D9-D8)+(1-$R$3)*E8</f>
        <v>1.5670600009873425</v>
      </c>
      <c r="F9" s="19">
        <f t="shared" ref="F9:F25" si="11">$R$4*(C9/D9)+(1-$R$4)*F6</f>
        <v>0.77663560524464781</v>
      </c>
      <c r="G9" s="20">
        <f t="shared" ref="G9:G25" si="12">(D8+1*E8)*F6</f>
        <v>101.92133657564605</v>
      </c>
      <c r="H9" s="7">
        <f t="shared" si="5"/>
        <v>-2.9213365756460519</v>
      </c>
      <c r="I9" s="7">
        <f t="shared" si="6"/>
        <v>2.9213365756460519</v>
      </c>
      <c r="J9" s="12">
        <f t="shared" si="7"/>
        <v>2.9508450259051029E-2</v>
      </c>
      <c r="K9" s="7">
        <f t="shared" si="8"/>
        <v>8.5342073882074008</v>
      </c>
    </row>
    <row r="10" spans="1:18" x14ac:dyDescent="0.4">
      <c r="A10" s="1">
        <v>9</v>
      </c>
      <c r="B10" s="1" t="s">
        <v>21</v>
      </c>
      <c r="C10" s="1">
        <v>180</v>
      </c>
      <c r="D10" s="19">
        <f t="shared" si="9"/>
        <v>132.37133417398883</v>
      </c>
      <c r="E10" s="19">
        <f t="shared" si="10"/>
        <v>1.964231669591098</v>
      </c>
      <c r="F10" s="19">
        <f t="shared" si="11"/>
        <v>1.269374777323204</v>
      </c>
      <c r="G10" s="20">
        <f t="shared" si="12"/>
        <v>155.78033551002895</v>
      </c>
      <c r="H10" s="7">
        <f t="shared" si="5"/>
        <v>24.219664489971052</v>
      </c>
      <c r="I10" s="7">
        <f t="shared" si="6"/>
        <v>24.219664489971052</v>
      </c>
      <c r="J10" s="12">
        <f t="shared" si="7"/>
        <v>0.13455369161095029</v>
      </c>
      <c r="K10" s="7">
        <f t="shared" si="8"/>
        <v>586.59214800676477</v>
      </c>
    </row>
    <row r="11" spans="1:18" x14ac:dyDescent="0.4">
      <c r="A11" s="1">
        <v>10</v>
      </c>
      <c r="B11" s="1" t="s">
        <v>22</v>
      </c>
      <c r="C11" s="1">
        <v>162</v>
      </c>
      <c r="D11" s="19">
        <f t="shared" si="9"/>
        <v>137.07402924415695</v>
      </c>
      <c r="E11" s="19">
        <f t="shared" si="10"/>
        <v>2.7030488944113342</v>
      </c>
      <c r="F11" s="19">
        <f t="shared" si="11"/>
        <v>1.0534138873905203</v>
      </c>
      <c r="G11" s="20">
        <f t="shared" si="12"/>
        <v>126.38354148415438</v>
      </c>
      <c r="H11" s="7">
        <f t="shared" si="5"/>
        <v>35.616458515845622</v>
      </c>
      <c r="I11" s="7">
        <f t="shared" si="6"/>
        <v>35.616458515845622</v>
      </c>
      <c r="J11" s="12">
        <f t="shared" si="7"/>
        <v>0.21985468219657792</v>
      </c>
      <c r="K11" s="7">
        <f t="shared" si="8"/>
        <v>1268.532117210952</v>
      </c>
    </row>
    <row r="12" spans="1:18" x14ac:dyDescent="0.4">
      <c r="A12" s="1">
        <v>11</v>
      </c>
      <c r="B12" s="1" t="s">
        <v>23</v>
      </c>
      <c r="C12" s="1">
        <v>122</v>
      </c>
      <c r="D12" s="19">
        <f t="shared" si="9"/>
        <v>141.02927205062008</v>
      </c>
      <c r="E12" s="19">
        <f t="shared" si="10"/>
        <v>3.0408815749006806</v>
      </c>
      <c r="F12" s="19">
        <f t="shared" si="11"/>
        <v>0.81795004721834119</v>
      </c>
      <c r="G12" s="20">
        <f t="shared" si="12"/>
        <v>108.5558556794754</v>
      </c>
      <c r="H12" s="7">
        <f t="shared" si="5"/>
        <v>13.4441443205246</v>
      </c>
      <c r="I12" s="7">
        <f t="shared" si="6"/>
        <v>13.4441443205246</v>
      </c>
      <c r="J12" s="12">
        <f t="shared" si="7"/>
        <v>0.11019790426659508</v>
      </c>
      <c r="K12" s="7">
        <f t="shared" si="8"/>
        <v>180.74501651109387</v>
      </c>
    </row>
    <row r="13" spans="1:18" x14ac:dyDescent="0.4">
      <c r="A13" s="1">
        <v>12</v>
      </c>
      <c r="B13" s="1" t="s">
        <v>24</v>
      </c>
      <c r="C13" s="1">
        <v>181</v>
      </c>
      <c r="D13" s="19">
        <f t="shared" si="9"/>
        <v>143.96307641047036</v>
      </c>
      <c r="E13" s="19">
        <f t="shared" si="10"/>
        <v>3.0119929321500263</v>
      </c>
      <c r="F13" s="19">
        <f t="shared" si="11"/>
        <v>1.2637181432741016</v>
      </c>
      <c r="G13" s="20">
        <f t="shared" si="12"/>
        <v>182.8790191773152</v>
      </c>
      <c r="H13" s="7">
        <f t="shared" si="5"/>
        <v>-1.8790191773152003</v>
      </c>
      <c r="I13" s="7">
        <f t="shared" si="6"/>
        <v>1.8790191773152003</v>
      </c>
      <c r="J13" s="12">
        <f t="shared" si="7"/>
        <v>1.0381321421630941E-2</v>
      </c>
      <c r="K13" s="7">
        <f t="shared" si="8"/>
        <v>3.5307130687182919</v>
      </c>
    </row>
    <row r="14" spans="1:18" x14ac:dyDescent="0.4">
      <c r="A14" s="1">
        <v>13</v>
      </c>
      <c r="B14" s="1" t="s">
        <v>12</v>
      </c>
      <c r="C14" s="1">
        <v>170</v>
      </c>
      <c r="D14" s="19">
        <f t="shared" si="9"/>
        <v>148.01707194729102</v>
      </c>
      <c r="E14" s="19">
        <f t="shared" si="10"/>
        <v>3.2931175484132904</v>
      </c>
      <c r="F14" s="19">
        <f t="shared" si="11"/>
        <v>1.0978440912100027</v>
      </c>
      <c r="G14" s="20">
        <f t="shared" si="12"/>
        <v>154.82557914570106</v>
      </c>
      <c r="H14" s="7">
        <f t="shared" si="5"/>
        <v>15.174420854298944</v>
      </c>
      <c r="I14" s="7">
        <f t="shared" si="6"/>
        <v>15.174420854298944</v>
      </c>
      <c r="J14" s="12">
        <f t="shared" si="7"/>
        <v>8.9261299142934972E-2</v>
      </c>
      <c r="K14" s="7">
        <f t="shared" si="8"/>
        <v>230.2630482633827</v>
      </c>
    </row>
    <row r="15" spans="1:18" x14ac:dyDescent="0.4">
      <c r="A15" s="1">
        <v>14</v>
      </c>
      <c r="B15" s="1" t="s">
        <v>14</v>
      </c>
      <c r="C15" s="1">
        <v>143</v>
      </c>
      <c r="D15" s="19">
        <f t="shared" si="9"/>
        <v>153.01132816838762</v>
      </c>
      <c r="E15" s="19">
        <f t="shared" si="10"/>
        <v>3.7520722136176676</v>
      </c>
      <c r="F15" s="19">
        <f t="shared" si="11"/>
        <v>0.8724335705736348</v>
      </c>
      <c r="G15" s="20">
        <f t="shared" si="12"/>
        <v>123.76417664262748</v>
      </c>
      <c r="H15" s="7">
        <f t="shared" si="5"/>
        <v>19.235823357372524</v>
      </c>
      <c r="I15" s="7">
        <f t="shared" si="6"/>
        <v>19.235823357372524</v>
      </c>
      <c r="J15" s="12">
        <f t="shared" si="7"/>
        <v>0.13451624725435332</v>
      </c>
      <c r="K15" s="7">
        <f t="shared" si="8"/>
        <v>370.0169002360384</v>
      </c>
    </row>
    <row r="16" spans="1:18" x14ac:dyDescent="0.4">
      <c r="A16" s="1">
        <v>15</v>
      </c>
      <c r="B16" s="1" t="s">
        <v>15</v>
      </c>
      <c r="C16" s="1">
        <v>185</v>
      </c>
      <c r="D16" s="19">
        <f t="shared" si="9"/>
        <v>156.01327416054269</v>
      </c>
      <c r="E16" s="19">
        <f t="shared" si="10"/>
        <v>3.5496936924772688</v>
      </c>
      <c r="F16" s="19">
        <f t="shared" si="11"/>
        <v>1.2273144633882986</v>
      </c>
      <c r="G16" s="20">
        <f t="shared" si="12"/>
        <v>198.10475326408232</v>
      </c>
      <c r="H16" s="7">
        <f t="shared" si="5"/>
        <v>-13.104753264082319</v>
      </c>
      <c r="I16" s="7">
        <f t="shared" si="6"/>
        <v>13.104753264082319</v>
      </c>
      <c r="J16" s="12">
        <f t="shared" si="7"/>
        <v>7.0836504130174699E-2</v>
      </c>
      <c r="K16" s="7">
        <f t="shared" si="8"/>
        <v>171.73455811247621</v>
      </c>
    </row>
    <row r="17" spans="1:11" x14ac:dyDescent="0.4">
      <c r="A17" s="1">
        <v>16</v>
      </c>
      <c r="B17" s="1" t="s">
        <v>16</v>
      </c>
      <c r="C17" s="1">
        <v>195</v>
      </c>
      <c r="D17" s="19">
        <f t="shared" si="9"/>
        <v>160.86920647133363</v>
      </c>
      <c r="E17" s="19">
        <f t="shared" si="10"/>
        <v>3.902107236047788</v>
      </c>
      <c r="F17" s="19">
        <f t="shared" si="11"/>
        <v>1.1512528566033589</v>
      </c>
      <c r="G17" s="20">
        <f t="shared" si="12"/>
        <v>175.17526143336957</v>
      </c>
      <c r="H17" s="7">
        <f t="shared" si="5"/>
        <v>19.82473856663043</v>
      </c>
      <c r="I17" s="7">
        <f t="shared" si="6"/>
        <v>19.82473856663043</v>
      </c>
      <c r="J17" s="12">
        <f t="shared" si="7"/>
        <v>0.10166532598272016</v>
      </c>
      <c r="K17" s="7">
        <f t="shared" si="8"/>
        <v>393.02025923524394</v>
      </c>
    </row>
    <row r="18" spans="1:11" x14ac:dyDescent="0.4">
      <c r="A18" s="1">
        <v>17</v>
      </c>
      <c r="B18" s="1" t="s">
        <v>17</v>
      </c>
      <c r="C18" s="1">
        <v>162</v>
      </c>
      <c r="D18" s="19">
        <f t="shared" si="9"/>
        <v>166.28431052640107</v>
      </c>
      <c r="E18" s="19">
        <f t="shared" si="10"/>
        <v>4.3103026169882135</v>
      </c>
      <c r="F18" s="19">
        <f t="shared" si="11"/>
        <v>0.91999351952284114</v>
      </c>
      <c r="G18" s="20">
        <f t="shared" si="12"/>
        <v>143.75202554583925</v>
      </c>
      <c r="H18" s="7">
        <f t="shared" si="5"/>
        <v>18.247974454160754</v>
      </c>
      <c r="I18" s="7">
        <f t="shared" si="6"/>
        <v>18.247974454160754</v>
      </c>
      <c r="J18" s="12">
        <f t="shared" si="7"/>
        <v>0.11264181761827627</v>
      </c>
      <c r="K18" s="7">
        <f t="shared" si="8"/>
        <v>332.98857167970351</v>
      </c>
    </row>
    <row r="19" spans="1:11" x14ac:dyDescent="0.4">
      <c r="A19" s="1">
        <v>18</v>
      </c>
      <c r="B19" s="1" t="s">
        <v>18</v>
      </c>
      <c r="C19" s="1">
        <v>205</v>
      </c>
      <c r="D19" s="19">
        <f t="shared" si="9"/>
        <v>170.33686070046323</v>
      </c>
      <c r="E19" s="19">
        <f t="shared" si="10"/>
        <v>4.2407629092334433</v>
      </c>
      <c r="F19" s="19">
        <f t="shared" si="11"/>
        <v>1.2161876123555009</v>
      </c>
      <c r="G19" s="20">
        <f t="shared" si="12"/>
        <v>209.37323608701323</v>
      </c>
      <c r="H19" s="7">
        <f t="shared" si="5"/>
        <v>-4.3732360870132254</v>
      </c>
      <c r="I19" s="7">
        <f t="shared" si="6"/>
        <v>4.3732360870132254</v>
      </c>
      <c r="J19" s="12">
        <f t="shared" si="7"/>
        <v>2.1332858961040126E-2</v>
      </c>
      <c r="K19" s="7">
        <f t="shared" si="8"/>
        <v>19.125193872754746</v>
      </c>
    </row>
    <row r="20" spans="1:11" x14ac:dyDescent="0.4">
      <c r="A20" s="1">
        <v>19</v>
      </c>
      <c r="B20" s="1" t="s">
        <v>19</v>
      </c>
      <c r="C20" s="1">
        <v>212</v>
      </c>
      <c r="D20" s="19">
        <f t="shared" si="9"/>
        <v>175.26985107329563</v>
      </c>
      <c r="E20" s="19">
        <f t="shared" si="10"/>
        <v>4.427520772600456</v>
      </c>
      <c r="F20" s="19">
        <f t="shared" si="11"/>
        <v>1.1784945812646797</v>
      </c>
      <c r="G20" s="20">
        <f t="shared" si="12"/>
        <v>200.98298787968929</v>
      </c>
      <c r="H20" s="7">
        <f t="shared" si="5"/>
        <v>11.01701212031071</v>
      </c>
      <c r="I20" s="7">
        <f t="shared" si="6"/>
        <v>11.01701212031071</v>
      </c>
      <c r="J20" s="12">
        <f t="shared" si="7"/>
        <v>5.1967038303352406E-2</v>
      </c>
      <c r="K20" s="7">
        <f t="shared" si="8"/>
        <v>121.37455605907309</v>
      </c>
    </row>
    <row r="21" spans="1:11" x14ac:dyDescent="0.4">
      <c r="A21" s="1">
        <v>20</v>
      </c>
      <c r="B21" s="1" t="s">
        <v>20</v>
      </c>
      <c r="C21" s="1">
        <v>162</v>
      </c>
      <c r="D21" s="19">
        <f t="shared" si="9"/>
        <v>179.43629782691386</v>
      </c>
      <c r="E21" s="19">
        <f t="shared" si="10"/>
        <v>4.3570849281277972</v>
      </c>
      <c r="F21" s="19">
        <f t="shared" si="11"/>
        <v>0.9119737775956378</v>
      </c>
      <c r="G21" s="20">
        <f t="shared" si="12"/>
        <v>165.32041757351064</v>
      </c>
      <c r="H21" s="7">
        <f t="shared" si="5"/>
        <v>-3.3204175735106389</v>
      </c>
      <c r="I21" s="7">
        <f t="shared" si="6"/>
        <v>3.3204175735106389</v>
      </c>
      <c r="J21" s="12">
        <f t="shared" si="7"/>
        <v>2.0496404774757032E-2</v>
      </c>
      <c r="K21" s="7">
        <f t="shared" si="8"/>
        <v>11.025172862478279</v>
      </c>
    </row>
    <row r="22" spans="1:11" x14ac:dyDescent="0.4">
      <c r="A22" s="1">
        <v>21</v>
      </c>
      <c r="B22" s="1" t="s">
        <v>21</v>
      </c>
      <c r="C22" s="1">
        <v>205</v>
      </c>
      <c r="D22" s="19">
        <f t="shared" si="9"/>
        <v>182.69142292905212</v>
      </c>
      <c r="E22" s="19">
        <f t="shared" si="10"/>
        <v>4.0597842958354589</v>
      </c>
      <c r="F22" s="19">
        <f t="shared" si="11"/>
        <v>1.1722364414893536</v>
      </c>
      <c r="G22" s="20">
        <f t="shared" si="12"/>
        <v>223.5272353395948</v>
      </c>
      <c r="H22" s="7">
        <f t="shared" si="5"/>
        <v>-18.527235339594796</v>
      </c>
      <c r="I22" s="7">
        <f t="shared" si="6"/>
        <v>18.527235339594796</v>
      </c>
      <c r="J22" s="12">
        <f t="shared" si="7"/>
        <v>9.0376757754120962E-2</v>
      </c>
      <c r="K22" s="7">
        <f t="shared" si="8"/>
        <v>343.25844932873031</v>
      </c>
    </row>
    <row r="23" spans="1:11" x14ac:dyDescent="0.4">
      <c r="A23" s="1">
        <v>22</v>
      </c>
      <c r="B23" s="1" t="s">
        <v>22</v>
      </c>
      <c r="C23" s="1">
        <v>184</v>
      </c>
      <c r="D23" s="19">
        <f t="shared" si="9"/>
        <v>184.53628603474482</v>
      </c>
      <c r="E23" s="19">
        <f t="shared" si="10"/>
        <v>3.4622148974085891</v>
      </c>
      <c r="F23" s="19">
        <f t="shared" si="11"/>
        <v>1.0937471852880414</v>
      </c>
      <c r="G23" s="20">
        <f t="shared" si="12"/>
        <v>220.08528575916733</v>
      </c>
      <c r="H23" s="7">
        <f t="shared" si="5"/>
        <v>-36.085285759167334</v>
      </c>
      <c r="I23" s="7">
        <f t="shared" si="6"/>
        <v>36.085285759167334</v>
      </c>
      <c r="J23" s="12">
        <f t="shared" si="7"/>
        <v>0.19611568347373551</v>
      </c>
      <c r="K23" s="7">
        <f t="shared" si="8"/>
        <v>1302.1478483207648</v>
      </c>
    </row>
    <row r="24" spans="1:11" x14ac:dyDescent="0.4">
      <c r="A24" s="1">
        <v>23</v>
      </c>
      <c r="B24" s="1" t="s">
        <v>23</v>
      </c>
      <c r="C24" s="1">
        <v>196</v>
      </c>
      <c r="D24" s="19">
        <f t="shared" si="9"/>
        <v>189.94578861676479</v>
      </c>
      <c r="E24" s="19">
        <f t="shared" si="10"/>
        <v>3.9875787502787996</v>
      </c>
      <c r="F24" s="19">
        <f t="shared" si="11"/>
        <v>0.96798887165062597</v>
      </c>
      <c r="G24" s="20">
        <f t="shared" si="12"/>
        <v>171.44970307741298</v>
      </c>
      <c r="H24" s="7">
        <f t="shared" si="5"/>
        <v>24.550296922587023</v>
      </c>
      <c r="I24" s="7">
        <f t="shared" si="6"/>
        <v>24.550296922587023</v>
      </c>
      <c r="J24" s="12">
        <f t="shared" si="7"/>
        <v>0.1252566169519746</v>
      </c>
      <c r="K24" s="7">
        <f t="shared" si="8"/>
        <v>602.71707898718591</v>
      </c>
    </row>
    <row r="25" spans="1:11" x14ac:dyDescent="0.4">
      <c r="A25" s="1">
        <v>24</v>
      </c>
      <c r="B25" s="1" t="s">
        <v>24</v>
      </c>
      <c r="C25" s="1">
        <v>249</v>
      </c>
      <c r="D25" s="19">
        <f t="shared" si="9"/>
        <v>195.27022127579278</v>
      </c>
      <c r="E25" s="19">
        <f t="shared" si="10"/>
        <v>4.348252073370884</v>
      </c>
      <c r="F25" s="19">
        <f t="shared" si="11"/>
        <v>1.220318762141845</v>
      </c>
      <c r="G25" s="20">
        <f t="shared" si="12"/>
        <v>227.33576044839072</v>
      </c>
      <c r="H25" s="7">
        <f t="shared" si="5"/>
        <v>21.664239551609285</v>
      </c>
      <c r="I25" s="7">
        <f t="shared" si="6"/>
        <v>21.664239551609285</v>
      </c>
      <c r="J25" s="12">
        <f t="shared" si="7"/>
        <v>8.7004978118912793E-2</v>
      </c>
      <c r="K25" s="7">
        <f t="shared" si="8"/>
        <v>469.33927534951204</v>
      </c>
    </row>
    <row r="27" spans="1:11" x14ac:dyDescent="0.4">
      <c r="C27" s="1" t="s">
        <v>31</v>
      </c>
      <c r="D27" s="1">
        <f>AVERAGE(C2:C4)</f>
        <v>121.33333333333333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est</vt:lpstr>
      <vt:lpstr>holt JP8</vt:lpstr>
      <vt:lpstr>holt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2019-11-01T11:15:48Z</dcterms:created>
  <dcterms:modified xsi:type="dcterms:W3CDTF">2019-11-11T14:26:42Z</dcterms:modified>
</cp:coreProperties>
</file>