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6557943-FEAA-4176-BF31-56A1AFF7E6E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ivottable" sheetId="2" r:id="rId1"/>
    <sheet name="Pivottable2" sheetId="3" r:id="rId2"/>
    <sheet name="Pivottable3" sheetId="4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9"/>
  <pivotCaches>
    <pivotCache cacheId="0" r:id="rId5"/>
  </pivotCaches>
</workbook>
</file>

<file path=xl/calcChain.xml><?xml version="1.0" encoding="utf-8"?>
<calcChain xmlns="http://schemas.openxmlformats.org/spreadsheetml/2006/main">
  <c r="G9" i="1" l="1"/>
  <c r="G8" i="1"/>
  <c r="G7" i="1"/>
  <c r="G6" i="1"/>
  <c r="G5" i="1"/>
</calcChain>
</file>

<file path=xl/sharedStrings.xml><?xml version="1.0" encoding="utf-8"?>
<sst xmlns="http://schemas.openxmlformats.org/spreadsheetml/2006/main" count="166" uniqueCount="38">
  <si>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</si>
  <si>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</si>
  <si>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</si>
  <si>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</si>
  <si>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</si>
  <si>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</si>
  <si>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</si>
  <si>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</si>
  <si>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</si>
  <si>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</si>
  <si>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</si>
  <si>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</si>
  <si>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</si>
  <si>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</si>
  <si>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</si>
  <si>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</si>
  <si>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</si>
  <si>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</si>
  <si>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</si>
  <si>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</si>
  <si>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</si>
  <si>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</si>
  <si>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</si>
  <si>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</si>
  <si>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</si>
  <si>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</si>
  <si>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</si>
  <si>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</si>
  <si>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</si>
  <si>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CALCULATE VALUES</t>
  </si>
  <si>
    <t>SUM</t>
  </si>
  <si>
    <t>AVERAGE</t>
  </si>
  <si>
    <t>MIN</t>
  </si>
  <si>
    <t>MAX</t>
  </si>
  <si>
    <t>COUNT</t>
  </si>
  <si>
    <t>Row Labels</t>
  </si>
  <si>
    <t>Grand Total</t>
  </si>
  <si>
    <t>Count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</si>
</sst>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168.886954050926" createdVersion="8" refreshedVersion="8" minRefreshableVersion="3" recordCount="49" xr:uid="{ECBC6D56-714A-4B65-BDF6-4AD58DBF110B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537D94-0AF3-4111-BA4F-CF083F9BEA5B}" name="Pivottabl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Equipment Count" fld="2" subtotal="count" baseField="0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DD0D0E-EC83-4F10-BF58-1476A652BBE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3">
    <pivotField axis="axisRow" showAll="0" sortType="descending">
      <items count="13">
        <item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  <item sd="0" x="0"/>
        <item t="default" sd="0"/>
      </items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Equipment Count" fld="2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62F644-0216-4D8C-860F-F109EB2C0FC5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3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showAll="0"/>
  </pivotFields>
  <rowFields count="2">
    <field x="1"/>
    <field x="0"/>
  </rowFields>
  <rowItems count="18">
    <i>
      <x/>
    </i>
    <i r="1">
      <x v="5"/>
    </i>
    <i r="1">
      <x v="10"/>
    </i>
    <i r="1">
      <x v="11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Equipment Count" fld="2" subtotal="count" baseField="0" baseItem="1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32F07-4D34-4823-A480-3004D32069A9}" name="Table1" displayName="Table1" ref="A1:C50" totalsRowShown="0">
  <autoFilter ref="A1:C50" xr:uid="{7BA32F07-4D34-4823-A480-3004D32069A9}"/>
  <tableColumns count="3">
    <tableColumn id="1" xr3:uid="{FB287035-9CC5-4FEE-A190-35133F3BE5CB}" name="Department"/>
    <tableColumn id="2" xr3:uid="{427254F5-7FEA-40AE-9289-91807A68A4DB}" name="Equipment Class"/>
    <tableColumn id="3" xr3:uid="{52FEE6BD-6F9D-4027-90A8-A997E3A36470}" name="Equipment 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459E-856B-42C1-B09A-05A50A37E8D3}">
  <dimension ref="A3:B16"/>
  <sheetViews>
    <sheetView workbookViewId="0">
      <selection activeCell="C17" sqref="C17"/>
    </sheetView>
  </sheetViews>
  <sheetFormatPr defaultRowHeight="14.4" x14ac:dyDescent="0.3"/>
  <cols>
    <col min="1" max="1" width="26.88671875" bestFit="1" customWidth="1"/>
    <col min="2" max="2" width="23.88671875" bestFit="1" customWidth="1"/>
  </cols>
  <sheetData>
    <row r="3" spans="1:2" x14ac:dyDescent="0.3">
      <c r="A3" s="2" t="s">
        <v>35</v>
      </c>
      <c r="B3" t="s">
        <v>37</v>
      </c>
    </row>
    <row r="4" spans="1:2" x14ac:dyDescent="0.3">
      <c r="A4" s="3" t="s">
        <v>26</v>
      </c>
      <c r="B4" s="5">
        <v>9</v>
      </c>
    </row>
    <row r="5" spans="1:2" x14ac:dyDescent="0.3">
      <c r="A5" s="3" t="s">
        <v>25</v>
      </c>
      <c r="B5" s="5">
        <v>4</v>
      </c>
    </row>
    <row r="6" spans="1:2" x14ac:dyDescent="0.3">
      <c r="A6" s="3" t="s">
        <v>24</v>
      </c>
      <c r="B6" s="5">
        <v>4</v>
      </c>
    </row>
    <row r="7" spans="1:2" x14ac:dyDescent="0.3">
      <c r="A7" s="3" t="s">
        <v>19</v>
      </c>
      <c r="B7" s="5">
        <v>9</v>
      </c>
    </row>
    <row r="8" spans="1:2" x14ac:dyDescent="0.3">
      <c r="A8" s="3" t="s">
        <v>18</v>
      </c>
      <c r="B8" s="5">
        <v>5</v>
      </c>
    </row>
    <row r="9" spans="1:2" x14ac:dyDescent="0.3">
      <c r="A9" s="3" t="s">
        <v>17</v>
      </c>
      <c r="B9" s="5">
        <v>1</v>
      </c>
    </row>
    <row r="10" spans="1:2" x14ac:dyDescent="0.3">
      <c r="A10" s="3" t="s">
        <v>15</v>
      </c>
      <c r="B10" s="5">
        <v>5</v>
      </c>
    </row>
    <row r="11" spans="1:2" x14ac:dyDescent="0.3">
      <c r="A11" s="3" t="s">
        <v>14</v>
      </c>
      <c r="B11" s="5">
        <v>1</v>
      </c>
    </row>
    <row r="12" spans="1:2" x14ac:dyDescent="0.3">
      <c r="A12" s="3" t="s">
        <v>12</v>
      </c>
      <c r="B12" s="5">
        <v>4</v>
      </c>
    </row>
    <row r="13" spans="1:2" x14ac:dyDescent="0.3">
      <c r="A13" s="3" t="s">
        <v>9</v>
      </c>
      <c r="B13" s="5">
        <v>3</v>
      </c>
    </row>
    <row r="14" spans="1:2" x14ac:dyDescent="0.3">
      <c r="A14" s="3" t="s">
        <v>8</v>
      </c>
      <c r="B14" s="5">
        <v>1</v>
      </c>
    </row>
    <row r="15" spans="1:2" x14ac:dyDescent="0.3">
      <c r="A15" s="3" t="s">
        <v>5</v>
      </c>
      <c r="B15" s="5">
        <v>3</v>
      </c>
    </row>
    <row r="16" spans="1:2" x14ac:dyDescent="0.3">
      <c r="A16" s="3" t="s">
        <v>36</v>
      </c>
      <c r="B16" s="5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51BD-A6D1-4580-A381-3E42EE3CD227}">
  <dimension ref="A3:B25"/>
  <sheetViews>
    <sheetView workbookViewId="0">
      <selection activeCell="E20" sqref="E20"/>
    </sheetView>
  </sheetViews>
  <sheetFormatPr defaultRowHeight="14.4" x14ac:dyDescent="0.3"/>
  <cols>
    <col min="1" max="1" width="30.109375" bestFit="1" customWidth="1"/>
    <col min="2" max="2" width="23.88671875" bestFit="1" customWidth="1"/>
  </cols>
  <sheetData>
    <row r="3" spans="1:2" x14ac:dyDescent="0.3">
      <c r="A3" s="2" t="s">
        <v>35</v>
      </c>
      <c r="B3" t="s">
        <v>37</v>
      </c>
    </row>
    <row r="4" spans="1:2" x14ac:dyDescent="0.3">
      <c r="A4" s="3" t="s">
        <v>26</v>
      </c>
      <c r="B4" s="5">
        <v>9</v>
      </c>
    </row>
    <row r="5" spans="1:2" x14ac:dyDescent="0.3">
      <c r="A5" s="4" t="s">
        <v>16</v>
      </c>
      <c r="B5" s="5">
        <v>1</v>
      </c>
    </row>
    <row r="6" spans="1:2" x14ac:dyDescent="0.3">
      <c r="A6" s="4" t="s">
        <v>13</v>
      </c>
      <c r="B6" s="5">
        <v>1</v>
      </c>
    </row>
    <row r="7" spans="1:2" x14ac:dyDescent="0.3">
      <c r="A7" s="4" t="s">
        <v>11</v>
      </c>
      <c r="B7" s="5">
        <v>1</v>
      </c>
    </row>
    <row r="8" spans="1:2" x14ac:dyDescent="0.3">
      <c r="A8" s="4" t="s">
        <v>28</v>
      </c>
      <c r="B8" s="5">
        <v>1</v>
      </c>
    </row>
    <row r="9" spans="1:2" x14ac:dyDescent="0.3">
      <c r="A9" s="4" t="s">
        <v>6</v>
      </c>
      <c r="B9" s="5">
        <v>1</v>
      </c>
    </row>
    <row r="10" spans="1:2" x14ac:dyDescent="0.3">
      <c r="A10" s="4" t="s">
        <v>4</v>
      </c>
      <c r="B10" s="5">
        <v>1</v>
      </c>
    </row>
    <row r="11" spans="1:2" x14ac:dyDescent="0.3">
      <c r="A11" s="4" t="s">
        <v>7</v>
      </c>
      <c r="B11" s="5">
        <v>1</v>
      </c>
    </row>
    <row r="12" spans="1:2" x14ac:dyDescent="0.3">
      <c r="A12" s="4" t="s">
        <v>27</v>
      </c>
      <c r="B12" s="5">
        <v>1</v>
      </c>
    </row>
    <row r="13" spans="1:2" x14ac:dyDescent="0.3">
      <c r="A13" s="4" t="s">
        <v>10</v>
      </c>
      <c r="B13" s="5">
        <v>1</v>
      </c>
    </row>
    <row r="14" spans="1:2" x14ac:dyDescent="0.3">
      <c r="A14" s="3" t="s">
        <v>25</v>
      </c>
      <c r="B14" s="5">
        <v>4</v>
      </c>
    </row>
    <row r="15" spans="1:2" x14ac:dyDescent="0.3">
      <c r="A15" s="3" t="s">
        <v>24</v>
      </c>
      <c r="B15" s="5">
        <v>4</v>
      </c>
    </row>
    <row r="16" spans="1:2" x14ac:dyDescent="0.3">
      <c r="A16" s="3" t="s">
        <v>19</v>
      </c>
      <c r="B16" s="5">
        <v>9</v>
      </c>
    </row>
    <row r="17" spans="1:2" x14ac:dyDescent="0.3">
      <c r="A17" s="3" t="s">
        <v>18</v>
      </c>
      <c r="B17" s="5">
        <v>5</v>
      </c>
    </row>
    <row r="18" spans="1:2" x14ac:dyDescent="0.3">
      <c r="A18" s="3" t="s">
        <v>17</v>
      </c>
      <c r="B18" s="5">
        <v>1</v>
      </c>
    </row>
    <row r="19" spans="1:2" x14ac:dyDescent="0.3">
      <c r="A19" s="3" t="s">
        <v>15</v>
      </c>
      <c r="B19" s="5">
        <v>5</v>
      </c>
    </row>
    <row r="20" spans="1:2" x14ac:dyDescent="0.3">
      <c r="A20" s="3" t="s">
        <v>14</v>
      </c>
      <c r="B20" s="5">
        <v>1</v>
      </c>
    </row>
    <row r="21" spans="1:2" x14ac:dyDescent="0.3">
      <c r="A21" s="3" t="s">
        <v>12</v>
      </c>
      <c r="B21" s="5">
        <v>4</v>
      </c>
    </row>
    <row r="22" spans="1:2" x14ac:dyDescent="0.3">
      <c r="A22" s="3" t="s">
        <v>9</v>
      </c>
      <c r="B22" s="5">
        <v>3</v>
      </c>
    </row>
    <row r="23" spans="1:2" x14ac:dyDescent="0.3">
      <c r="A23" s="3" t="s">
        <v>8</v>
      </c>
      <c r="B23" s="5">
        <v>1</v>
      </c>
    </row>
    <row r="24" spans="1:2" x14ac:dyDescent="0.3">
      <c r="A24" s="3" t="s">
        <v>5</v>
      </c>
      <c r="B24" s="5">
        <v>3</v>
      </c>
    </row>
    <row r="25" spans="1:2" x14ac:dyDescent="0.3">
      <c r="A25" s="3" t="s">
        <v>36</v>
      </c>
      <c r="B25" s="5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70F3-F08B-4394-B0AF-3B1D7C743F2C}">
  <dimension ref="A3:B21"/>
  <sheetViews>
    <sheetView tabSelected="1" workbookViewId="0">
      <selection activeCell="A13" sqref="A13"/>
    </sheetView>
  </sheetViews>
  <sheetFormatPr defaultRowHeight="14.4" x14ac:dyDescent="0.3"/>
  <cols>
    <col min="1" max="1" width="27" bestFit="1" customWidth="1"/>
    <col min="2" max="2" width="23.88671875" bestFit="1" customWidth="1"/>
  </cols>
  <sheetData>
    <row r="3" spans="1:2" x14ac:dyDescent="0.3">
      <c r="A3" s="2" t="s">
        <v>35</v>
      </c>
      <c r="B3" t="s">
        <v>37</v>
      </c>
    </row>
    <row r="4" spans="1:2" x14ac:dyDescent="0.3">
      <c r="A4" s="3" t="s">
        <v>16</v>
      </c>
      <c r="B4" s="5">
        <v>3</v>
      </c>
    </row>
    <row r="5" spans="1:2" x14ac:dyDescent="0.3">
      <c r="A5" s="4" t="s">
        <v>15</v>
      </c>
      <c r="B5" s="5">
        <v>1</v>
      </c>
    </row>
    <row r="6" spans="1:2" x14ac:dyDescent="0.3">
      <c r="A6" s="4" t="s">
        <v>25</v>
      </c>
      <c r="B6" s="5">
        <v>1</v>
      </c>
    </row>
    <row r="7" spans="1:2" x14ac:dyDescent="0.3">
      <c r="A7" s="4" t="s">
        <v>26</v>
      </c>
      <c r="B7" s="5">
        <v>1</v>
      </c>
    </row>
    <row r="8" spans="1:2" x14ac:dyDescent="0.3">
      <c r="A8" s="3" t="s">
        <v>13</v>
      </c>
      <c r="B8" s="5">
        <v>2</v>
      </c>
    </row>
    <row r="9" spans="1:2" x14ac:dyDescent="0.3">
      <c r="A9" s="3" t="s">
        <v>11</v>
      </c>
      <c r="B9" s="5">
        <v>3</v>
      </c>
    </row>
    <row r="10" spans="1:2" x14ac:dyDescent="0.3">
      <c r="A10" s="3" t="s">
        <v>28</v>
      </c>
      <c r="B10" s="5">
        <v>2</v>
      </c>
    </row>
    <row r="11" spans="1:2" x14ac:dyDescent="0.3">
      <c r="A11" s="3" t="s">
        <v>6</v>
      </c>
      <c r="B11" s="5">
        <v>7</v>
      </c>
    </row>
    <row r="12" spans="1:2" x14ac:dyDescent="0.3">
      <c r="A12" s="3" t="s">
        <v>21</v>
      </c>
      <c r="B12" s="5">
        <v>1</v>
      </c>
    </row>
    <row r="13" spans="1:2" x14ac:dyDescent="0.3">
      <c r="A13" s="3" t="s">
        <v>23</v>
      </c>
      <c r="B13" s="5">
        <v>1</v>
      </c>
    </row>
    <row r="14" spans="1:2" x14ac:dyDescent="0.3">
      <c r="A14" s="3" t="s">
        <v>22</v>
      </c>
      <c r="B14" s="5">
        <v>2</v>
      </c>
    </row>
    <row r="15" spans="1:2" x14ac:dyDescent="0.3">
      <c r="A15" s="3" t="s">
        <v>3</v>
      </c>
      <c r="B15" s="5">
        <v>1</v>
      </c>
    </row>
    <row r="16" spans="1:2" x14ac:dyDescent="0.3">
      <c r="A16" s="3" t="s">
        <v>20</v>
      </c>
      <c r="B16" s="5">
        <v>1</v>
      </c>
    </row>
    <row r="17" spans="1:2" x14ac:dyDescent="0.3">
      <c r="A17" s="3" t="s">
        <v>4</v>
      </c>
      <c r="B17" s="5">
        <v>8</v>
      </c>
    </row>
    <row r="18" spans="1:2" x14ac:dyDescent="0.3">
      <c r="A18" s="3" t="s">
        <v>7</v>
      </c>
      <c r="B18" s="5">
        <v>9</v>
      </c>
    </row>
    <row r="19" spans="1:2" x14ac:dyDescent="0.3">
      <c r="A19" s="3" t="s">
        <v>27</v>
      </c>
      <c r="B19" s="5">
        <v>1</v>
      </c>
    </row>
    <row r="20" spans="1:2" x14ac:dyDescent="0.3">
      <c r="A20" s="3" t="s">
        <v>10</v>
      </c>
      <c r="B20" s="5">
        <v>8</v>
      </c>
    </row>
    <row r="21" spans="1:2" x14ac:dyDescent="0.3">
      <c r="A21" s="3" t="s">
        <v>36</v>
      </c>
      <c r="B21" s="5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E20" sqref="E20"/>
    </sheetView>
  </sheetViews>
  <sheetFormatPr defaultRowHeight="14.4" x14ac:dyDescent="0.3"/>
  <cols>
    <col min="1" max="1" width="29.44140625" bestFit="1" customWidth="1"/>
    <col min="2" max="2" width="26.109375" bestFit="1" customWidth="1"/>
    <col min="3" max="3" width="16.88671875" customWidth="1"/>
    <col min="6" max="7" width="17.5546875" bestFit="1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5</v>
      </c>
      <c r="B2" t="s">
        <v>6</v>
      </c>
      <c r="C2">
        <v>21</v>
      </c>
    </row>
    <row r="3" spans="1:7" x14ac:dyDescent="0.3">
      <c r="A3" t="s">
        <v>5</v>
      </c>
      <c r="B3" t="s">
        <v>7</v>
      </c>
      <c r="C3">
        <v>1</v>
      </c>
    </row>
    <row r="4" spans="1:7" x14ac:dyDescent="0.3">
      <c r="A4" t="s">
        <v>5</v>
      </c>
      <c r="B4" t="s">
        <v>4</v>
      </c>
      <c r="C4">
        <v>23</v>
      </c>
      <c r="F4" s="1" t="s">
        <v>29</v>
      </c>
    </row>
    <row r="5" spans="1:7" x14ac:dyDescent="0.3">
      <c r="A5" t="s">
        <v>8</v>
      </c>
      <c r="B5" t="s">
        <v>4</v>
      </c>
      <c r="C5">
        <v>2</v>
      </c>
      <c r="F5" t="s">
        <v>30</v>
      </c>
      <c r="G5">
        <f>SUM(C1:C50)</f>
        <v>1582</v>
      </c>
    </row>
    <row r="6" spans="1:7" x14ac:dyDescent="0.3">
      <c r="A6" t="s">
        <v>9</v>
      </c>
      <c r="B6" t="s">
        <v>6</v>
      </c>
      <c r="C6">
        <v>3</v>
      </c>
      <c r="F6" t="s">
        <v>31</v>
      </c>
      <c r="G6">
        <f>AVERAGE(C1:C50)</f>
        <v>32.285714285714285</v>
      </c>
    </row>
    <row r="7" spans="1:7" x14ac:dyDescent="0.3">
      <c r="A7" t="s">
        <v>9</v>
      </c>
      <c r="B7" t="s">
        <v>10</v>
      </c>
      <c r="C7">
        <v>2</v>
      </c>
      <c r="F7" t="s">
        <v>32</v>
      </c>
      <c r="G7">
        <f>MIN(C1:C50)</f>
        <v>1</v>
      </c>
    </row>
    <row r="8" spans="1:7" x14ac:dyDescent="0.3">
      <c r="A8" t="s">
        <v>9</v>
      </c>
      <c r="B8" t="s">
        <v>11</v>
      </c>
      <c r="C8">
        <v>1</v>
      </c>
      <c r="F8" t="s">
        <v>33</v>
      </c>
      <c r="G8">
        <f>MAX(C1:C50)</f>
        <v>379</v>
      </c>
    </row>
    <row r="9" spans="1:7" x14ac:dyDescent="0.3">
      <c r="A9" t="s">
        <v>12</v>
      </c>
      <c r="B9" t="s">
        <v>10</v>
      </c>
      <c r="C9">
        <v>2</v>
      </c>
      <c r="F9" t="s">
        <v>34</v>
      </c>
      <c r="G9">
        <f>COUNT(C1:C50)</f>
        <v>49</v>
      </c>
    </row>
    <row r="10" spans="1:7" x14ac:dyDescent="0.3">
      <c r="A10" t="s">
        <v>12</v>
      </c>
      <c r="B10" t="s">
        <v>13</v>
      </c>
      <c r="C10">
        <v>42</v>
      </c>
    </row>
    <row r="11" spans="1:7" x14ac:dyDescent="0.3">
      <c r="A11" t="s">
        <v>12</v>
      </c>
      <c r="B11" t="s">
        <v>7</v>
      </c>
      <c r="C11">
        <v>1</v>
      </c>
    </row>
    <row r="12" spans="1:7" x14ac:dyDescent="0.3">
      <c r="A12" t="s">
        <v>12</v>
      </c>
      <c r="B12" t="s">
        <v>4</v>
      </c>
      <c r="C12">
        <v>11</v>
      </c>
    </row>
    <row r="13" spans="1:7" x14ac:dyDescent="0.3">
      <c r="A13" t="s">
        <v>14</v>
      </c>
      <c r="B13" t="s">
        <v>7</v>
      </c>
      <c r="C13">
        <v>1</v>
      </c>
    </row>
    <row r="14" spans="1:7" x14ac:dyDescent="0.3">
      <c r="A14" t="s">
        <v>15</v>
      </c>
      <c r="B14" t="s">
        <v>16</v>
      </c>
      <c r="C14">
        <v>9</v>
      </c>
    </row>
    <row r="15" spans="1:7" x14ac:dyDescent="0.3">
      <c r="A15" t="s">
        <v>15</v>
      </c>
      <c r="B15" t="s">
        <v>7</v>
      </c>
      <c r="C15">
        <v>27</v>
      </c>
    </row>
    <row r="16" spans="1:7" x14ac:dyDescent="0.3">
      <c r="A16" t="s">
        <v>15</v>
      </c>
      <c r="B16" t="s">
        <v>6</v>
      </c>
      <c r="C16">
        <v>24</v>
      </c>
    </row>
    <row r="17" spans="1:3" x14ac:dyDescent="0.3">
      <c r="A17" t="s">
        <v>15</v>
      </c>
      <c r="B17" t="s">
        <v>10</v>
      </c>
      <c r="C17">
        <v>1</v>
      </c>
    </row>
    <row r="18" spans="1:3" x14ac:dyDescent="0.3">
      <c r="A18" t="s">
        <v>15</v>
      </c>
      <c r="B18" t="s">
        <v>4</v>
      </c>
      <c r="C18">
        <v>48</v>
      </c>
    </row>
    <row r="19" spans="1:3" x14ac:dyDescent="0.3">
      <c r="A19" t="s">
        <v>17</v>
      </c>
      <c r="B19" t="s">
        <v>10</v>
      </c>
      <c r="C19">
        <v>1</v>
      </c>
    </row>
    <row r="20" spans="1:3" x14ac:dyDescent="0.3">
      <c r="A20" t="s">
        <v>18</v>
      </c>
      <c r="B20" t="s">
        <v>4</v>
      </c>
      <c r="C20">
        <v>6</v>
      </c>
    </row>
    <row r="21" spans="1:3" x14ac:dyDescent="0.3">
      <c r="A21" t="s">
        <v>18</v>
      </c>
      <c r="B21" t="s">
        <v>6</v>
      </c>
      <c r="C21">
        <v>5</v>
      </c>
    </row>
    <row r="22" spans="1:3" x14ac:dyDescent="0.3">
      <c r="A22" t="s">
        <v>18</v>
      </c>
      <c r="B22" t="s">
        <v>7</v>
      </c>
      <c r="C22">
        <v>2</v>
      </c>
    </row>
    <row r="23" spans="1:3" x14ac:dyDescent="0.3">
      <c r="A23" t="s">
        <v>18</v>
      </c>
      <c r="B23" t="s">
        <v>10</v>
      </c>
      <c r="C23">
        <v>15</v>
      </c>
    </row>
    <row r="24" spans="1:3" x14ac:dyDescent="0.3">
      <c r="A24" t="s">
        <v>18</v>
      </c>
      <c r="B24" t="s">
        <v>28</v>
      </c>
      <c r="C24">
        <v>7</v>
      </c>
    </row>
    <row r="25" spans="1:3" x14ac:dyDescent="0.3">
      <c r="A25" t="s">
        <v>19</v>
      </c>
      <c r="B25" t="s">
        <v>3</v>
      </c>
      <c r="C25">
        <v>20</v>
      </c>
    </row>
    <row r="26" spans="1:3" x14ac:dyDescent="0.3">
      <c r="A26" t="s">
        <v>19</v>
      </c>
      <c r="B26" t="s">
        <v>4</v>
      </c>
      <c r="C26">
        <v>1</v>
      </c>
    </row>
    <row r="27" spans="1:3" x14ac:dyDescent="0.3">
      <c r="A27" t="s">
        <v>19</v>
      </c>
      <c r="B27" t="s">
        <v>11</v>
      </c>
      <c r="C27">
        <v>1</v>
      </c>
    </row>
    <row r="28" spans="1:3" x14ac:dyDescent="0.3">
      <c r="A28" t="s">
        <v>19</v>
      </c>
      <c r="B28" t="s">
        <v>6</v>
      </c>
      <c r="C28">
        <v>3</v>
      </c>
    </row>
    <row r="29" spans="1:3" x14ac:dyDescent="0.3">
      <c r="A29" t="s">
        <v>19</v>
      </c>
      <c r="B29" t="s">
        <v>7</v>
      </c>
      <c r="C29">
        <v>1</v>
      </c>
    </row>
    <row r="30" spans="1:3" x14ac:dyDescent="0.3">
      <c r="A30" t="s">
        <v>19</v>
      </c>
      <c r="B30" t="s">
        <v>20</v>
      </c>
      <c r="C30">
        <v>8</v>
      </c>
    </row>
    <row r="31" spans="1:3" x14ac:dyDescent="0.3">
      <c r="A31" t="s">
        <v>19</v>
      </c>
      <c r="B31" t="s">
        <v>21</v>
      </c>
      <c r="C31">
        <v>4</v>
      </c>
    </row>
    <row r="32" spans="1:3" x14ac:dyDescent="0.3">
      <c r="A32" t="s">
        <v>19</v>
      </c>
      <c r="B32" t="s">
        <v>22</v>
      </c>
      <c r="C32">
        <v>46</v>
      </c>
    </row>
    <row r="33" spans="1:3" x14ac:dyDescent="0.3">
      <c r="A33" t="s">
        <v>19</v>
      </c>
      <c r="B33" t="s">
        <v>23</v>
      </c>
      <c r="C33">
        <v>1</v>
      </c>
    </row>
    <row r="34" spans="1:3" x14ac:dyDescent="0.3">
      <c r="A34" t="s">
        <v>24</v>
      </c>
      <c r="B34" t="s">
        <v>22</v>
      </c>
      <c r="C34">
        <v>1</v>
      </c>
    </row>
    <row r="35" spans="1:3" x14ac:dyDescent="0.3">
      <c r="A35" t="s">
        <v>24</v>
      </c>
      <c r="B35" t="s">
        <v>10</v>
      </c>
      <c r="C35">
        <v>1</v>
      </c>
    </row>
    <row r="36" spans="1:3" x14ac:dyDescent="0.3">
      <c r="A36" t="s">
        <v>24</v>
      </c>
      <c r="B36" t="s">
        <v>7</v>
      </c>
      <c r="C36">
        <v>1</v>
      </c>
    </row>
    <row r="37" spans="1:3" x14ac:dyDescent="0.3">
      <c r="A37" t="s">
        <v>24</v>
      </c>
      <c r="B37" t="s">
        <v>4</v>
      </c>
      <c r="C37">
        <v>2</v>
      </c>
    </row>
    <row r="38" spans="1:3" x14ac:dyDescent="0.3">
      <c r="A38" t="s">
        <v>25</v>
      </c>
      <c r="B38" t="s">
        <v>6</v>
      </c>
      <c r="C38">
        <v>1</v>
      </c>
    </row>
    <row r="39" spans="1:3" x14ac:dyDescent="0.3">
      <c r="A39" t="s">
        <v>25</v>
      </c>
      <c r="B39" t="s">
        <v>16</v>
      </c>
      <c r="C39">
        <v>1</v>
      </c>
    </row>
    <row r="40" spans="1:3" x14ac:dyDescent="0.3">
      <c r="A40" t="s">
        <v>25</v>
      </c>
      <c r="B40" t="s">
        <v>10</v>
      </c>
      <c r="C40">
        <v>11</v>
      </c>
    </row>
    <row r="41" spans="1:3" x14ac:dyDescent="0.3">
      <c r="A41" t="s">
        <v>25</v>
      </c>
      <c r="B41" t="s">
        <v>7</v>
      </c>
      <c r="C41">
        <v>3</v>
      </c>
    </row>
    <row r="42" spans="1:3" x14ac:dyDescent="0.3">
      <c r="A42" t="s">
        <v>26</v>
      </c>
      <c r="B42" t="s">
        <v>6</v>
      </c>
      <c r="C42">
        <v>93</v>
      </c>
    </row>
    <row r="43" spans="1:3" x14ac:dyDescent="0.3">
      <c r="A43" t="s">
        <v>26</v>
      </c>
      <c r="B43" t="s">
        <v>13</v>
      </c>
      <c r="C43">
        <v>248</v>
      </c>
    </row>
    <row r="44" spans="1:3" x14ac:dyDescent="0.3">
      <c r="A44" t="s">
        <v>26</v>
      </c>
      <c r="B44" t="s">
        <v>27</v>
      </c>
      <c r="C44">
        <v>379</v>
      </c>
    </row>
    <row r="45" spans="1:3" x14ac:dyDescent="0.3">
      <c r="A45" t="s">
        <v>26</v>
      </c>
      <c r="B45" t="s">
        <v>7</v>
      </c>
      <c r="C45">
        <v>53</v>
      </c>
    </row>
    <row r="46" spans="1:3" x14ac:dyDescent="0.3">
      <c r="A46" t="s">
        <v>26</v>
      </c>
      <c r="B46" t="s">
        <v>10</v>
      </c>
      <c r="C46">
        <v>32</v>
      </c>
    </row>
    <row r="47" spans="1:3" x14ac:dyDescent="0.3">
      <c r="A47" t="s">
        <v>26</v>
      </c>
      <c r="B47" t="s">
        <v>11</v>
      </c>
      <c r="C47">
        <v>98</v>
      </c>
    </row>
    <row r="48" spans="1:3" x14ac:dyDescent="0.3">
      <c r="A48" t="s">
        <v>26</v>
      </c>
      <c r="B48" t="s">
        <v>28</v>
      </c>
      <c r="C48">
        <v>276</v>
      </c>
    </row>
    <row r="49" spans="1:3" x14ac:dyDescent="0.3">
      <c r="A49" t="s">
        <v>26</v>
      </c>
      <c r="B49" t="s">
        <v>16</v>
      </c>
      <c r="C49">
        <v>5</v>
      </c>
    </row>
    <row r="50" spans="1:3" x14ac:dyDescent="0.3">
      <c r="A50" t="s">
        <v>26</v>
      </c>
      <c r="B50" t="s">
        <v>4</v>
      </c>
      <c r="C50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Pivottable</vt:lpstr>
      <vt:lpstr>Pivottable2</vt:lpstr>
      <vt:lpstr>Pivottable3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2020-09-01T17:18:12Z</dcterms:created>
  <dcterms:modified xsi:type="dcterms:W3CDTF">2023-08-31T02:36:57Z</dcterms:modified>
</cp:coreProperties>
</file>