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ineu.duran\Documents\Python\Extrair Dados de XML\"/>
    </mc:Choice>
  </mc:AlternateContent>
  <xr:revisionPtr revIDLastSave="0" documentId="13_ncr:1_{864242D8-85FA-4623-B3B4-FFB62AFBB9A4}" xr6:coauthVersionLast="36" xr6:coauthVersionMax="36" xr10:uidLastSave="{00000000-0000-0000-0000-000000000000}"/>
  <bookViews>
    <workbookView xWindow="0" yWindow="0" windowWidth="20490" windowHeight="7545" xr2:uid="{0FEE5F96-3C68-4086-9D5E-AA9733F85BA7}"/>
  </bookViews>
  <sheets>
    <sheet name="Tags x JSON" sheetId="1" r:id="rId1"/>
    <sheet name="Tags para Comparar" sheetId="2" r:id="rId2"/>
    <sheet name="Arquivos XML" sheetId="3" r:id="rId3"/>
    <sheet name="Municípios" sheetId="4" r:id="rId4"/>
    <sheet name="Planilha1" sheetId="5" r:id="rId5"/>
    <sheet name="Planilha2" sheetId="6" r:id="rId6"/>
  </sheets>
  <definedNames>
    <definedName name="_xlnm._FilterDatabase" localSheetId="2" hidden="1">'Arquivos XML'!$A$1:$D$78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" l="1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A20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" i="6"/>
  <c r="B2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C1244" i="1"/>
  <c r="C7" i="2" l="1"/>
  <c r="C6" i="2"/>
  <c r="C46" i="2"/>
  <c r="C38" i="2"/>
  <c r="C30" i="2"/>
  <c r="C22" i="2"/>
  <c r="C14" i="2"/>
  <c r="C5" i="2"/>
  <c r="C45" i="2"/>
  <c r="C37" i="2"/>
  <c r="C29" i="2"/>
  <c r="C21" i="2"/>
  <c r="C13" i="2"/>
  <c r="C4" i="2"/>
  <c r="C44" i="2"/>
  <c r="C36" i="2"/>
  <c r="C28" i="2"/>
  <c r="C20" i="2"/>
  <c r="C12" i="2"/>
  <c r="C3" i="2"/>
  <c r="C51" i="2"/>
  <c r="C43" i="2"/>
  <c r="C35" i="2"/>
  <c r="C27" i="2"/>
  <c r="C19" i="2"/>
  <c r="C11" i="2"/>
  <c r="C2" i="2"/>
  <c r="C50" i="2"/>
  <c r="C42" i="2"/>
  <c r="C34" i="2"/>
  <c r="C26" i="2"/>
  <c r="C18" i="2"/>
  <c r="C10" i="2"/>
  <c r="C49" i="2"/>
  <c r="C41" i="2"/>
  <c r="C33" i="2"/>
  <c r="C25" i="2"/>
  <c r="C17" i="2"/>
  <c r="C9" i="2"/>
  <c r="C48" i="2"/>
  <c r="C40" i="2"/>
  <c r="C32" i="2"/>
  <c r="C24" i="2"/>
  <c r="C16" i="2"/>
  <c r="C8" i="2"/>
  <c r="C1" i="2"/>
  <c r="C47" i="2"/>
  <c r="C39" i="2"/>
  <c r="C31" i="2"/>
  <c r="C23" i="2"/>
  <c r="C15" i="2"/>
  <c r="E1355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244" i="1"/>
</calcChain>
</file>

<file path=xl/sharedStrings.xml><?xml version="1.0" encoding="utf-8"?>
<sst xmlns="http://schemas.openxmlformats.org/spreadsheetml/2006/main" count="3203" uniqueCount="397">
  <si>
    <t>ID_TIPO</t>
  </si>
  <si>
    <t>DescricaoTipo</t>
  </si>
  <si>
    <t>ID_TAG</t>
  </si>
  <si>
    <t>NuNFSe</t>
  </si>
  <si>
    <t>Numero</t>
  </si>
  <si>
    <t>NuNFSePai</t>
  </si>
  <si>
    <t>null</t>
  </si>
  <si>
    <t>SerieNFSe</t>
  </si>
  <si>
    <t>Serie</t>
  </si>
  <si>
    <t>SerieNFSePai</t>
  </si>
  <si>
    <t>Tipo</t>
  </si>
  <si>
    <t>TipoPai</t>
  </si>
  <si>
    <t>DHEMI</t>
  </si>
  <si>
    <t>DHEMIPai</t>
  </si>
  <si>
    <t>NatOp</t>
  </si>
  <si>
    <t>NaturezaOperacao</t>
  </si>
  <si>
    <t>NatOpPai</t>
  </si>
  <si>
    <t>MunGer</t>
  </si>
  <si>
    <t>MunGerPai</t>
  </si>
  <si>
    <t>Discriminacao</t>
  </si>
  <si>
    <t>DiscriminacaoPai</t>
  </si>
  <si>
    <t>TomadorRazao</t>
  </si>
  <si>
    <t>RazaoSocial</t>
  </si>
  <si>
    <t>TomadorRazaoPai</t>
  </si>
  <si>
    <t>TomadorCNPJ</t>
  </si>
  <si>
    <t>Cnpj</t>
  </si>
  <si>
    <t>TomadorCNPJPai</t>
  </si>
  <si>
    <t>PrestadorRazao</t>
  </si>
  <si>
    <t>PrestadorRazaoPai</t>
  </si>
  <si>
    <t>PrestadorCNPJ</t>
  </si>
  <si>
    <t>PrestadorCNPJPai</t>
  </si>
  <si>
    <t>PrestadorCPF</t>
  </si>
  <si>
    <t>Cpf</t>
  </si>
  <si>
    <t>PrestadorCPFPai</t>
  </si>
  <si>
    <t>OptanteSimples</t>
  </si>
  <si>
    <t>OptanteSimplesNacional</t>
  </si>
  <si>
    <t>OptanteSimplesPai</t>
  </si>
  <si>
    <t>Inscricao</t>
  </si>
  <si>
    <t>InscricaoMunicipal</t>
  </si>
  <si>
    <t>InscricaoPai</t>
  </si>
  <si>
    <t>PrestadorUF</t>
  </si>
  <si>
    <t>Uf</t>
  </si>
  <si>
    <t>PrestadorUFPai</t>
  </si>
  <si>
    <t>RegEspTrib</t>
  </si>
  <si>
    <t>RegimeEspecialTributacao</t>
  </si>
  <si>
    <t>RegEspTribPai</t>
  </si>
  <si>
    <t>Competencia</t>
  </si>
  <si>
    <t>CompetenciaPai</t>
  </si>
  <si>
    <t>CodVerificacaoNFSe</t>
  </si>
  <si>
    <t>CodigoVerificacao</t>
  </si>
  <si>
    <t>CodVerificacaoNFSePai</t>
  </si>
  <si>
    <t>CodServNFSe</t>
  </si>
  <si>
    <t>ItemListaServico</t>
  </si>
  <si>
    <t>CodServNFSePai</t>
  </si>
  <si>
    <t>CodServ_CodTrib_NFSe</t>
  </si>
  <si>
    <t>CodigoTributacaoMunicipio</t>
  </si>
  <si>
    <t>CodServ_CodTrib_NFSePai</t>
  </si>
  <si>
    <t>ValorTotal</t>
  </si>
  <si>
    <t>ValorTotalPai</t>
  </si>
  <si>
    <t>ValorServico</t>
  </si>
  <si>
    <t>ValorServicoPai</t>
  </si>
  <si>
    <t>ValorDeducoes</t>
  </si>
  <si>
    <t>ValorDeducoesPai</t>
  </si>
  <si>
    <t>ValorPIS</t>
  </si>
  <si>
    <t>ValorPISPai</t>
  </si>
  <si>
    <t>ValorCOFINS</t>
  </si>
  <si>
    <t>ValorCOFINSPai</t>
  </si>
  <si>
    <t>ValorINSS</t>
  </si>
  <si>
    <t>ValorINSSPai</t>
  </si>
  <si>
    <t>ValorIR</t>
  </si>
  <si>
    <t>ValorIRPai</t>
  </si>
  <si>
    <t>ValorCsll</t>
  </si>
  <si>
    <t>ValorCsllPai</t>
  </si>
  <si>
    <t>ISSRetido</t>
  </si>
  <si>
    <t>VlrIssRetido</t>
  </si>
  <si>
    <t>ISSRetidoPai</t>
  </si>
  <si>
    <t>RetencaoISS</t>
  </si>
  <si>
    <t>retencaoISSPai</t>
  </si>
  <si>
    <t>NomePrestador</t>
  </si>
  <si>
    <t>Nome</t>
  </si>
  <si>
    <t>NomePrestadorPai</t>
  </si>
  <si>
    <t>ValorISS</t>
  </si>
  <si>
    <t>ValorISSPai</t>
  </si>
  <si>
    <t>OutrasRetencoes</t>
  </si>
  <si>
    <t>VlrOutrasRetencoes</t>
  </si>
  <si>
    <t>OutrasRetencoesPai</t>
  </si>
  <si>
    <t>BaseCalculo</t>
  </si>
  <si>
    <t>BaseCalculoPai</t>
  </si>
  <si>
    <t>Aliquota</t>
  </si>
  <si>
    <t>AliquotaPai</t>
  </si>
  <si>
    <t>ValorLiquido</t>
  </si>
  <si>
    <t>ValorLiquidoPai</t>
  </si>
  <si>
    <t>XPEDCab</t>
  </si>
  <si>
    <t>XPEDCabPai</t>
  </si>
  <si>
    <t>NITEMPEDCab</t>
  </si>
  <si>
    <t>NITEMPEDCabPai</t>
  </si>
  <si>
    <t>VALOR_DESCONTO</t>
  </si>
  <si>
    <t>VALOR_DESCONTOPai</t>
  </si>
  <si>
    <t>MunicipioGerador</t>
  </si>
  <si>
    <t>Municipio</t>
  </si>
  <si>
    <t>MunicipioGeradorPai</t>
  </si>
  <si>
    <t>Atividade</t>
  </si>
  <si>
    <t>AtividadePai</t>
  </si>
  <si>
    <t>OutrasInformacoes</t>
  </si>
  <si>
    <t>OutrasInformacoesPai</t>
  </si>
  <si>
    <t>DescricaoTipoServico</t>
  </si>
  <si>
    <t>DescricaoTipoServicoPai</t>
  </si>
  <si>
    <t>LocalPrestacao</t>
  </si>
  <si>
    <t>LocalPrestacaoPai</t>
  </si>
  <si>
    <t>UFPrestacao</t>
  </si>
  <si>
    <t>UFPrestacaoPai</t>
  </si>
  <si>
    <t>ItemCODIGO_SERVICO</t>
  </si>
  <si>
    <t>ItemCODIGO_SERVICOPai</t>
  </si>
  <si>
    <t>ItemsDESCRICAO_SERVICO</t>
  </si>
  <si>
    <t>ItemsDESCRICAO_SERVICOPai</t>
  </si>
  <si>
    <t>ItemsQTD_ITEM_SERVICO</t>
  </si>
  <si>
    <t>ItemsQTD_ITEM_SERVICOPai</t>
  </si>
  <si>
    <t>ItemsVALOR_UNITARIO</t>
  </si>
  <si>
    <t>ItemsVALOR_UNITARIOPai</t>
  </si>
  <si>
    <t>ItemsVALOR_TOTAL</t>
  </si>
  <si>
    <t>ItemsVALOR_TOTALPai</t>
  </si>
  <si>
    <t>ItemsTRIBUTADO</t>
  </si>
  <si>
    <t>ItemsTRIBUTADOPai</t>
  </si>
  <si>
    <t>ItemsNumeroPedidoCompra</t>
  </si>
  <si>
    <t>ItemsNumeroPedidoCompraPai</t>
  </si>
  <si>
    <t>ItemsLinhaPedidoCompra</t>
  </si>
  <si>
    <t>ItemsLinhaPedidoCompraPai</t>
  </si>
  <si>
    <t>ItemsVALOR_DESCONTO</t>
  </si>
  <si>
    <t>ItemsVALOR_DESCONTOPai</t>
  </si>
  <si>
    <t>CodigosMunicipios</t>
  </si>
  <si>
    <t>NFSe_SP</t>
  </si>
  <si>
    <t>NumeroNFe</t>
  </si>
  <si>
    <t>ChaveNFe</t>
  </si>
  <si>
    <t>SerieRPS</t>
  </si>
  <si>
    <t>ChaveRPS</t>
  </si>
  <si>
    <t>TipoRPS</t>
  </si>
  <si>
    <t>DataEmissaoNFe</t>
  </si>
  <si>
    <t>Cidade</t>
  </si>
  <si>
    <t>EnderecoPrestador</t>
  </si>
  <si>
    <t>RazaoSocialTomador</t>
  </si>
  <si>
    <t>CNPJ</t>
  </si>
  <si>
    <t>CPFCNPJTomador</t>
  </si>
  <si>
    <t>RazaoSocialPrestador</t>
  </si>
  <si>
    <t>CPFCNPJPrestador</t>
  </si>
  <si>
    <t>CPF</t>
  </si>
  <si>
    <t>OpcaoSimples</t>
  </si>
  <si>
    <t>InscricaoPrestador</t>
  </si>
  <si>
    <t>UF</t>
  </si>
  <si>
    <t>TributacaoNFe</t>
  </si>
  <si>
    <t>CodigoServico</t>
  </si>
  <si>
    <t>ValorServicos</t>
  </si>
  <si>
    <t>ValorCSLL</t>
  </si>
  <si>
    <t>AliquotaServicos</t>
  </si>
  <si>
    <t>[3550308]</t>
  </si>
  <si>
    <t>NFSe_BoaVista</t>
  </si>
  <si>
    <t>DataEmissao</t>
  </si>
  <si>
    <t>CodigoMunicipio</t>
  </si>
  <si>
    <t>OrgaoGerador</t>
  </si>
  <si>
    <t>Servico</t>
  </si>
  <si>
    <t>Tomador</t>
  </si>
  <si>
    <t>IdentificacaoTomador\\CpfCnpj</t>
  </si>
  <si>
    <t>PrestadorServico</t>
  </si>
  <si>
    <t>IdentificacaoPrestador\\CpfCnpj</t>
  </si>
  <si>
    <t>IdentificacaoPrestador</t>
  </si>
  <si>
    <t>PrestadorServico\\Endereco</t>
  </si>
  <si>
    <t>Valores</t>
  </si>
  <si>
    <t>ValorPis</t>
  </si>
  <si>
    <t>ValorCofins</t>
  </si>
  <si>
    <t>ValorInss</t>
  </si>
  <si>
    <t>IssRetido</t>
  </si>
  <si>
    <t>ValorIss</t>
  </si>
  <si>
    <t>ValoresNfse</t>
  </si>
  <si>
    <t>ValorLiquidoNfse</t>
  </si>
  <si>
    <t>IdentificacaoNfse</t>
  </si>
  <si>
    <t>CodigoCnae</t>
  </si>
  <si>
    <t>[1400100]</t>
  </si>
  <si>
    <t>NFSe_Manaus</t>
  </si>
  <si>
    <t>IdentificacaoRps</t>
  </si>
  <si>
    <t>TomadorServico</t>
  </si>
  <si>
    <t>IdentificacaoPrestador\\Cnpj</t>
  </si>
  <si>
    <t>IdentificacaoPrestador\\Cpf</t>
  </si>
  <si>
    <t>ValorIr</t>
  </si>
  <si>
    <t>ValorIssRetido</t>
  </si>
  <si>
    <t>[1302603]</t>
  </si>
  <si>
    <t>NFSe_PortoVelh</t>
  </si>
  <si>
    <t>[1100205]</t>
  </si>
  <si>
    <t>NFSe_Fortaleza</t>
  </si>
  <si>
    <t>Estado</t>
  </si>
  <si>
    <t>infAdProd</t>
  </si>
  <si>
    <t>[2304400]</t>
  </si>
  <si>
    <t>NFSe_BeloHoriz</t>
  </si>
  <si>
    <t>[3106200]</t>
  </si>
  <si>
    <t>NFSe_Santana</t>
  </si>
  <si>
    <t>DataEmissaoRps</t>
  </si>
  <si>
    <t>[1600600]</t>
  </si>
  <si>
    <t>NFSe_Areal</t>
  </si>
  <si>
    <t>InfNfse</t>
  </si>
  <si>
    <t xml:space="preserve"> </t>
  </si>
  <si>
    <t>[3300225]</t>
  </si>
  <si>
    <t>=============================</t>
  </si>
  <si>
    <t>==============================</t>
  </si>
  <si>
    <t>Name</t>
  </si>
  <si>
    <t>Cod. Municipio</t>
  </si>
  <si>
    <t>142614227.xml</t>
  </si>
  <si>
    <t>142614228.xml</t>
  </si>
  <si>
    <t>142614229.xml</t>
  </si>
  <si>
    <t>142614230.xml</t>
  </si>
  <si>
    <t>38272_05236166000125_CURITIBA.xml</t>
  </si>
  <si>
    <t>38273_05236166000125_CURITIBA.xml</t>
  </si>
  <si>
    <t>38372_05236166000125_CURITIBA.xml</t>
  </si>
  <si>
    <t>38373_05236166000125_CURITIBA.xml</t>
  </si>
  <si>
    <t>38374_05236166000125_CURITIBA.xml</t>
  </si>
  <si>
    <t>38375_05236166000125_CURITIBA.xml</t>
  </si>
  <si>
    <t>38376_05236166000125_CURITIBA.xml</t>
  </si>
  <si>
    <t>38401_05236166000125_CURITIBA.xml</t>
  </si>
  <si>
    <t>38402_05236166000125_CURITIBA.xml</t>
  </si>
  <si>
    <t>599.xml</t>
  </si>
  <si>
    <t>ArquivoXML5314089684335379930.xml</t>
  </si>
  <si>
    <t>ArquivoXML7805919201741563153.xml</t>
  </si>
  <si>
    <t>Contribuinte_11046329000100_NF-e_859_0.xml</t>
  </si>
  <si>
    <t>Contribuinte_11046329000100_NF-e_866_0.xml</t>
  </si>
  <si>
    <t>CTe_35200547123542000115670000000014281000061647.xml</t>
  </si>
  <si>
    <t>CTe_35200547123542000115670000000014291000061652.xml</t>
  </si>
  <si>
    <t>MP-FastCompras-rebate202003_202000000000105.xml</t>
  </si>
  <si>
    <t>nf202000000003202_ctbt86442720000122_tpN.XML</t>
  </si>
  <si>
    <t>nf202000000003324_ctbt86442720000122_tpN.XML</t>
  </si>
  <si>
    <t>nf202000000004315_ctbt86442720000122_tpN.XML</t>
  </si>
  <si>
    <t>NFse-37708.xml</t>
  </si>
  <si>
    <t>NFse-37709.xml</t>
  </si>
  <si>
    <t>NFse-37710.xml</t>
  </si>
  <si>
    <t>NFse-37711.xml</t>
  </si>
  <si>
    <t>NFse-37712.xml</t>
  </si>
  <si>
    <t>NFse-37717.xml</t>
  </si>
  <si>
    <t>NFse-37783.xml</t>
  </si>
  <si>
    <t>NFse-37784.xml</t>
  </si>
  <si>
    <t>NFse-37785.xml</t>
  </si>
  <si>
    <t>NFse-37786.xml</t>
  </si>
  <si>
    <t>NFse-37796.xml</t>
  </si>
  <si>
    <t>nfse_050520140500.xml</t>
  </si>
  <si>
    <t>nfse_060420100416.xml</t>
  </si>
  <si>
    <t>nfse_070520140533.xml</t>
  </si>
  <si>
    <t>nfse_070520140559.xml</t>
  </si>
  <si>
    <t>nfse_160420190410.xml</t>
  </si>
  <si>
    <t>nfse_160420190419.xml</t>
  </si>
  <si>
    <t>nfse_160420190427.xml</t>
  </si>
  <si>
    <t>nfse_160420190450.xml</t>
  </si>
  <si>
    <t>nfse_160420200445.xml</t>
  </si>
  <si>
    <t>NFSe_E_0.003.319-7_00659976.xml</t>
  </si>
  <si>
    <t>NFSe_E_0.003.319-7_00659977.xml</t>
  </si>
  <si>
    <t>NFSe_E_0.003.319-7_00659978.xml</t>
  </si>
  <si>
    <t>NFSe_E_0.003.319-7_00659979.xml</t>
  </si>
  <si>
    <t>NFSe_E_0.003.319-7_00659980.xml</t>
  </si>
  <si>
    <t>NFSe_E_0.003.319-7_00659981.xml</t>
  </si>
  <si>
    <t>NFSe_E_0.003.319-7_00659982.xml</t>
  </si>
  <si>
    <t>NFSe_E_0.297.269-7_00106634.xml</t>
  </si>
  <si>
    <t>NFSe_E_0.580.520-1_00001038.xml</t>
  </si>
  <si>
    <t>NFSe_E_0.580.520-1_00001039.xml</t>
  </si>
  <si>
    <t>NFSe_E_0.580.520-1_00001040.xml</t>
  </si>
  <si>
    <t>NFSe_E_0.580.520-1_00001041.xml</t>
  </si>
  <si>
    <t>NFSe_E_0.580.520-1_00001043.xml</t>
  </si>
  <si>
    <t>NFSe_E_0.580.520-1_00001044.xml</t>
  </si>
  <si>
    <t>NFSe_E_0.580.520-1_00001050.xml</t>
  </si>
  <si>
    <t>NFSe_E_0.580.520-1_00001051.xml</t>
  </si>
  <si>
    <t>NFSe_E_0.580.520-1_00001052.xml</t>
  </si>
  <si>
    <t>nomeArquivo-nfe (88).xml</t>
  </si>
  <si>
    <t>nomeArquivo-nfe (89) comp.xml</t>
  </si>
  <si>
    <t>nomeArquivo-nfe (98) - 20.04.xml</t>
  </si>
  <si>
    <t>nomeArquivo-nfe (98) - NF 21.xml</t>
  </si>
  <si>
    <t>nomeArquivo-nfe (98) 22.xml</t>
  </si>
  <si>
    <t>nomeArquivo-nfe (98) 23.xml</t>
  </si>
  <si>
    <t>nomeArquivo-nfe (98) NF 20.xml</t>
  </si>
  <si>
    <t>RelNFSe_XML_20200408172442582.xml</t>
  </si>
  <si>
    <t>NFSe_E_39343421_20200201_20200229_1_.xml</t>
  </si>
  <si>
    <t>NFSe_E_39343421_20200201_20200229_ML.xml</t>
  </si>
  <si>
    <t>NFSe_E_39343421_20200401_20200430_ML.xml</t>
  </si>
  <si>
    <t>XXX</t>
  </si>
  <si>
    <t>NOTA_446.xml</t>
  </si>
  <si>
    <t>NOTA_452.xml</t>
  </si>
  <si>
    <t>Louveira</t>
  </si>
  <si>
    <t>Curitiba</t>
  </si>
  <si>
    <t>Visconde do Rio Branco</t>
  </si>
  <si>
    <t>Rio de Janeiro</t>
  </si>
  <si>
    <t>Feira de Santana</t>
  </si>
  <si>
    <t>Diadema</t>
  </si>
  <si>
    <t xml:space="preserve">Luziânia </t>
  </si>
  <si>
    <t>Porto Alegre</t>
  </si>
  <si>
    <t>São Paulo</t>
  </si>
  <si>
    <t>Petrópolis</t>
  </si>
  <si>
    <t>Atibaia</t>
  </si>
  <si>
    <t>Cotia</t>
  </si>
  <si>
    <t>ERRO</t>
  </si>
  <si>
    <t>[3513801]</t>
  </si>
  <si>
    <t>NFSe_Diadema</t>
  </si>
  <si>
    <t>FEITO</t>
  </si>
  <si>
    <t>NFE APAGAR</t>
  </si>
  <si>
    <t>CTE APAGAR</t>
  </si>
  <si>
    <t>0000039021_01_00003728_0_N.xml</t>
  </si>
  <si>
    <t>0000039021_01_00003733_0_N.xml</t>
  </si>
  <si>
    <t>nfse_130420110434.xml</t>
  </si>
  <si>
    <t>Ponta Grossa</t>
  </si>
  <si>
    <t>Linha</t>
  </si>
  <si>
    <t>ID no Produto</t>
  </si>
  <si>
    <t>Arquivo</t>
  </si>
  <si>
    <t>Status no Produto</t>
  </si>
  <si>
    <t>Status Conversão</t>
  </si>
  <si>
    <t>Origem</t>
  </si>
  <si>
    <t>Pre-Ocorrencia</t>
  </si>
  <si>
    <t>DT. Env. Conv.</t>
  </si>
  <si>
    <t>DT. Ult. Verif Conv.</t>
  </si>
  <si>
    <t>DT. Rec. Conv.</t>
  </si>
  <si>
    <t>Tipo Nota</t>
  </si>
  <si>
    <t>Ações</t>
  </si>
  <si>
    <t>Anexo</t>
  </si>
  <si>
    <t>XML</t>
  </si>
  <si>
    <t>ID_ARQUIVO_21985_20200406134641_2_ENDID</t>
  </si>
  <si>
    <t>Erro Importacao</t>
  </si>
  <si>
    <t>NaoIdentificado</t>
  </si>
  <si>
    <t>Email_Integracao</t>
  </si>
  <si>
    <t>NFSe</t>
  </si>
  <si>
    <t>ID_ARQUIVO_22150_20200407214019_2_ENDID</t>
  </si>
  <si>
    <t>ID_ARQUIVO_22227_20200408195821_3_ENDID</t>
  </si>
  <si>
    <t>ID_ARQUIVO_22233_20200408203708_1_ENDID</t>
  </si>
  <si>
    <t>ID_ARQUIVO_22329_20200409190450_2_ENDID</t>
  </si>
  <si>
    <t>ID_ARQUIVO_22361_20200413142725_2_ENDID</t>
  </si>
  <si>
    <t>ID_ARQUIVO_22748_20200416225638_1_ENDID</t>
  </si>
  <si>
    <t>ID_ARQUIVO_22749_20200416230018_1_ENDID</t>
  </si>
  <si>
    <t>ID_ARQUIVO_22750_20200416225914_1_ENDID</t>
  </si>
  <si>
    <t>ID_ARQUIVO_22751_20200416225743_2_ENDID</t>
  </si>
  <si>
    <t>ID_ARQUIVO_22752_20200416230110_1_ENDID</t>
  </si>
  <si>
    <t>ID_ARQUIVO_24073_20200505173918_2_ENDID</t>
  </si>
  <si>
    <t>ID_ARQUIVO_24235_20200506191733_2_ENDID</t>
  </si>
  <si>
    <t>ID_ARQUIVO_24319_20200507171446_1_ENDID</t>
  </si>
  <si>
    <t>ID_ARQUIVO_24321_20200507171535_1_ENDID</t>
  </si>
  <si>
    <t>ID_ARQUIVO_24352_20200507192640_3_ENDID</t>
  </si>
  <si>
    <t>ID_ARQUIVO_24647_20200510185801_3_ENDID</t>
  </si>
  <si>
    <t>ID_ARQUIVO_24855_20200512220140_2_ENDID</t>
  </si>
  <si>
    <t>MP-FastCompras-rebate202004_202000000000132.xml</t>
  </si>
  <si>
    <t>ID_ARQUIVO_25818_20200521190729_1_ENDID</t>
  </si>
  <si>
    <t>NFSe_LauroFrei</t>
  </si>
  <si>
    <t>null,</t>
  </si>
  <si>
    <t>Prestador</t>
  </si>
  <si>
    <t>Endereco\\Prestador</t>
  </si>
  <si>
    <t>[2919207]</t>
  </si>
  <si>
    <t>prestador</t>
  </si>
  <si>
    <t>tomador</t>
  </si>
  <si>
    <t>tipo</t>
  </si>
  <si>
    <t>nf</t>
  </si>
  <si>
    <t>numero_nfse</t>
  </si>
  <si>
    <t>serie_nfse</t>
  </si>
  <si>
    <t>data_nfse</t>
  </si>
  <si>
    <t>valor_total</t>
  </si>
  <si>
    <t>valor_desconto</t>
  </si>
  <si>
    <t>valor_ir</t>
  </si>
  <si>
    <t>valor_inss</t>
  </si>
  <si>
    <t>valor_pis</t>
  </si>
  <si>
    <t>valor_cofins</t>
  </si>
  <si>
    <t>cpfcnpj</t>
  </si>
  <si>
    <t>nome_razao_social</t>
  </si>
  <si>
    <t>lista</t>
  </si>
  <si>
    <t>descritivo</t>
  </si>
  <si>
    <t>aliquota_item_lista_servico</t>
  </si>
  <si>
    <t>valor_deducao</t>
  </si>
  <si>
    <t>valor_issrf</t>
  </si>
  <si>
    <t>LAYOUT NOVO - CodigoMunicipio 4119152</t>
  </si>
  <si>
    <t>NFSe_Pinhais</t>
  </si>
  <si>
    <t>ConsultarLoteRpsResposta</t>
  </si>
  <si>
    <t>ListaNfse</t>
  </si>
  <si>
    <t>CompNfse</t>
  </si>
  <si>
    <t>Nfse</t>
  </si>
  <si>
    <t>IncentivadorCultural</t>
  </si>
  <si>
    <t>DescontoIncondicionado</t>
  </si>
  <si>
    <t>DescontoCondicionado</t>
  </si>
  <si>
    <t>ValorCredito</t>
  </si>
  <si>
    <t>NomeFantasia</t>
  </si>
  <si>
    <t>Endereco</t>
  </si>
  <si>
    <t>Complemento</t>
  </si>
  <si>
    <t>Bairro</t>
  </si>
  <si>
    <t>Cep</t>
  </si>
  <si>
    <t>Contato</t>
  </si>
  <si>
    <t>Telefone</t>
  </si>
  <si>
    <t>Email</t>
  </si>
  <si>
    <t>IdentificacaoTomador</t>
  </si>
  <si>
    <t>CpfCnpj</t>
  </si>
  <si>
    <t>Signature</t>
  </si>
  <si>
    <t>SignedInfo</t>
  </si>
  <si>
    <t>CanonicalizationMethod</t>
  </si>
  <si>
    <t>SignatureMethod</t>
  </si>
  <si>
    <t>Reference</t>
  </si>
  <si>
    <t>Transforms</t>
  </si>
  <si>
    <t>Transform</t>
  </si>
  <si>
    <t>DigestMethod</t>
  </si>
  <si>
    <t>DigestValue</t>
  </si>
  <si>
    <t>SignatureValue</t>
  </si>
  <si>
    <t>KeyInfo</t>
  </si>
  <si>
    <t>X509Data</t>
  </si>
  <si>
    <t>X509SubjectName</t>
  </si>
  <si>
    <t>X509Certificate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</si>
</sst>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8"/>
      <color rgb="FF2E2B38"/>
      <name val="Arial"/>
      <family val="2"/>
    </font>
    <font>
      <sz val="8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0" borderId="0" xfId="0" quotePrefix="1"/>
    <xf numFmtId="0" fontId="0" fillId="0" borderId="0" xfId="0" applyFont="1"/>
    <xf numFmtId="0" fontId="2" fillId="3" borderId="0" xfId="0" applyFont="1" applyFill="1"/>
    <xf numFmtId="0" fontId="3" fillId="0" borderId="0" xfId="0" applyFont="1" applyFill="1"/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0" borderId="0" xfId="0" applyAlignment="1"/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8" fillId="4" borderId="1" xfId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ml.gswapp.com/mercadolivre/ConversaoEmails/getDownloadFile/31838" TargetMode="External"/><Relationship Id="rId18" Type="http://schemas.openxmlformats.org/officeDocument/2006/relationships/hyperlink" Target="http://ml.gswapp.com/mercadolivre/ConversaoEmails/getDownloadXMLFile/31842" TargetMode="External"/><Relationship Id="rId26" Type="http://schemas.openxmlformats.org/officeDocument/2006/relationships/hyperlink" Target="http://ml.gswapp.com/mercadolivre/ConversaoEmails/getDownloadXMLFile/34564" TargetMode="External"/><Relationship Id="rId21" Type="http://schemas.openxmlformats.org/officeDocument/2006/relationships/hyperlink" Target="http://ml.gswapp.com/mercadolivre/ConversaoEmails/getDownloadFile/31846" TargetMode="External"/><Relationship Id="rId34" Type="http://schemas.openxmlformats.org/officeDocument/2006/relationships/hyperlink" Target="http://ml.gswapp.com/mercadolivre/ConversaoEmails/getDownloadXMLFile/35183" TargetMode="External"/><Relationship Id="rId7" Type="http://schemas.openxmlformats.org/officeDocument/2006/relationships/hyperlink" Target="http://ml.gswapp.com/mercadolivre/ConversaoEmails/getDownloadFile/30946" TargetMode="External"/><Relationship Id="rId12" Type="http://schemas.openxmlformats.org/officeDocument/2006/relationships/hyperlink" Target="http://ml.gswapp.com/mercadolivre/ConversaoEmails/getDownloadXMLFile/31197" TargetMode="External"/><Relationship Id="rId17" Type="http://schemas.openxmlformats.org/officeDocument/2006/relationships/hyperlink" Target="http://ml.gswapp.com/mercadolivre/ConversaoEmails/getDownloadFile/31842" TargetMode="External"/><Relationship Id="rId25" Type="http://schemas.openxmlformats.org/officeDocument/2006/relationships/hyperlink" Target="http://ml.gswapp.com/mercadolivre/ConversaoEmails/getDownloadFile/34564" TargetMode="External"/><Relationship Id="rId33" Type="http://schemas.openxmlformats.org/officeDocument/2006/relationships/hyperlink" Target="http://ml.gswapp.com/mercadolivre/ConversaoEmails/getDownloadFile/35183" TargetMode="External"/><Relationship Id="rId38" Type="http://schemas.openxmlformats.org/officeDocument/2006/relationships/hyperlink" Target="http://ml.gswapp.com/mercadolivre/ConversaoEmails/getDownloadXMLFile/37542" TargetMode="External"/><Relationship Id="rId2" Type="http://schemas.openxmlformats.org/officeDocument/2006/relationships/hyperlink" Target="http://ml.gswapp.com/mercadolivre/ConversaoEmails/getDownloadXMLFile/30570" TargetMode="External"/><Relationship Id="rId16" Type="http://schemas.openxmlformats.org/officeDocument/2006/relationships/hyperlink" Target="http://ml.gswapp.com/mercadolivre/ConversaoEmails/getDownloadXMLFile/31840" TargetMode="External"/><Relationship Id="rId20" Type="http://schemas.openxmlformats.org/officeDocument/2006/relationships/hyperlink" Target="http://ml.gswapp.com/mercadolivre/ConversaoEmails/getDownloadXMLFile/31845" TargetMode="External"/><Relationship Id="rId29" Type="http://schemas.openxmlformats.org/officeDocument/2006/relationships/hyperlink" Target="http://ml.gswapp.com/mercadolivre/ConversaoEmails/getDownloadFile/34701" TargetMode="External"/><Relationship Id="rId1" Type="http://schemas.openxmlformats.org/officeDocument/2006/relationships/hyperlink" Target="http://ml.gswapp.com/mercadolivre/ConversaoEmails/getDownloadFile/30570" TargetMode="External"/><Relationship Id="rId6" Type="http://schemas.openxmlformats.org/officeDocument/2006/relationships/hyperlink" Target="http://ml.gswapp.com/mercadolivre/ConversaoEmails/getDownloadXMLFile/30937" TargetMode="External"/><Relationship Id="rId11" Type="http://schemas.openxmlformats.org/officeDocument/2006/relationships/hyperlink" Target="http://ml.gswapp.com/mercadolivre/ConversaoEmails/getDownloadFile/31197" TargetMode="External"/><Relationship Id="rId24" Type="http://schemas.openxmlformats.org/officeDocument/2006/relationships/hyperlink" Target="http://ml.gswapp.com/mercadolivre/ConversaoEmails/getDownloadXMLFile/34327" TargetMode="External"/><Relationship Id="rId32" Type="http://schemas.openxmlformats.org/officeDocument/2006/relationships/hyperlink" Target="http://ml.gswapp.com/mercadolivre/ConversaoEmails/getDownloadXMLFile/34742" TargetMode="External"/><Relationship Id="rId37" Type="http://schemas.openxmlformats.org/officeDocument/2006/relationships/hyperlink" Target="http://ml.gswapp.com/mercadolivre/ConversaoEmails/getDownloadFile/37542" TargetMode="External"/><Relationship Id="rId5" Type="http://schemas.openxmlformats.org/officeDocument/2006/relationships/hyperlink" Target="http://ml.gswapp.com/mercadolivre/ConversaoEmails/getDownloadFile/30937" TargetMode="External"/><Relationship Id="rId15" Type="http://schemas.openxmlformats.org/officeDocument/2006/relationships/hyperlink" Target="http://ml.gswapp.com/mercadolivre/ConversaoEmails/getDownloadFile/31840" TargetMode="External"/><Relationship Id="rId23" Type="http://schemas.openxmlformats.org/officeDocument/2006/relationships/hyperlink" Target="http://ml.gswapp.com/mercadolivre/ConversaoEmails/getDownloadFile/34327" TargetMode="External"/><Relationship Id="rId28" Type="http://schemas.openxmlformats.org/officeDocument/2006/relationships/hyperlink" Target="http://ml.gswapp.com/mercadolivre/ConversaoEmails/getDownloadXMLFile/34697" TargetMode="External"/><Relationship Id="rId36" Type="http://schemas.openxmlformats.org/officeDocument/2006/relationships/hyperlink" Target="http://ml.gswapp.com/mercadolivre/ConversaoEmails/getDownloadXMLFile/35627" TargetMode="External"/><Relationship Id="rId10" Type="http://schemas.openxmlformats.org/officeDocument/2006/relationships/hyperlink" Target="http://ml.gswapp.com/mercadolivre/ConversaoEmails/getDownloadXMLFile/31142" TargetMode="External"/><Relationship Id="rId19" Type="http://schemas.openxmlformats.org/officeDocument/2006/relationships/hyperlink" Target="http://ml.gswapp.com/mercadolivre/ConversaoEmails/getDownloadFile/31845" TargetMode="External"/><Relationship Id="rId31" Type="http://schemas.openxmlformats.org/officeDocument/2006/relationships/hyperlink" Target="http://ml.gswapp.com/mercadolivre/ConversaoEmails/getDownloadFile/34742" TargetMode="External"/><Relationship Id="rId4" Type="http://schemas.openxmlformats.org/officeDocument/2006/relationships/hyperlink" Target="http://ml.gswapp.com/mercadolivre/ConversaoEmails/getDownloadXMLFile/30828" TargetMode="External"/><Relationship Id="rId9" Type="http://schemas.openxmlformats.org/officeDocument/2006/relationships/hyperlink" Target="http://ml.gswapp.com/mercadolivre/ConversaoEmails/getDownloadFile/31142" TargetMode="External"/><Relationship Id="rId14" Type="http://schemas.openxmlformats.org/officeDocument/2006/relationships/hyperlink" Target="http://ml.gswapp.com/mercadolivre/ConversaoEmails/getDownloadXMLFile/31838" TargetMode="External"/><Relationship Id="rId22" Type="http://schemas.openxmlformats.org/officeDocument/2006/relationships/hyperlink" Target="http://ml.gswapp.com/mercadolivre/ConversaoEmails/getDownloadXMLFile/31846" TargetMode="External"/><Relationship Id="rId27" Type="http://schemas.openxmlformats.org/officeDocument/2006/relationships/hyperlink" Target="http://ml.gswapp.com/mercadolivre/ConversaoEmails/getDownloadFile/34697" TargetMode="External"/><Relationship Id="rId30" Type="http://schemas.openxmlformats.org/officeDocument/2006/relationships/hyperlink" Target="http://ml.gswapp.com/mercadolivre/ConversaoEmails/getDownloadXMLFile/34701" TargetMode="External"/><Relationship Id="rId35" Type="http://schemas.openxmlformats.org/officeDocument/2006/relationships/hyperlink" Target="http://ml.gswapp.com/mercadolivre/ConversaoEmails/getDownloadFile/35627" TargetMode="External"/><Relationship Id="rId8" Type="http://schemas.openxmlformats.org/officeDocument/2006/relationships/hyperlink" Target="http://ml.gswapp.com/mercadolivre/ConversaoEmails/getDownloadXMLFile/30946" TargetMode="External"/><Relationship Id="rId3" Type="http://schemas.openxmlformats.org/officeDocument/2006/relationships/hyperlink" Target="http://ml.gswapp.com/mercadolivre/ConversaoEmails/getDownloadFile/30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450C-19FB-4830-B18D-62559E761F92}">
  <dimension ref="A1:E1355"/>
  <sheetViews>
    <sheetView tabSelected="1" topLeftCell="A1287" workbookViewId="0">
      <selection activeCell="E1244" sqref="E1244:E1355"/>
    </sheetView>
  </sheetViews>
  <sheetFormatPr defaultRowHeight="15" x14ac:dyDescent="0.25"/>
  <cols>
    <col min="1" max="1" width="21.42578125" customWidth="1"/>
    <col min="2" max="2" width="30.42578125" bestFit="1" customWidth="1"/>
    <col min="3" max="3" width="39.28515625" bestFit="1" customWidth="1"/>
    <col min="5" max="5" width="52.5703125" bestFit="1" customWidth="1"/>
  </cols>
  <sheetData>
    <row r="1" spans="1:4" x14ac:dyDescent="0.25">
      <c r="A1" t="s">
        <v>0</v>
      </c>
      <c r="B1">
        <v>61</v>
      </c>
      <c r="D1" t="s">
        <v>300</v>
      </c>
    </row>
    <row r="2" spans="1:4" x14ac:dyDescent="0.25">
      <c r="A2" t="s">
        <v>1</v>
      </c>
      <c r="B2" t="s">
        <v>184</v>
      </c>
      <c r="D2">
        <v>2</v>
      </c>
    </row>
    <row r="3" spans="1:4" x14ac:dyDescent="0.25">
      <c r="A3" t="s">
        <v>2</v>
      </c>
      <c r="B3">
        <v>0</v>
      </c>
      <c r="D3">
        <v>3</v>
      </c>
    </row>
    <row r="4" spans="1:4" x14ac:dyDescent="0.25">
      <c r="A4" t="s">
        <v>3</v>
      </c>
      <c r="B4" t="s">
        <v>4</v>
      </c>
      <c r="C4" s="5"/>
      <c r="D4">
        <v>4</v>
      </c>
    </row>
    <row r="5" spans="1:4" x14ac:dyDescent="0.25">
      <c r="A5" t="s">
        <v>5</v>
      </c>
      <c r="B5" t="s">
        <v>6</v>
      </c>
      <c r="C5" s="5"/>
      <c r="D5">
        <v>5</v>
      </c>
    </row>
    <row r="6" spans="1:4" x14ac:dyDescent="0.25">
      <c r="A6" t="s">
        <v>7</v>
      </c>
      <c r="B6" t="s">
        <v>8</v>
      </c>
      <c r="C6" s="5"/>
      <c r="D6">
        <v>6</v>
      </c>
    </row>
    <row r="7" spans="1:4" x14ac:dyDescent="0.25">
      <c r="A7" t="s">
        <v>9</v>
      </c>
      <c r="B7" t="s">
        <v>177</v>
      </c>
      <c r="C7" s="5"/>
      <c r="D7">
        <v>7</v>
      </c>
    </row>
    <row r="8" spans="1:4" x14ac:dyDescent="0.25">
      <c r="A8" t="s">
        <v>10</v>
      </c>
      <c r="B8" t="s">
        <v>10</v>
      </c>
      <c r="C8" s="5"/>
      <c r="D8">
        <v>8</v>
      </c>
    </row>
    <row r="9" spans="1:4" x14ac:dyDescent="0.25">
      <c r="A9" t="s">
        <v>11</v>
      </c>
      <c r="B9" t="s">
        <v>177</v>
      </c>
      <c r="C9" s="5"/>
      <c r="D9">
        <v>9</v>
      </c>
    </row>
    <row r="10" spans="1:4" x14ac:dyDescent="0.25">
      <c r="A10" t="s">
        <v>12</v>
      </c>
      <c r="B10" t="s">
        <v>155</v>
      </c>
      <c r="C10" s="5"/>
      <c r="D10">
        <v>10</v>
      </c>
    </row>
    <row r="11" spans="1:4" x14ac:dyDescent="0.25">
      <c r="A11" t="s">
        <v>13</v>
      </c>
      <c r="B11" t="s">
        <v>6</v>
      </c>
      <c r="C11" s="5"/>
      <c r="D11">
        <v>11</v>
      </c>
    </row>
    <row r="12" spans="1:4" x14ac:dyDescent="0.25">
      <c r="A12" t="s">
        <v>14</v>
      </c>
      <c r="B12" t="s">
        <v>6</v>
      </c>
      <c r="C12" s="5"/>
      <c r="D12">
        <v>12</v>
      </c>
    </row>
    <row r="13" spans="1:4" x14ac:dyDescent="0.25">
      <c r="A13" t="s">
        <v>16</v>
      </c>
      <c r="B13" t="s">
        <v>6</v>
      </c>
      <c r="C13" s="5"/>
      <c r="D13">
        <v>13</v>
      </c>
    </row>
    <row r="14" spans="1:4" x14ac:dyDescent="0.25">
      <c r="A14" t="s">
        <v>17</v>
      </c>
      <c r="B14" t="s">
        <v>156</v>
      </c>
      <c r="C14" s="5"/>
      <c r="D14">
        <v>14</v>
      </c>
    </row>
    <row r="15" spans="1:4" x14ac:dyDescent="0.25">
      <c r="A15" t="s">
        <v>18</v>
      </c>
      <c r="B15" t="s">
        <v>157</v>
      </c>
      <c r="C15" s="5"/>
      <c r="D15">
        <v>15</v>
      </c>
    </row>
    <row r="16" spans="1:4" x14ac:dyDescent="0.25">
      <c r="A16" t="s">
        <v>19</v>
      </c>
      <c r="B16" t="s">
        <v>19</v>
      </c>
      <c r="C16" s="5"/>
      <c r="D16">
        <v>16</v>
      </c>
    </row>
    <row r="17" spans="1:4" x14ac:dyDescent="0.25">
      <c r="A17" t="s">
        <v>20</v>
      </c>
      <c r="B17" t="s">
        <v>158</v>
      </c>
      <c r="C17" s="5"/>
      <c r="D17">
        <v>17</v>
      </c>
    </row>
    <row r="18" spans="1:4" x14ac:dyDescent="0.25">
      <c r="A18" t="s">
        <v>21</v>
      </c>
      <c r="B18" t="s">
        <v>22</v>
      </c>
      <c r="C18" s="5"/>
      <c r="D18">
        <v>18</v>
      </c>
    </row>
    <row r="19" spans="1:4" x14ac:dyDescent="0.25">
      <c r="A19" t="s">
        <v>23</v>
      </c>
      <c r="B19" t="s">
        <v>159</v>
      </c>
      <c r="C19" s="5"/>
      <c r="D19">
        <v>19</v>
      </c>
    </row>
    <row r="20" spans="1:4" x14ac:dyDescent="0.25">
      <c r="A20" t="s">
        <v>24</v>
      </c>
      <c r="B20" t="s">
        <v>25</v>
      </c>
      <c r="C20" s="5"/>
      <c r="D20">
        <v>20</v>
      </c>
    </row>
    <row r="21" spans="1:4" x14ac:dyDescent="0.25">
      <c r="A21" t="s">
        <v>26</v>
      </c>
      <c r="B21" t="s">
        <v>160</v>
      </c>
      <c r="C21" s="5"/>
      <c r="D21">
        <v>21</v>
      </c>
    </row>
    <row r="22" spans="1:4" x14ac:dyDescent="0.25">
      <c r="A22" t="s">
        <v>27</v>
      </c>
      <c r="B22" t="s">
        <v>22</v>
      </c>
      <c r="C22" s="5"/>
      <c r="D22">
        <v>22</v>
      </c>
    </row>
    <row r="23" spans="1:4" x14ac:dyDescent="0.25">
      <c r="A23" t="s">
        <v>28</v>
      </c>
      <c r="B23" t="s">
        <v>161</v>
      </c>
      <c r="C23" s="5"/>
      <c r="D23">
        <v>23</v>
      </c>
    </row>
    <row r="24" spans="1:4" x14ac:dyDescent="0.25">
      <c r="A24" t="s">
        <v>29</v>
      </c>
      <c r="B24" t="s">
        <v>25</v>
      </c>
      <c r="C24" s="5"/>
      <c r="D24">
        <v>24</v>
      </c>
    </row>
    <row r="25" spans="1:4" x14ac:dyDescent="0.25">
      <c r="A25" t="s">
        <v>30</v>
      </c>
      <c r="B25" t="s">
        <v>162</v>
      </c>
      <c r="C25" s="5"/>
      <c r="D25">
        <v>25</v>
      </c>
    </row>
    <row r="26" spans="1:4" x14ac:dyDescent="0.25">
      <c r="A26" t="s">
        <v>31</v>
      </c>
      <c r="B26" t="s">
        <v>32</v>
      </c>
      <c r="C26" s="5"/>
      <c r="D26">
        <v>26</v>
      </c>
    </row>
    <row r="27" spans="1:4" x14ac:dyDescent="0.25">
      <c r="A27" t="s">
        <v>33</v>
      </c>
      <c r="B27" t="s">
        <v>162</v>
      </c>
      <c r="C27" s="5"/>
      <c r="D27">
        <v>27</v>
      </c>
    </row>
    <row r="28" spans="1:4" x14ac:dyDescent="0.25">
      <c r="A28" t="s">
        <v>34</v>
      </c>
      <c r="B28" t="s">
        <v>35</v>
      </c>
      <c r="C28" s="5"/>
      <c r="D28">
        <v>28</v>
      </c>
    </row>
    <row r="29" spans="1:4" x14ac:dyDescent="0.25">
      <c r="A29" t="s">
        <v>36</v>
      </c>
      <c r="B29" t="s">
        <v>6</v>
      </c>
      <c r="C29" s="5"/>
      <c r="D29">
        <v>29</v>
      </c>
    </row>
    <row r="30" spans="1:4" x14ac:dyDescent="0.25">
      <c r="A30" t="s">
        <v>37</v>
      </c>
      <c r="B30" t="s">
        <v>38</v>
      </c>
      <c r="C30" s="5"/>
      <c r="D30">
        <v>30</v>
      </c>
    </row>
    <row r="31" spans="1:4" x14ac:dyDescent="0.25">
      <c r="A31" t="s">
        <v>39</v>
      </c>
      <c r="B31" t="s">
        <v>163</v>
      </c>
      <c r="C31" s="5"/>
      <c r="D31">
        <v>31</v>
      </c>
    </row>
    <row r="32" spans="1:4" x14ac:dyDescent="0.25">
      <c r="A32" t="s">
        <v>40</v>
      </c>
      <c r="B32" t="s">
        <v>41</v>
      </c>
      <c r="C32" s="5"/>
      <c r="D32">
        <v>32</v>
      </c>
    </row>
    <row r="33" spans="1:4" x14ac:dyDescent="0.25">
      <c r="A33" t="s">
        <v>42</v>
      </c>
      <c r="B33" t="s">
        <v>164</v>
      </c>
      <c r="C33" s="5"/>
      <c r="D33">
        <v>33</v>
      </c>
    </row>
    <row r="34" spans="1:4" x14ac:dyDescent="0.25">
      <c r="A34" t="s">
        <v>43</v>
      </c>
      <c r="B34" t="s">
        <v>44</v>
      </c>
      <c r="C34" s="5"/>
      <c r="D34">
        <v>34</v>
      </c>
    </row>
    <row r="35" spans="1:4" x14ac:dyDescent="0.25">
      <c r="A35" t="s">
        <v>45</v>
      </c>
      <c r="B35" t="s">
        <v>6</v>
      </c>
      <c r="C35" s="5"/>
      <c r="D35">
        <v>35</v>
      </c>
    </row>
    <row r="36" spans="1:4" x14ac:dyDescent="0.25">
      <c r="A36" t="s">
        <v>46</v>
      </c>
      <c r="B36" t="s">
        <v>46</v>
      </c>
      <c r="C36" s="5"/>
      <c r="D36">
        <v>36</v>
      </c>
    </row>
    <row r="37" spans="1:4" x14ac:dyDescent="0.25">
      <c r="A37" t="s">
        <v>47</v>
      </c>
      <c r="B37" t="s">
        <v>6</v>
      </c>
      <c r="C37" s="5"/>
      <c r="D37">
        <v>37</v>
      </c>
    </row>
    <row r="38" spans="1:4" x14ac:dyDescent="0.25">
      <c r="A38" t="s">
        <v>48</v>
      </c>
      <c r="B38" t="s">
        <v>49</v>
      </c>
      <c r="C38" s="5"/>
      <c r="D38">
        <v>38</v>
      </c>
    </row>
    <row r="39" spans="1:4" x14ac:dyDescent="0.25">
      <c r="A39" t="s">
        <v>50</v>
      </c>
      <c r="B39" t="s">
        <v>6</v>
      </c>
      <c r="C39" s="5"/>
      <c r="D39">
        <v>39</v>
      </c>
    </row>
    <row r="40" spans="1:4" x14ac:dyDescent="0.25">
      <c r="A40" t="s">
        <v>51</v>
      </c>
      <c r="B40" t="s">
        <v>52</v>
      </c>
      <c r="C40" s="5"/>
      <c r="D40">
        <v>40</v>
      </c>
    </row>
    <row r="41" spans="1:4" x14ac:dyDescent="0.25">
      <c r="A41" t="s">
        <v>53</v>
      </c>
      <c r="B41" t="s">
        <v>158</v>
      </c>
      <c r="C41" s="5"/>
      <c r="D41">
        <v>41</v>
      </c>
    </row>
    <row r="42" spans="1:4" x14ac:dyDescent="0.25">
      <c r="A42" t="s">
        <v>54</v>
      </c>
      <c r="B42" t="s">
        <v>55</v>
      </c>
      <c r="C42" s="5"/>
      <c r="D42">
        <v>42</v>
      </c>
    </row>
    <row r="43" spans="1:4" x14ac:dyDescent="0.25">
      <c r="A43" t="s">
        <v>56</v>
      </c>
      <c r="B43" t="s">
        <v>158</v>
      </c>
      <c r="C43" s="5"/>
      <c r="D43">
        <v>43</v>
      </c>
    </row>
    <row r="44" spans="1:4" x14ac:dyDescent="0.25">
      <c r="A44" t="s">
        <v>57</v>
      </c>
      <c r="B44" t="s">
        <v>150</v>
      </c>
      <c r="C44" s="5"/>
      <c r="D44">
        <v>44</v>
      </c>
    </row>
    <row r="45" spans="1:4" x14ac:dyDescent="0.25">
      <c r="A45" t="s">
        <v>58</v>
      </c>
      <c r="B45" t="s">
        <v>165</v>
      </c>
      <c r="C45" s="5"/>
      <c r="D45">
        <v>45</v>
      </c>
    </row>
    <row r="46" spans="1:4" x14ac:dyDescent="0.25">
      <c r="A46" t="s">
        <v>59</v>
      </c>
      <c r="B46" t="s">
        <v>150</v>
      </c>
      <c r="C46" s="5"/>
      <c r="D46">
        <v>46</v>
      </c>
    </row>
    <row r="47" spans="1:4" x14ac:dyDescent="0.25">
      <c r="A47" t="s">
        <v>60</v>
      </c>
      <c r="B47" t="s">
        <v>165</v>
      </c>
      <c r="C47" s="5"/>
      <c r="D47">
        <v>47</v>
      </c>
    </row>
    <row r="48" spans="1:4" x14ac:dyDescent="0.25">
      <c r="A48" t="s">
        <v>61</v>
      </c>
      <c r="B48" t="s">
        <v>61</v>
      </c>
      <c r="C48" s="5"/>
      <c r="D48">
        <v>48</v>
      </c>
    </row>
    <row r="49" spans="1:4" x14ac:dyDescent="0.25">
      <c r="A49" t="s">
        <v>62</v>
      </c>
      <c r="B49" t="s">
        <v>165</v>
      </c>
      <c r="C49" s="5"/>
      <c r="D49">
        <v>49</v>
      </c>
    </row>
    <row r="50" spans="1:4" x14ac:dyDescent="0.25">
      <c r="A50" t="s">
        <v>63</v>
      </c>
      <c r="B50" t="s">
        <v>166</v>
      </c>
      <c r="C50" s="5"/>
      <c r="D50">
        <v>50</v>
      </c>
    </row>
    <row r="51" spans="1:4" x14ac:dyDescent="0.25">
      <c r="A51" t="s">
        <v>64</v>
      </c>
      <c r="B51" t="s">
        <v>165</v>
      </c>
      <c r="C51" s="5"/>
      <c r="D51">
        <v>51</v>
      </c>
    </row>
    <row r="52" spans="1:4" x14ac:dyDescent="0.25">
      <c r="A52" t="s">
        <v>65</v>
      </c>
      <c r="B52" t="s">
        <v>167</v>
      </c>
      <c r="C52" s="5"/>
      <c r="D52">
        <v>52</v>
      </c>
    </row>
    <row r="53" spans="1:4" x14ac:dyDescent="0.25">
      <c r="A53" t="s">
        <v>66</v>
      </c>
      <c r="B53" t="s">
        <v>165</v>
      </c>
      <c r="C53" s="5"/>
      <c r="D53">
        <v>53</v>
      </c>
    </row>
    <row r="54" spans="1:4" x14ac:dyDescent="0.25">
      <c r="A54" t="s">
        <v>67</v>
      </c>
      <c r="B54" t="s">
        <v>168</v>
      </c>
      <c r="C54" s="5"/>
      <c r="D54">
        <v>54</v>
      </c>
    </row>
    <row r="55" spans="1:4" x14ac:dyDescent="0.25">
      <c r="A55" t="s">
        <v>68</v>
      </c>
      <c r="B55" t="s">
        <v>165</v>
      </c>
      <c r="C55" s="5"/>
      <c r="D55">
        <v>55</v>
      </c>
    </row>
    <row r="56" spans="1:4" x14ac:dyDescent="0.25">
      <c r="A56" t="s">
        <v>69</v>
      </c>
      <c r="B56" t="s">
        <v>69</v>
      </c>
      <c r="C56" s="5"/>
      <c r="D56">
        <v>56</v>
      </c>
    </row>
    <row r="57" spans="1:4" x14ac:dyDescent="0.25">
      <c r="A57" t="s">
        <v>70</v>
      </c>
      <c r="B57" t="s">
        <v>165</v>
      </c>
      <c r="C57" s="5"/>
      <c r="D57">
        <v>57</v>
      </c>
    </row>
    <row r="58" spans="1:4" x14ac:dyDescent="0.25">
      <c r="A58" t="s">
        <v>71</v>
      </c>
      <c r="B58" t="s">
        <v>71</v>
      </c>
      <c r="C58" s="5"/>
      <c r="D58">
        <v>58</v>
      </c>
    </row>
    <row r="59" spans="1:4" x14ac:dyDescent="0.25">
      <c r="A59" t="s">
        <v>72</v>
      </c>
      <c r="B59" t="s">
        <v>165</v>
      </c>
      <c r="C59" s="5"/>
      <c r="D59">
        <v>59</v>
      </c>
    </row>
    <row r="60" spans="1:4" x14ac:dyDescent="0.25">
      <c r="A60" t="s">
        <v>73</v>
      </c>
      <c r="B60" t="s">
        <v>182</v>
      </c>
      <c r="C60" s="5"/>
      <c r="D60">
        <v>60</v>
      </c>
    </row>
    <row r="61" spans="1:4" x14ac:dyDescent="0.25">
      <c r="A61" t="s">
        <v>75</v>
      </c>
      <c r="B61" t="s">
        <v>165</v>
      </c>
      <c r="C61" s="5"/>
      <c r="D61">
        <v>61</v>
      </c>
    </row>
    <row r="62" spans="1:4" x14ac:dyDescent="0.25">
      <c r="A62" t="s">
        <v>76</v>
      </c>
      <c r="B62" t="s">
        <v>169</v>
      </c>
      <c r="C62" s="5"/>
      <c r="D62">
        <v>62</v>
      </c>
    </row>
    <row r="63" spans="1:4" x14ac:dyDescent="0.25">
      <c r="A63" t="s">
        <v>77</v>
      </c>
      <c r="B63" t="s">
        <v>158</v>
      </c>
      <c r="C63" s="5"/>
      <c r="D63">
        <v>63</v>
      </c>
    </row>
    <row r="64" spans="1:4" x14ac:dyDescent="0.25">
      <c r="A64" t="s">
        <v>78</v>
      </c>
      <c r="B64" t="s">
        <v>6</v>
      </c>
      <c r="C64" s="5"/>
      <c r="D64">
        <v>64</v>
      </c>
    </row>
    <row r="65" spans="1:4" x14ac:dyDescent="0.25">
      <c r="A65" t="s">
        <v>80</v>
      </c>
      <c r="B65" t="s">
        <v>6</v>
      </c>
      <c r="C65" s="5"/>
      <c r="D65">
        <v>65</v>
      </c>
    </row>
    <row r="66" spans="1:4" x14ac:dyDescent="0.25">
      <c r="A66" t="s">
        <v>81</v>
      </c>
      <c r="B66" t="s">
        <v>170</v>
      </c>
      <c r="C66" s="5"/>
      <c r="D66">
        <v>66</v>
      </c>
    </row>
    <row r="67" spans="1:4" x14ac:dyDescent="0.25">
      <c r="A67" t="s">
        <v>82</v>
      </c>
      <c r="B67" t="s">
        <v>171</v>
      </c>
      <c r="C67" s="5"/>
      <c r="D67">
        <v>67</v>
      </c>
    </row>
    <row r="68" spans="1:4" x14ac:dyDescent="0.25">
      <c r="A68" t="s">
        <v>83</v>
      </c>
      <c r="B68" t="s">
        <v>84</v>
      </c>
      <c r="C68" s="5"/>
      <c r="D68">
        <v>68</v>
      </c>
    </row>
    <row r="69" spans="1:4" x14ac:dyDescent="0.25">
      <c r="A69" t="s">
        <v>85</v>
      </c>
      <c r="B69" t="s">
        <v>165</v>
      </c>
      <c r="C69" s="5"/>
      <c r="D69">
        <v>69</v>
      </c>
    </row>
    <row r="70" spans="1:4" x14ac:dyDescent="0.25">
      <c r="A70" t="s">
        <v>86</v>
      </c>
      <c r="B70" t="s">
        <v>86</v>
      </c>
      <c r="C70" s="5"/>
      <c r="D70">
        <v>70</v>
      </c>
    </row>
    <row r="71" spans="1:4" x14ac:dyDescent="0.25">
      <c r="A71" t="s">
        <v>87</v>
      </c>
      <c r="B71" t="s">
        <v>171</v>
      </c>
      <c r="C71" s="5"/>
      <c r="D71">
        <v>71</v>
      </c>
    </row>
    <row r="72" spans="1:4" x14ac:dyDescent="0.25">
      <c r="A72" t="s">
        <v>88</v>
      </c>
      <c r="B72" t="s">
        <v>88</v>
      </c>
      <c r="C72" s="5"/>
      <c r="D72">
        <v>72</v>
      </c>
    </row>
    <row r="73" spans="1:4" x14ac:dyDescent="0.25">
      <c r="A73" t="s">
        <v>89</v>
      </c>
      <c r="B73" t="s">
        <v>171</v>
      </c>
      <c r="C73" s="5"/>
      <c r="D73">
        <v>73</v>
      </c>
    </row>
    <row r="74" spans="1:4" x14ac:dyDescent="0.25">
      <c r="A74" t="s">
        <v>90</v>
      </c>
      <c r="B74" t="s">
        <v>172</v>
      </c>
      <c r="C74" s="5"/>
      <c r="D74">
        <v>74</v>
      </c>
    </row>
    <row r="75" spans="1:4" x14ac:dyDescent="0.25">
      <c r="A75" t="s">
        <v>91</v>
      </c>
      <c r="B75" t="s">
        <v>171</v>
      </c>
      <c r="C75" s="5"/>
      <c r="D75">
        <v>75</v>
      </c>
    </row>
    <row r="76" spans="1:4" x14ac:dyDescent="0.25">
      <c r="A76" t="s">
        <v>92</v>
      </c>
      <c r="B76" t="s">
        <v>6</v>
      </c>
      <c r="C76" s="5"/>
      <c r="D76">
        <v>76</v>
      </c>
    </row>
    <row r="77" spans="1:4" x14ac:dyDescent="0.25">
      <c r="A77" t="s">
        <v>93</v>
      </c>
      <c r="B77" t="s">
        <v>6</v>
      </c>
      <c r="C77" s="5"/>
      <c r="D77">
        <v>77</v>
      </c>
    </row>
    <row r="78" spans="1:4" x14ac:dyDescent="0.25">
      <c r="A78" t="s">
        <v>94</v>
      </c>
      <c r="B78" t="s">
        <v>6</v>
      </c>
      <c r="C78" s="5"/>
      <c r="D78">
        <v>78</v>
      </c>
    </row>
    <row r="79" spans="1:4" x14ac:dyDescent="0.25">
      <c r="A79" t="s">
        <v>95</v>
      </c>
      <c r="B79" t="s">
        <v>6</v>
      </c>
      <c r="C79" s="5"/>
      <c r="D79">
        <v>79</v>
      </c>
    </row>
    <row r="80" spans="1:4" x14ac:dyDescent="0.25">
      <c r="A80" t="s">
        <v>96</v>
      </c>
      <c r="B80" t="s">
        <v>6</v>
      </c>
      <c r="C80" s="5"/>
      <c r="D80">
        <v>80</v>
      </c>
    </row>
    <row r="81" spans="1:4" x14ac:dyDescent="0.25">
      <c r="A81" t="s">
        <v>97</v>
      </c>
      <c r="B81" t="s">
        <v>6</v>
      </c>
      <c r="C81" s="5"/>
      <c r="D81">
        <v>81</v>
      </c>
    </row>
    <row r="82" spans="1:4" x14ac:dyDescent="0.25">
      <c r="A82" t="s">
        <v>98</v>
      </c>
      <c r="B82" t="s">
        <v>6</v>
      </c>
      <c r="C82" s="5"/>
      <c r="D82">
        <v>82</v>
      </c>
    </row>
    <row r="83" spans="1:4" x14ac:dyDescent="0.25">
      <c r="A83" t="s">
        <v>100</v>
      </c>
      <c r="B83" t="s">
        <v>6</v>
      </c>
      <c r="C83" s="5"/>
      <c r="D83">
        <v>83</v>
      </c>
    </row>
    <row r="84" spans="1:4" x14ac:dyDescent="0.25">
      <c r="A84" t="s">
        <v>101</v>
      </c>
      <c r="B84" t="s">
        <v>174</v>
      </c>
      <c r="C84" s="5"/>
      <c r="D84">
        <v>84</v>
      </c>
    </row>
    <row r="85" spans="1:4" x14ac:dyDescent="0.25">
      <c r="A85" t="s">
        <v>102</v>
      </c>
      <c r="B85" t="s">
        <v>158</v>
      </c>
      <c r="C85" s="5"/>
      <c r="D85">
        <v>85</v>
      </c>
    </row>
    <row r="86" spans="1:4" x14ac:dyDescent="0.25">
      <c r="A86" t="s">
        <v>103</v>
      </c>
      <c r="B86" t="s">
        <v>6</v>
      </c>
      <c r="C86" s="5"/>
      <c r="D86">
        <v>86</v>
      </c>
    </row>
    <row r="87" spans="1:4" x14ac:dyDescent="0.25">
      <c r="A87" t="s">
        <v>104</v>
      </c>
      <c r="B87" t="s">
        <v>6</v>
      </c>
      <c r="C87" s="5"/>
      <c r="D87">
        <v>87</v>
      </c>
    </row>
    <row r="88" spans="1:4" x14ac:dyDescent="0.25">
      <c r="A88" t="s">
        <v>105</v>
      </c>
      <c r="B88" t="s">
        <v>6</v>
      </c>
      <c r="C88" s="5"/>
      <c r="D88">
        <v>88</v>
      </c>
    </row>
    <row r="89" spans="1:4" x14ac:dyDescent="0.25">
      <c r="A89" t="s">
        <v>106</v>
      </c>
      <c r="B89" t="s">
        <v>6</v>
      </c>
      <c r="C89" s="5"/>
      <c r="D89">
        <v>89</v>
      </c>
    </row>
    <row r="90" spans="1:4" x14ac:dyDescent="0.25">
      <c r="A90" t="s">
        <v>107</v>
      </c>
      <c r="B90" t="s">
        <v>6</v>
      </c>
      <c r="C90" s="5"/>
      <c r="D90">
        <v>90</v>
      </c>
    </row>
    <row r="91" spans="1:4" x14ac:dyDescent="0.25">
      <c r="A91" t="s">
        <v>108</v>
      </c>
      <c r="B91" t="s">
        <v>6</v>
      </c>
      <c r="C91" s="5"/>
      <c r="D91">
        <v>91</v>
      </c>
    </row>
    <row r="92" spans="1:4" x14ac:dyDescent="0.25">
      <c r="A92" t="s">
        <v>109</v>
      </c>
      <c r="B92" t="s">
        <v>6</v>
      </c>
      <c r="C92" s="5"/>
      <c r="D92">
        <v>92</v>
      </c>
    </row>
    <row r="93" spans="1:4" x14ac:dyDescent="0.25">
      <c r="A93" t="s">
        <v>110</v>
      </c>
      <c r="B93" t="s">
        <v>6</v>
      </c>
      <c r="C93" s="5"/>
      <c r="D93">
        <v>93</v>
      </c>
    </row>
    <row r="94" spans="1:4" x14ac:dyDescent="0.25">
      <c r="A94" t="s">
        <v>111</v>
      </c>
      <c r="B94" t="s">
        <v>6</v>
      </c>
      <c r="C94" s="5"/>
      <c r="D94">
        <v>94</v>
      </c>
    </row>
    <row r="95" spans="1:4" x14ac:dyDescent="0.25">
      <c r="A95" t="s">
        <v>112</v>
      </c>
      <c r="B95" t="s">
        <v>6</v>
      </c>
      <c r="C95" s="5"/>
      <c r="D95">
        <v>95</v>
      </c>
    </row>
    <row r="96" spans="1:4" x14ac:dyDescent="0.25">
      <c r="A96" t="s">
        <v>113</v>
      </c>
      <c r="B96" t="s">
        <v>6</v>
      </c>
      <c r="C96" s="5"/>
      <c r="D96">
        <v>96</v>
      </c>
    </row>
    <row r="97" spans="1:4" x14ac:dyDescent="0.25">
      <c r="A97" t="s">
        <v>114</v>
      </c>
      <c r="B97" t="s">
        <v>6</v>
      </c>
      <c r="C97" s="5"/>
      <c r="D97">
        <v>97</v>
      </c>
    </row>
    <row r="98" spans="1:4" x14ac:dyDescent="0.25">
      <c r="A98" t="s">
        <v>115</v>
      </c>
      <c r="B98" t="s">
        <v>6</v>
      </c>
      <c r="C98" s="5"/>
      <c r="D98">
        <v>98</v>
      </c>
    </row>
    <row r="99" spans="1:4" x14ac:dyDescent="0.25">
      <c r="A99" t="s">
        <v>116</v>
      </c>
      <c r="B99" t="s">
        <v>6</v>
      </c>
      <c r="C99" s="5"/>
      <c r="D99">
        <v>99</v>
      </c>
    </row>
    <row r="100" spans="1:4" x14ac:dyDescent="0.25">
      <c r="A100" t="s">
        <v>117</v>
      </c>
      <c r="B100" t="s">
        <v>6</v>
      </c>
      <c r="C100" s="5"/>
      <c r="D100">
        <v>100</v>
      </c>
    </row>
    <row r="101" spans="1:4" x14ac:dyDescent="0.25">
      <c r="A101" t="s">
        <v>118</v>
      </c>
      <c r="B101" t="s">
        <v>6</v>
      </c>
      <c r="C101" s="5"/>
      <c r="D101">
        <v>101</v>
      </c>
    </row>
    <row r="102" spans="1:4" x14ac:dyDescent="0.25">
      <c r="A102" t="s">
        <v>119</v>
      </c>
      <c r="B102" t="s">
        <v>6</v>
      </c>
      <c r="C102" s="5"/>
      <c r="D102">
        <v>102</v>
      </c>
    </row>
    <row r="103" spans="1:4" x14ac:dyDescent="0.25">
      <c r="A103" t="s">
        <v>120</v>
      </c>
      <c r="B103" t="s">
        <v>6</v>
      </c>
      <c r="C103" s="5"/>
      <c r="D103">
        <v>103</v>
      </c>
    </row>
    <row r="104" spans="1:4" x14ac:dyDescent="0.25">
      <c r="A104" t="s">
        <v>121</v>
      </c>
      <c r="B104" t="s">
        <v>6</v>
      </c>
      <c r="C104" s="5"/>
      <c r="D104">
        <v>104</v>
      </c>
    </row>
    <row r="105" spans="1:4" x14ac:dyDescent="0.25">
      <c r="A105" t="s">
        <v>122</v>
      </c>
      <c r="B105" t="s">
        <v>6</v>
      </c>
      <c r="C105" s="5"/>
      <c r="D105">
        <v>105</v>
      </c>
    </row>
    <row r="106" spans="1:4" x14ac:dyDescent="0.25">
      <c r="A106" t="s">
        <v>123</v>
      </c>
      <c r="B106" t="s">
        <v>6</v>
      </c>
      <c r="C106" s="5"/>
      <c r="D106">
        <v>106</v>
      </c>
    </row>
    <row r="107" spans="1:4" x14ac:dyDescent="0.25">
      <c r="A107" t="s">
        <v>124</v>
      </c>
      <c r="B107" t="s">
        <v>6</v>
      </c>
      <c r="C107" s="5"/>
      <c r="D107">
        <v>107</v>
      </c>
    </row>
    <row r="108" spans="1:4" x14ac:dyDescent="0.25">
      <c r="A108" t="s">
        <v>125</v>
      </c>
      <c r="B108" t="s">
        <v>6</v>
      </c>
      <c r="C108" s="5"/>
      <c r="D108">
        <v>108</v>
      </c>
    </row>
    <row r="109" spans="1:4" x14ac:dyDescent="0.25">
      <c r="A109" t="s">
        <v>126</v>
      </c>
      <c r="B109" t="s">
        <v>6</v>
      </c>
      <c r="C109" s="5"/>
      <c r="D109">
        <v>109</v>
      </c>
    </row>
    <row r="110" spans="1:4" x14ac:dyDescent="0.25">
      <c r="A110" t="s">
        <v>127</v>
      </c>
      <c r="B110" t="s">
        <v>6</v>
      </c>
      <c r="C110" s="5"/>
      <c r="D110">
        <v>110</v>
      </c>
    </row>
    <row r="111" spans="1:4" x14ac:dyDescent="0.25">
      <c r="A111" t="s">
        <v>128</v>
      </c>
      <c r="B111" t="s">
        <v>6</v>
      </c>
      <c r="C111" s="5"/>
      <c r="D111">
        <v>111</v>
      </c>
    </row>
    <row r="112" spans="1:4" x14ac:dyDescent="0.25">
      <c r="A112" t="s">
        <v>129</v>
      </c>
      <c r="B112" t="s">
        <v>185</v>
      </c>
      <c r="C112" s="5"/>
      <c r="D112">
        <v>112</v>
      </c>
    </row>
    <row r="113" spans="1:4" x14ac:dyDescent="0.25">
      <c r="A113" s="2" t="s">
        <v>199</v>
      </c>
      <c r="B113" s="2" t="s">
        <v>200</v>
      </c>
      <c r="C113" s="5"/>
      <c r="D113">
        <v>113</v>
      </c>
    </row>
    <row r="114" spans="1:4" x14ac:dyDescent="0.25">
      <c r="A114" t="s">
        <v>0</v>
      </c>
      <c r="B114">
        <v>2</v>
      </c>
      <c r="C114" s="5"/>
      <c r="D114">
        <v>114</v>
      </c>
    </row>
    <row r="115" spans="1:4" x14ac:dyDescent="0.25">
      <c r="A115" t="s">
        <v>1</v>
      </c>
      <c r="B115" t="s">
        <v>130</v>
      </c>
      <c r="C115" s="5"/>
      <c r="D115">
        <v>115</v>
      </c>
    </row>
    <row r="116" spans="1:4" x14ac:dyDescent="0.25">
      <c r="A116" t="s">
        <v>2</v>
      </c>
      <c r="B116">
        <v>0</v>
      </c>
      <c r="C116" s="5"/>
      <c r="D116">
        <v>116</v>
      </c>
    </row>
    <row r="117" spans="1:4" x14ac:dyDescent="0.25">
      <c r="A117" t="s">
        <v>3</v>
      </c>
      <c r="B117" t="s">
        <v>131</v>
      </c>
      <c r="C117" s="5"/>
      <c r="D117">
        <v>117</v>
      </c>
    </row>
    <row r="118" spans="1:4" x14ac:dyDescent="0.25">
      <c r="A118" t="s">
        <v>5</v>
      </c>
      <c r="B118" t="s">
        <v>132</v>
      </c>
      <c r="C118" s="5"/>
      <c r="D118">
        <v>118</v>
      </c>
    </row>
    <row r="119" spans="1:4" x14ac:dyDescent="0.25">
      <c r="A119" t="s">
        <v>7</v>
      </c>
      <c r="B119" t="s">
        <v>133</v>
      </c>
      <c r="C119" s="5"/>
      <c r="D119">
        <v>119</v>
      </c>
    </row>
    <row r="120" spans="1:4" x14ac:dyDescent="0.25">
      <c r="A120" t="s">
        <v>9</v>
      </c>
      <c r="B120" t="s">
        <v>134</v>
      </c>
      <c r="C120" s="5"/>
      <c r="D120">
        <v>120</v>
      </c>
    </row>
    <row r="121" spans="1:4" x14ac:dyDescent="0.25">
      <c r="A121" t="s">
        <v>10</v>
      </c>
      <c r="B121" t="s">
        <v>135</v>
      </c>
      <c r="C121" s="5"/>
      <c r="D121">
        <v>121</v>
      </c>
    </row>
    <row r="122" spans="1:4" x14ac:dyDescent="0.25">
      <c r="A122" t="s">
        <v>11</v>
      </c>
      <c r="B122" t="s">
        <v>6</v>
      </c>
      <c r="C122" s="5"/>
      <c r="D122">
        <v>122</v>
      </c>
    </row>
    <row r="123" spans="1:4" x14ac:dyDescent="0.25">
      <c r="A123" t="s">
        <v>12</v>
      </c>
      <c r="B123" t="s">
        <v>136</v>
      </c>
      <c r="C123" s="5"/>
      <c r="D123">
        <v>123</v>
      </c>
    </row>
    <row r="124" spans="1:4" x14ac:dyDescent="0.25">
      <c r="A124" t="s">
        <v>13</v>
      </c>
      <c r="B124" t="s">
        <v>6</v>
      </c>
      <c r="C124" s="5"/>
      <c r="D124">
        <v>124</v>
      </c>
    </row>
    <row r="125" spans="1:4" x14ac:dyDescent="0.25">
      <c r="A125" t="s">
        <v>14</v>
      </c>
      <c r="B125" t="s">
        <v>15</v>
      </c>
      <c r="C125" s="5"/>
      <c r="D125">
        <v>125</v>
      </c>
    </row>
    <row r="126" spans="1:4" x14ac:dyDescent="0.25">
      <c r="A126" t="s">
        <v>16</v>
      </c>
      <c r="B126" t="s">
        <v>6</v>
      </c>
      <c r="C126" s="5"/>
      <c r="D126">
        <v>126</v>
      </c>
    </row>
    <row r="127" spans="1:4" x14ac:dyDescent="0.25">
      <c r="A127" t="s">
        <v>17</v>
      </c>
      <c r="B127" t="s">
        <v>137</v>
      </c>
      <c r="C127" s="5"/>
      <c r="D127">
        <v>127</v>
      </c>
    </row>
    <row r="128" spans="1:4" x14ac:dyDescent="0.25">
      <c r="A128" t="s">
        <v>18</v>
      </c>
      <c r="B128" t="s">
        <v>138</v>
      </c>
      <c r="C128" s="5"/>
      <c r="D128">
        <v>128</v>
      </c>
    </row>
    <row r="129" spans="1:4" x14ac:dyDescent="0.25">
      <c r="A129" t="s">
        <v>19</v>
      </c>
      <c r="B129" t="s">
        <v>19</v>
      </c>
      <c r="C129" s="5"/>
      <c r="D129">
        <v>129</v>
      </c>
    </row>
    <row r="130" spans="1:4" x14ac:dyDescent="0.25">
      <c r="A130" t="s">
        <v>20</v>
      </c>
      <c r="B130" t="s">
        <v>6</v>
      </c>
      <c r="C130" s="5"/>
      <c r="D130">
        <v>130</v>
      </c>
    </row>
    <row r="131" spans="1:4" x14ac:dyDescent="0.25">
      <c r="A131" t="s">
        <v>21</v>
      </c>
      <c r="B131" t="s">
        <v>139</v>
      </c>
      <c r="C131" s="5"/>
      <c r="D131">
        <v>131</v>
      </c>
    </row>
    <row r="132" spans="1:4" x14ac:dyDescent="0.25">
      <c r="A132" t="s">
        <v>23</v>
      </c>
      <c r="B132" t="s">
        <v>6</v>
      </c>
      <c r="C132" s="5"/>
      <c r="D132">
        <v>132</v>
      </c>
    </row>
    <row r="133" spans="1:4" x14ac:dyDescent="0.25">
      <c r="A133" t="s">
        <v>24</v>
      </c>
      <c r="B133" t="s">
        <v>140</v>
      </c>
      <c r="C133" s="5"/>
      <c r="D133">
        <v>133</v>
      </c>
    </row>
    <row r="134" spans="1:4" x14ac:dyDescent="0.25">
      <c r="A134" t="s">
        <v>26</v>
      </c>
      <c r="B134" t="s">
        <v>141</v>
      </c>
      <c r="C134" s="5"/>
      <c r="D134">
        <v>134</v>
      </c>
    </row>
    <row r="135" spans="1:4" x14ac:dyDescent="0.25">
      <c r="A135" t="s">
        <v>27</v>
      </c>
      <c r="B135" t="s">
        <v>142</v>
      </c>
      <c r="C135" s="5"/>
      <c r="D135">
        <v>135</v>
      </c>
    </row>
    <row r="136" spans="1:4" x14ac:dyDescent="0.25">
      <c r="A136" t="s">
        <v>28</v>
      </c>
      <c r="B136" t="s">
        <v>6</v>
      </c>
      <c r="C136" s="5"/>
      <c r="D136">
        <v>136</v>
      </c>
    </row>
    <row r="137" spans="1:4" x14ac:dyDescent="0.25">
      <c r="A137" t="s">
        <v>29</v>
      </c>
      <c r="B137" t="s">
        <v>140</v>
      </c>
      <c r="C137" s="5"/>
      <c r="D137">
        <v>137</v>
      </c>
    </row>
    <row r="138" spans="1:4" x14ac:dyDescent="0.25">
      <c r="A138" t="s">
        <v>30</v>
      </c>
      <c r="B138" t="s">
        <v>143</v>
      </c>
      <c r="C138" s="5"/>
      <c r="D138">
        <v>138</v>
      </c>
    </row>
    <row r="139" spans="1:4" x14ac:dyDescent="0.25">
      <c r="A139" t="s">
        <v>31</v>
      </c>
      <c r="B139" t="s">
        <v>144</v>
      </c>
      <c r="C139" s="5"/>
      <c r="D139">
        <v>139</v>
      </c>
    </row>
    <row r="140" spans="1:4" x14ac:dyDescent="0.25">
      <c r="A140" t="s">
        <v>33</v>
      </c>
      <c r="B140" t="s">
        <v>143</v>
      </c>
      <c r="C140" s="5"/>
      <c r="D140">
        <v>140</v>
      </c>
    </row>
    <row r="141" spans="1:4" x14ac:dyDescent="0.25">
      <c r="A141" t="s">
        <v>34</v>
      </c>
      <c r="B141" t="s">
        <v>145</v>
      </c>
      <c r="C141" s="5"/>
      <c r="D141">
        <v>141</v>
      </c>
    </row>
    <row r="142" spans="1:4" x14ac:dyDescent="0.25">
      <c r="A142" t="s">
        <v>36</v>
      </c>
      <c r="B142" t="s">
        <v>6</v>
      </c>
      <c r="C142" s="5"/>
      <c r="D142">
        <v>142</v>
      </c>
    </row>
    <row r="143" spans="1:4" x14ac:dyDescent="0.25">
      <c r="A143" t="s">
        <v>37</v>
      </c>
      <c r="B143" t="s">
        <v>146</v>
      </c>
      <c r="C143" s="5"/>
      <c r="D143">
        <v>143</v>
      </c>
    </row>
    <row r="144" spans="1:4" x14ac:dyDescent="0.25">
      <c r="A144" t="s">
        <v>39</v>
      </c>
      <c r="B144" t="s">
        <v>132</v>
      </c>
      <c r="C144" s="5"/>
      <c r="D144">
        <v>144</v>
      </c>
    </row>
    <row r="145" spans="1:4" x14ac:dyDescent="0.25">
      <c r="A145" t="s">
        <v>40</v>
      </c>
      <c r="B145" t="s">
        <v>147</v>
      </c>
      <c r="C145" s="5"/>
      <c r="D145">
        <v>145</v>
      </c>
    </row>
    <row r="146" spans="1:4" x14ac:dyDescent="0.25">
      <c r="A146" t="s">
        <v>42</v>
      </c>
      <c r="B146" t="s">
        <v>138</v>
      </c>
      <c r="C146" s="5"/>
      <c r="D146">
        <v>146</v>
      </c>
    </row>
    <row r="147" spans="1:4" x14ac:dyDescent="0.25">
      <c r="A147" t="s">
        <v>43</v>
      </c>
      <c r="B147" t="s">
        <v>148</v>
      </c>
      <c r="C147" s="5"/>
      <c r="D147">
        <v>147</v>
      </c>
    </row>
    <row r="148" spans="1:4" x14ac:dyDescent="0.25">
      <c r="A148" t="s">
        <v>45</v>
      </c>
      <c r="B148" t="s">
        <v>6</v>
      </c>
      <c r="C148" s="5"/>
      <c r="D148">
        <v>148</v>
      </c>
    </row>
    <row r="149" spans="1:4" x14ac:dyDescent="0.25">
      <c r="A149" t="s">
        <v>46</v>
      </c>
      <c r="B149" t="s">
        <v>6</v>
      </c>
      <c r="C149" s="5"/>
      <c r="D149">
        <v>149</v>
      </c>
    </row>
    <row r="150" spans="1:4" x14ac:dyDescent="0.25">
      <c r="A150" t="s">
        <v>47</v>
      </c>
      <c r="B150" t="s">
        <v>6</v>
      </c>
      <c r="C150" s="5"/>
      <c r="D150">
        <v>150</v>
      </c>
    </row>
    <row r="151" spans="1:4" x14ac:dyDescent="0.25">
      <c r="A151" t="s">
        <v>48</v>
      </c>
      <c r="B151" t="s">
        <v>49</v>
      </c>
      <c r="C151" s="5"/>
      <c r="D151">
        <v>151</v>
      </c>
    </row>
    <row r="152" spans="1:4" x14ac:dyDescent="0.25">
      <c r="A152" t="s">
        <v>50</v>
      </c>
      <c r="B152" t="s">
        <v>132</v>
      </c>
      <c r="C152" s="5"/>
      <c r="D152">
        <v>152</v>
      </c>
    </row>
    <row r="153" spans="1:4" x14ac:dyDescent="0.25">
      <c r="A153" t="s">
        <v>51</v>
      </c>
      <c r="B153" t="s">
        <v>149</v>
      </c>
      <c r="C153" s="5"/>
      <c r="D153">
        <v>153</v>
      </c>
    </row>
    <row r="154" spans="1:4" x14ac:dyDescent="0.25">
      <c r="A154" t="s">
        <v>53</v>
      </c>
      <c r="B154" t="s">
        <v>6</v>
      </c>
      <c r="C154" s="5"/>
      <c r="D154">
        <v>154</v>
      </c>
    </row>
    <row r="155" spans="1:4" x14ac:dyDescent="0.25">
      <c r="A155" t="s">
        <v>54</v>
      </c>
      <c r="B155" t="s">
        <v>149</v>
      </c>
      <c r="C155" s="5"/>
      <c r="D155">
        <v>155</v>
      </c>
    </row>
    <row r="156" spans="1:4" x14ac:dyDescent="0.25">
      <c r="A156" t="s">
        <v>56</v>
      </c>
      <c r="B156" t="s">
        <v>6</v>
      </c>
      <c r="C156" s="5"/>
      <c r="D156">
        <v>156</v>
      </c>
    </row>
    <row r="157" spans="1:4" x14ac:dyDescent="0.25">
      <c r="A157" t="s">
        <v>57</v>
      </c>
      <c r="B157" t="s">
        <v>150</v>
      </c>
      <c r="C157" s="5"/>
      <c r="D157">
        <v>157</v>
      </c>
    </row>
    <row r="158" spans="1:4" x14ac:dyDescent="0.25">
      <c r="A158" t="s">
        <v>58</v>
      </c>
      <c r="B158" t="s">
        <v>6</v>
      </c>
      <c r="C158" s="5"/>
      <c r="D158">
        <v>158</v>
      </c>
    </row>
    <row r="159" spans="1:4" x14ac:dyDescent="0.25">
      <c r="A159" t="s">
        <v>59</v>
      </c>
      <c r="B159" t="s">
        <v>150</v>
      </c>
      <c r="C159" s="5"/>
      <c r="D159">
        <v>159</v>
      </c>
    </row>
    <row r="160" spans="1:4" x14ac:dyDescent="0.25">
      <c r="A160" t="s">
        <v>60</v>
      </c>
      <c r="B160" t="s">
        <v>6</v>
      </c>
      <c r="C160" s="5"/>
      <c r="D160">
        <v>160</v>
      </c>
    </row>
    <row r="161" spans="1:4" x14ac:dyDescent="0.25">
      <c r="A161" t="s">
        <v>61</v>
      </c>
      <c r="B161" t="s">
        <v>61</v>
      </c>
      <c r="C161" s="5"/>
      <c r="D161">
        <v>161</v>
      </c>
    </row>
    <row r="162" spans="1:4" x14ac:dyDescent="0.25">
      <c r="A162" t="s">
        <v>62</v>
      </c>
      <c r="B162" t="s">
        <v>6</v>
      </c>
      <c r="C162" s="5"/>
      <c r="D162">
        <v>162</v>
      </c>
    </row>
    <row r="163" spans="1:4" x14ac:dyDescent="0.25">
      <c r="A163" t="s">
        <v>63</v>
      </c>
      <c r="B163" t="s">
        <v>63</v>
      </c>
      <c r="C163" s="5"/>
      <c r="D163">
        <v>163</v>
      </c>
    </row>
    <row r="164" spans="1:4" x14ac:dyDescent="0.25">
      <c r="A164" t="s">
        <v>64</v>
      </c>
      <c r="B164" t="s">
        <v>6</v>
      </c>
      <c r="C164" s="5"/>
      <c r="D164">
        <v>164</v>
      </c>
    </row>
    <row r="165" spans="1:4" x14ac:dyDescent="0.25">
      <c r="A165" t="s">
        <v>65</v>
      </c>
      <c r="B165" t="s">
        <v>65</v>
      </c>
      <c r="C165" s="5"/>
      <c r="D165">
        <v>165</v>
      </c>
    </row>
    <row r="166" spans="1:4" x14ac:dyDescent="0.25">
      <c r="A166" t="s">
        <v>66</v>
      </c>
      <c r="B166" t="s">
        <v>6</v>
      </c>
      <c r="C166" s="5"/>
      <c r="D166">
        <v>166</v>
      </c>
    </row>
    <row r="167" spans="1:4" x14ac:dyDescent="0.25">
      <c r="A167" t="s">
        <v>67</v>
      </c>
      <c r="B167" t="s">
        <v>67</v>
      </c>
      <c r="C167" s="5"/>
      <c r="D167">
        <v>167</v>
      </c>
    </row>
    <row r="168" spans="1:4" x14ac:dyDescent="0.25">
      <c r="A168" t="s">
        <v>68</v>
      </c>
      <c r="B168" t="s">
        <v>6</v>
      </c>
      <c r="C168" s="5"/>
      <c r="D168">
        <v>168</v>
      </c>
    </row>
    <row r="169" spans="1:4" x14ac:dyDescent="0.25">
      <c r="A169" t="s">
        <v>69</v>
      </c>
      <c r="B169" t="s">
        <v>69</v>
      </c>
      <c r="C169" s="5"/>
      <c r="D169">
        <v>169</v>
      </c>
    </row>
    <row r="170" spans="1:4" x14ac:dyDescent="0.25">
      <c r="A170" t="s">
        <v>70</v>
      </c>
      <c r="B170" t="s">
        <v>6</v>
      </c>
      <c r="C170" s="5"/>
      <c r="D170">
        <v>170</v>
      </c>
    </row>
    <row r="171" spans="1:4" x14ac:dyDescent="0.25">
      <c r="A171" t="s">
        <v>71</v>
      </c>
      <c r="B171" t="s">
        <v>151</v>
      </c>
      <c r="C171" s="5"/>
      <c r="D171">
        <v>171</v>
      </c>
    </row>
    <row r="172" spans="1:4" x14ac:dyDescent="0.25">
      <c r="A172" t="s">
        <v>72</v>
      </c>
      <c r="B172" t="s">
        <v>6</v>
      </c>
      <c r="C172" s="5"/>
      <c r="D172">
        <v>172</v>
      </c>
    </row>
    <row r="173" spans="1:4" x14ac:dyDescent="0.25">
      <c r="A173" t="s">
        <v>73</v>
      </c>
      <c r="B173" t="s">
        <v>6</v>
      </c>
      <c r="C173" s="5"/>
      <c r="D173">
        <v>173</v>
      </c>
    </row>
    <row r="174" spans="1:4" x14ac:dyDescent="0.25">
      <c r="A174" t="s">
        <v>75</v>
      </c>
      <c r="B174" t="s">
        <v>6</v>
      </c>
      <c r="C174" s="5"/>
      <c r="D174">
        <v>174</v>
      </c>
    </row>
    <row r="175" spans="1:4" x14ac:dyDescent="0.25">
      <c r="A175" t="s">
        <v>76</v>
      </c>
      <c r="B175" t="s">
        <v>73</v>
      </c>
      <c r="C175" s="5"/>
      <c r="D175">
        <v>175</v>
      </c>
    </row>
    <row r="176" spans="1:4" x14ac:dyDescent="0.25">
      <c r="A176" t="s">
        <v>77</v>
      </c>
      <c r="B176" t="s">
        <v>6</v>
      </c>
      <c r="C176" s="5"/>
      <c r="D176">
        <v>176</v>
      </c>
    </row>
    <row r="177" spans="1:4" x14ac:dyDescent="0.25">
      <c r="A177" t="s">
        <v>78</v>
      </c>
      <c r="B177" t="s">
        <v>142</v>
      </c>
      <c r="C177" s="5"/>
      <c r="D177">
        <v>177</v>
      </c>
    </row>
    <row r="178" spans="1:4" x14ac:dyDescent="0.25">
      <c r="A178" t="s">
        <v>80</v>
      </c>
      <c r="B178" t="s">
        <v>6</v>
      </c>
      <c r="C178" s="5"/>
      <c r="D178">
        <v>178</v>
      </c>
    </row>
    <row r="179" spans="1:4" x14ac:dyDescent="0.25">
      <c r="A179" t="s">
        <v>81</v>
      </c>
      <c r="B179" t="s">
        <v>81</v>
      </c>
      <c r="C179" s="5"/>
      <c r="D179">
        <v>179</v>
      </c>
    </row>
    <row r="180" spans="1:4" x14ac:dyDescent="0.25">
      <c r="A180" t="s">
        <v>82</v>
      </c>
      <c r="B180" t="s">
        <v>6</v>
      </c>
      <c r="C180" s="5"/>
      <c r="D180">
        <v>180</v>
      </c>
    </row>
    <row r="181" spans="1:4" x14ac:dyDescent="0.25">
      <c r="A181" t="s">
        <v>83</v>
      </c>
      <c r="B181" t="s">
        <v>6</v>
      </c>
      <c r="C181" s="5"/>
      <c r="D181">
        <v>181</v>
      </c>
    </row>
    <row r="182" spans="1:4" x14ac:dyDescent="0.25">
      <c r="A182" t="s">
        <v>85</v>
      </c>
      <c r="B182" t="s">
        <v>6</v>
      </c>
      <c r="C182" s="5"/>
      <c r="D182">
        <v>182</v>
      </c>
    </row>
    <row r="183" spans="1:4" x14ac:dyDescent="0.25">
      <c r="A183" t="s">
        <v>86</v>
      </c>
      <c r="B183" t="s">
        <v>150</v>
      </c>
      <c r="C183" s="5"/>
      <c r="D183">
        <v>183</v>
      </c>
    </row>
    <row r="184" spans="1:4" x14ac:dyDescent="0.25">
      <c r="A184" t="s">
        <v>87</v>
      </c>
      <c r="B184" t="s">
        <v>6</v>
      </c>
      <c r="C184" s="5"/>
      <c r="D184">
        <v>184</v>
      </c>
    </row>
    <row r="185" spans="1:4" x14ac:dyDescent="0.25">
      <c r="A185" t="s">
        <v>88</v>
      </c>
      <c r="B185" t="s">
        <v>152</v>
      </c>
      <c r="C185" s="5"/>
      <c r="D185">
        <v>185</v>
      </c>
    </row>
    <row r="186" spans="1:4" x14ac:dyDescent="0.25">
      <c r="A186" t="s">
        <v>89</v>
      </c>
      <c r="B186" t="s">
        <v>6</v>
      </c>
      <c r="C186" s="5"/>
      <c r="D186">
        <v>186</v>
      </c>
    </row>
    <row r="187" spans="1:4" x14ac:dyDescent="0.25">
      <c r="A187" t="s">
        <v>90</v>
      </c>
      <c r="B187" t="s">
        <v>6</v>
      </c>
      <c r="C187" s="5"/>
      <c r="D187">
        <v>187</v>
      </c>
    </row>
    <row r="188" spans="1:4" x14ac:dyDescent="0.25">
      <c r="A188" t="s">
        <v>91</v>
      </c>
      <c r="B188" t="s">
        <v>6</v>
      </c>
      <c r="C188" s="5"/>
      <c r="D188">
        <v>188</v>
      </c>
    </row>
    <row r="189" spans="1:4" x14ac:dyDescent="0.25">
      <c r="A189" t="s">
        <v>92</v>
      </c>
      <c r="B189" t="s">
        <v>6</v>
      </c>
      <c r="C189" s="5"/>
      <c r="D189">
        <v>189</v>
      </c>
    </row>
    <row r="190" spans="1:4" x14ac:dyDescent="0.25">
      <c r="A190" t="s">
        <v>93</v>
      </c>
      <c r="B190" t="s">
        <v>6</v>
      </c>
      <c r="C190" s="5"/>
      <c r="D190">
        <v>190</v>
      </c>
    </row>
    <row r="191" spans="1:4" x14ac:dyDescent="0.25">
      <c r="A191" t="s">
        <v>94</v>
      </c>
      <c r="B191" t="s">
        <v>6</v>
      </c>
      <c r="C191" s="5"/>
      <c r="D191">
        <v>191</v>
      </c>
    </row>
    <row r="192" spans="1:4" x14ac:dyDescent="0.25">
      <c r="A192" t="s">
        <v>95</v>
      </c>
      <c r="B192" t="s">
        <v>6</v>
      </c>
      <c r="C192" s="5"/>
      <c r="D192">
        <v>192</v>
      </c>
    </row>
    <row r="193" spans="1:4" x14ac:dyDescent="0.25">
      <c r="A193" t="s">
        <v>96</v>
      </c>
      <c r="B193" t="s">
        <v>6</v>
      </c>
      <c r="C193" s="5"/>
      <c r="D193">
        <v>193</v>
      </c>
    </row>
    <row r="194" spans="1:4" x14ac:dyDescent="0.25">
      <c r="A194" t="s">
        <v>97</v>
      </c>
      <c r="B194" t="s">
        <v>6</v>
      </c>
      <c r="C194" s="5"/>
      <c r="D194">
        <v>194</v>
      </c>
    </row>
    <row r="195" spans="1:4" x14ac:dyDescent="0.25">
      <c r="A195" t="s">
        <v>98</v>
      </c>
      <c r="B195" t="s">
        <v>137</v>
      </c>
      <c r="C195" s="5"/>
      <c r="D195">
        <v>195</v>
      </c>
    </row>
    <row r="196" spans="1:4" x14ac:dyDescent="0.25">
      <c r="A196" t="s">
        <v>100</v>
      </c>
      <c r="B196" t="s">
        <v>138</v>
      </c>
      <c r="C196" s="5"/>
      <c r="D196">
        <v>196</v>
      </c>
    </row>
    <row r="197" spans="1:4" x14ac:dyDescent="0.25">
      <c r="A197" t="s">
        <v>101</v>
      </c>
      <c r="B197" t="s">
        <v>6</v>
      </c>
      <c r="C197" s="5"/>
      <c r="D197">
        <v>197</v>
      </c>
    </row>
    <row r="198" spans="1:4" x14ac:dyDescent="0.25">
      <c r="A198" t="s">
        <v>102</v>
      </c>
      <c r="B198" t="s">
        <v>6</v>
      </c>
      <c r="C198" s="5"/>
      <c r="D198">
        <v>198</v>
      </c>
    </row>
    <row r="199" spans="1:4" x14ac:dyDescent="0.25">
      <c r="A199" t="s">
        <v>103</v>
      </c>
      <c r="B199" t="s">
        <v>103</v>
      </c>
      <c r="C199" s="5"/>
      <c r="D199">
        <v>199</v>
      </c>
    </row>
    <row r="200" spans="1:4" x14ac:dyDescent="0.25">
      <c r="A200" t="s">
        <v>104</v>
      </c>
      <c r="B200" t="s">
        <v>6</v>
      </c>
      <c r="C200" s="5"/>
      <c r="D200">
        <v>200</v>
      </c>
    </row>
    <row r="201" spans="1:4" x14ac:dyDescent="0.25">
      <c r="A201" t="s">
        <v>105</v>
      </c>
      <c r="B201" t="s">
        <v>6</v>
      </c>
      <c r="C201" s="5"/>
      <c r="D201">
        <v>201</v>
      </c>
    </row>
    <row r="202" spans="1:4" x14ac:dyDescent="0.25">
      <c r="A202" t="s">
        <v>106</v>
      </c>
      <c r="B202" t="s">
        <v>6</v>
      </c>
      <c r="C202" s="5"/>
      <c r="D202">
        <v>202</v>
      </c>
    </row>
    <row r="203" spans="1:4" x14ac:dyDescent="0.25">
      <c r="A203" t="s">
        <v>107</v>
      </c>
      <c r="B203" t="s">
        <v>6</v>
      </c>
      <c r="C203" s="5"/>
      <c r="D203">
        <v>203</v>
      </c>
    </row>
    <row r="204" spans="1:4" x14ac:dyDescent="0.25">
      <c r="A204" t="s">
        <v>108</v>
      </c>
      <c r="B204" t="s">
        <v>6</v>
      </c>
      <c r="C204" s="5"/>
      <c r="D204">
        <v>204</v>
      </c>
    </row>
    <row r="205" spans="1:4" x14ac:dyDescent="0.25">
      <c r="A205" t="s">
        <v>109</v>
      </c>
      <c r="B205" t="s">
        <v>6</v>
      </c>
      <c r="C205" s="5"/>
      <c r="D205">
        <v>205</v>
      </c>
    </row>
    <row r="206" spans="1:4" x14ac:dyDescent="0.25">
      <c r="A206" t="s">
        <v>110</v>
      </c>
      <c r="B206" t="s">
        <v>6</v>
      </c>
      <c r="C206" s="5"/>
      <c r="D206">
        <v>206</v>
      </c>
    </row>
    <row r="207" spans="1:4" x14ac:dyDescent="0.25">
      <c r="A207" t="s">
        <v>111</v>
      </c>
      <c r="B207" t="s">
        <v>6</v>
      </c>
      <c r="C207" s="5"/>
      <c r="D207">
        <v>207</v>
      </c>
    </row>
    <row r="208" spans="1:4" x14ac:dyDescent="0.25">
      <c r="A208" t="s">
        <v>112</v>
      </c>
      <c r="B208" t="s">
        <v>6</v>
      </c>
      <c r="C208" s="5"/>
      <c r="D208">
        <v>208</v>
      </c>
    </row>
    <row r="209" spans="1:4" x14ac:dyDescent="0.25">
      <c r="A209" t="s">
        <v>113</v>
      </c>
      <c r="B209" t="s">
        <v>6</v>
      </c>
      <c r="C209" s="5"/>
      <c r="D209">
        <v>209</v>
      </c>
    </row>
    <row r="210" spans="1:4" x14ac:dyDescent="0.25">
      <c r="A210" t="s">
        <v>114</v>
      </c>
      <c r="B210" t="s">
        <v>6</v>
      </c>
      <c r="C210" s="5"/>
      <c r="D210">
        <v>210</v>
      </c>
    </row>
    <row r="211" spans="1:4" x14ac:dyDescent="0.25">
      <c r="A211" t="s">
        <v>115</v>
      </c>
      <c r="B211" t="s">
        <v>6</v>
      </c>
      <c r="C211" s="5"/>
      <c r="D211">
        <v>211</v>
      </c>
    </row>
    <row r="212" spans="1:4" x14ac:dyDescent="0.25">
      <c r="A212" t="s">
        <v>116</v>
      </c>
      <c r="B212" t="s">
        <v>6</v>
      </c>
      <c r="C212" s="5"/>
      <c r="D212">
        <v>212</v>
      </c>
    </row>
    <row r="213" spans="1:4" x14ac:dyDescent="0.25">
      <c r="A213" t="s">
        <v>117</v>
      </c>
      <c r="B213" t="s">
        <v>6</v>
      </c>
      <c r="C213" s="5"/>
      <c r="D213">
        <v>213</v>
      </c>
    </row>
    <row r="214" spans="1:4" x14ac:dyDescent="0.25">
      <c r="A214" t="s">
        <v>118</v>
      </c>
      <c r="B214" t="s">
        <v>6</v>
      </c>
      <c r="C214" s="5"/>
      <c r="D214">
        <v>214</v>
      </c>
    </row>
    <row r="215" spans="1:4" x14ac:dyDescent="0.25">
      <c r="A215" t="s">
        <v>119</v>
      </c>
      <c r="B215" t="s">
        <v>6</v>
      </c>
      <c r="C215" s="5"/>
      <c r="D215">
        <v>215</v>
      </c>
    </row>
    <row r="216" spans="1:4" x14ac:dyDescent="0.25">
      <c r="A216" t="s">
        <v>120</v>
      </c>
      <c r="B216" t="s">
        <v>6</v>
      </c>
      <c r="C216" s="5"/>
      <c r="D216">
        <v>216</v>
      </c>
    </row>
    <row r="217" spans="1:4" x14ac:dyDescent="0.25">
      <c r="A217" t="s">
        <v>121</v>
      </c>
      <c r="B217" t="s">
        <v>6</v>
      </c>
      <c r="C217" s="5"/>
      <c r="D217">
        <v>217</v>
      </c>
    </row>
    <row r="218" spans="1:4" x14ac:dyDescent="0.25">
      <c r="A218" t="s">
        <v>122</v>
      </c>
      <c r="B218" t="s">
        <v>6</v>
      </c>
      <c r="C218" s="5"/>
      <c r="D218">
        <v>218</v>
      </c>
    </row>
    <row r="219" spans="1:4" x14ac:dyDescent="0.25">
      <c r="A219" t="s">
        <v>123</v>
      </c>
      <c r="B219" t="s">
        <v>6</v>
      </c>
      <c r="C219" s="5"/>
      <c r="D219">
        <v>219</v>
      </c>
    </row>
    <row r="220" spans="1:4" x14ac:dyDescent="0.25">
      <c r="A220" t="s">
        <v>124</v>
      </c>
      <c r="B220" t="s">
        <v>6</v>
      </c>
      <c r="C220" s="5"/>
      <c r="D220">
        <v>220</v>
      </c>
    </row>
    <row r="221" spans="1:4" x14ac:dyDescent="0.25">
      <c r="A221" t="s">
        <v>125</v>
      </c>
      <c r="B221" t="s">
        <v>6</v>
      </c>
      <c r="C221" s="5"/>
      <c r="D221">
        <v>221</v>
      </c>
    </row>
    <row r="222" spans="1:4" x14ac:dyDescent="0.25">
      <c r="A222" t="s">
        <v>126</v>
      </c>
      <c r="B222" t="s">
        <v>6</v>
      </c>
      <c r="C222" s="5"/>
      <c r="D222">
        <v>222</v>
      </c>
    </row>
    <row r="223" spans="1:4" x14ac:dyDescent="0.25">
      <c r="A223" t="s">
        <v>127</v>
      </c>
      <c r="B223" t="s">
        <v>6</v>
      </c>
      <c r="C223" s="5"/>
      <c r="D223">
        <v>223</v>
      </c>
    </row>
    <row r="224" spans="1:4" x14ac:dyDescent="0.25">
      <c r="A224" t="s">
        <v>128</v>
      </c>
      <c r="B224" t="s">
        <v>6</v>
      </c>
      <c r="C224" s="5"/>
      <c r="D224">
        <v>224</v>
      </c>
    </row>
    <row r="225" spans="1:4" x14ac:dyDescent="0.25">
      <c r="A225" t="s">
        <v>129</v>
      </c>
      <c r="B225" t="s">
        <v>153</v>
      </c>
      <c r="C225" s="5"/>
      <c r="D225">
        <v>225</v>
      </c>
    </row>
    <row r="226" spans="1:4" x14ac:dyDescent="0.25">
      <c r="A226" s="2" t="s">
        <v>199</v>
      </c>
      <c r="B226" s="2" t="s">
        <v>200</v>
      </c>
      <c r="C226" s="5"/>
      <c r="D226">
        <v>226</v>
      </c>
    </row>
    <row r="227" spans="1:4" x14ac:dyDescent="0.25">
      <c r="A227" t="s">
        <v>0</v>
      </c>
      <c r="B227">
        <v>21</v>
      </c>
      <c r="C227" s="5"/>
      <c r="D227">
        <v>227</v>
      </c>
    </row>
    <row r="228" spans="1:4" x14ac:dyDescent="0.25">
      <c r="A228" t="s">
        <v>1</v>
      </c>
      <c r="B228" t="s">
        <v>154</v>
      </c>
      <c r="C228" s="5"/>
      <c r="D228">
        <v>228</v>
      </c>
    </row>
    <row r="229" spans="1:4" x14ac:dyDescent="0.25">
      <c r="A229" t="s">
        <v>2</v>
      </c>
      <c r="B229">
        <v>0</v>
      </c>
      <c r="C229" s="5"/>
      <c r="D229">
        <v>229</v>
      </c>
    </row>
    <row r="230" spans="1:4" x14ac:dyDescent="0.25">
      <c r="A230" t="s">
        <v>3</v>
      </c>
      <c r="B230" t="s">
        <v>4</v>
      </c>
      <c r="C230" s="5"/>
      <c r="D230">
        <v>230</v>
      </c>
    </row>
    <row r="231" spans="1:4" x14ac:dyDescent="0.25">
      <c r="A231" t="s">
        <v>5</v>
      </c>
      <c r="B231" t="s">
        <v>6</v>
      </c>
      <c r="C231" s="5"/>
      <c r="D231">
        <v>231</v>
      </c>
    </row>
    <row r="232" spans="1:4" x14ac:dyDescent="0.25">
      <c r="A232" t="s">
        <v>7</v>
      </c>
      <c r="B232" t="s">
        <v>6</v>
      </c>
      <c r="C232" s="5"/>
      <c r="D232">
        <v>232</v>
      </c>
    </row>
    <row r="233" spans="1:4" x14ac:dyDescent="0.25">
      <c r="A233" t="s">
        <v>9</v>
      </c>
      <c r="B233" t="s">
        <v>6</v>
      </c>
      <c r="C233" s="5"/>
      <c r="D233">
        <v>233</v>
      </c>
    </row>
    <row r="234" spans="1:4" x14ac:dyDescent="0.25">
      <c r="A234" t="s">
        <v>10</v>
      </c>
      <c r="B234" t="s">
        <v>6</v>
      </c>
      <c r="C234" s="5"/>
      <c r="D234">
        <v>234</v>
      </c>
    </row>
    <row r="235" spans="1:4" x14ac:dyDescent="0.25">
      <c r="A235" t="s">
        <v>11</v>
      </c>
      <c r="B235" t="s">
        <v>6</v>
      </c>
      <c r="C235" s="5"/>
      <c r="D235">
        <v>235</v>
      </c>
    </row>
    <row r="236" spans="1:4" x14ac:dyDescent="0.25">
      <c r="A236" t="s">
        <v>12</v>
      </c>
      <c r="B236" t="s">
        <v>155</v>
      </c>
      <c r="C236" s="5"/>
      <c r="D236">
        <v>236</v>
      </c>
    </row>
    <row r="237" spans="1:4" x14ac:dyDescent="0.25">
      <c r="A237" t="s">
        <v>13</v>
      </c>
      <c r="B237" t="s">
        <v>6</v>
      </c>
      <c r="C237" s="5"/>
      <c r="D237">
        <v>237</v>
      </c>
    </row>
    <row r="238" spans="1:4" x14ac:dyDescent="0.25">
      <c r="A238" t="s">
        <v>14</v>
      </c>
      <c r="B238" t="s">
        <v>6</v>
      </c>
      <c r="C238" s="5"/>
      <c r="D238">
        <v>238</v>
      </c>
    </row>
    <row r="239" spans="1:4" x14ac:dyDescent="0.25">
      <c r="A239" t="s">
        <v>16</v>
      </c>
      <c r="B239" t="s">
        <v>6</v>
      </c>
      <c r="C239" s="5"/>
      <c r="D239">
        <v>239</v>
      </c>
    </row>
    <row r="240" spans="1:4" x14ac:dyDescent="0.25">
      <c r="A240" t="s">
        <v>17</v>
      </c>
      <c r="B240" t="s">
        <v>156</v>
      </c>
      <c r="C240" s="5"/>
      <c r="D240">
        <v>240</v>
      </c>
    </row>
    <row r="241" spans="1:4" x14ac:dyDescent="0.25">
      <c r="A241" t="s">
        <v>18</v>
      </c>
      <c r="B241" t="s">
        <v>157</v>
      </c>
      <c r="C241" s="5"/>
      <c r="D241">
        <v>241</v>
      </c>
    </row>
    <row r="242" spans="1:4" x14ac:dyDescent="0.25">
      <c r="A242" t="s">
        <v>19</v>
      </c>
      <c r="B242" t="s">
        <v>19</v>
      </c>
      <c r="C242" s="5"/>
      <c r="D242">
        <v>242</v>
      </c>
    </row>
    <row r="243" spans="1:4" x14ac:dyDescent="0.25">
      <c r="A243" t="s">
        <v>20</v>
      </c>
      <c r="B243" t="s">
        <v>158</v>
      </c>
      <c r="C243" s="5"/>
      <c r="D243">
        <v>243</v>
      </c>
    </row>
    <row r="244" spans="1:4" x14ac:dyDescent="0.25">
      <c r="A244" t="s">
        <v>21</v>
      </c>
      <c r="B244" t="s">
        <v>22</v>
      </c>
      <c r="C244" s="5"/>
      <c r="D244">
        <v>244</v>
      </c>
    </row>
    <row r="245" spans="1:4" x14ac:dyDescent="0.25">
      <c r="A245" t="s">
        <v>23</v>
      </c>
      <c r="B245" t="s">
        <v>159</v>
      </c>
      <c r="C245" s="5"/>
      <c r="D245">
        <v>245</v>
      </c>
    </row>
    <row r="246" spans="1:4" x14ac:dyDescent="0.25">
      <c r="A246" t="s">
        <v>24</v>
      </c>
      <c r="B246" t="s">
        <v>25</v>
      </c>
      <c r="C246" s="5"/>
      <c r="D246">
        <v>246</v>
      </c>
    </row>
    <row r="247" spans="1:4" x14ac:dyDescent="0.25">
      <c r="A247" t="s">
        <v>26</v>
      </c>
      <c r="B247" t="s">
        <v>160</v>
      </c>
      <c r="C247" s="5"/>
      <c r="D247">
        <v>247</v>
      </c>
    </row>
    <row r="248" spans="1:4" x14ac:dyDescent="0.25">
      <c r="A248" t="s">
        <v>27</v>
      </c>
      <c r="B248" t="s">
        <v>22</v>
      </c>
      <c r="C248" s="5"/>
      <c r="D248">
        <v>248</v>
      </c>
    </row>
    <row r="249" spans="1:4" x14ac:dyDescent="0.25">
      <c r="A249" t="s">
        <v>28</v>
      </c>
      <c r="B249" t="s">
        <v>161</v>
      </c>
      <c r="C249" s="5"/>
      <c r="D249">
        <v>249</v>
      </c>
    </row>
    <row r="250" spans="1:4" x14ac:dyDescent="0.25">
      <c r="A250" t="s">
        <v>29</v>
      </c>
      <c r="B250" t="s">
        <v>25</v>
      </c>
      <c r="C250" s="5"/>
      <c r="D250">
        <v>250</v>
      </c>
    </row>
    <row r="251" spans="1:4" x14ac:dyDescent="0.25">
      <c r="A251" t="s">
        <v>30</v>
      </c>
      <c r="B251" t="s">
        <v>162</v>
      </c>
      <c r="C251" s="5"/>
      <c r="D251">
        <v>251</v>
      </c>
    </row>
    <row r="252" spans="1:4" x14ac:dyDescent="0.25">
      <c r="A252" t="s">
        <v>31</v>
      </c>
      <c r="B252" t="s">
        <v>32</v>
      </c>
      <c r="C252" s="5"/>
      <c r="D252">
        <v>252</v>
      </c>
    </row>
    <row r="253" spans="1:4" x14ac:dyDescent="0.25">
      <c r="A253" t="s">
        <v>33</v>
      </c>
      <c r="B253" t="s">
        <v>162</v>
      </c>
      <c r="C253" s="5"/>
      <c r="D253">
        <v>253</v>
      </c>
    </row>
    <row r="254" spans="1:4" x14ac:dyDescent="0.25">
      <c r="A254" t="s">
        <v>34</v>
      </c>
      <c r="B254" t="s">
        <v>35</v>
      </c>
      <c r="C254" s="5"/>
      <c r="D254">
        <v>254</v>
      </c>
    </row>
    <row r="255" spans="1:4" x14ac:dyDescent="0.25">
      <c r="A255" t="s">
        <v>36</v>
      </c>
      <c r="B255" t="s">
        <v>6</v>
      </c>
      <c r="C255" s="5"/>
      <c r="D255">
        <v>255</v>
      </c>
    </row>
    <row r="256" spans="1:4" x14ac:dyDescent="0.25">
      <c r="A256" t="s">
        <v>37</v>
      </c>
      <c r="B256" t="s">
        <v>38</v>
      </c>
      <c r="C256" s="5"/>
      <c r="D256">
        <v>256</v>
      </c>
    </row>
    <row r="257" spans="1:4" x14ac:dyDescent="0.25">
      <c r="A257" t="s">
        <v>39</v>
      </c>
      <c r="B257" t="s">
        <v>163</v>
      </c>
      <c r="C257" s="5"/>
      <c r="D257">
        <v>257</v>
      </c>
    </row>
    <row r="258" spans="1:4" x14ac:dyDescent="0.25">
      <c r="A258" t="s">
        <v>40</v>
      </c>
      <c r="B258" t="s">
        <v>41</v>
      </c>
      <c r="C258" s="5"/>
      <c r="D258">
        <v>258</v>
      </c>
    </row>
    <row r="259" spans="1:4" x14ac:dyDescent="0.25">
      <c r="A259" t="s">
        <v>42</v>
      </c>
      <c r="B259" t="s">
        <v>164</v>
      </c>
      <c r="C259" s="5"/>
      <c r="D259">
        <v>259</v>
      </c>
    </row>
    <row r="260" spans="1:4" x14ac:dyDescent="0.25">
      <c r="A260" t="s">
        <v>43</v>
      </c>
      <c r="B260" t="s">
        <v>44</v>
      </c>
      <c r="C260" s="5"/>
      <c r="D260">
        <v>260</v>
      </c>
    </row>
    <row r="261" spans="1:4" x14ac:dyDescent="0.25">
      <c r="A261" t="s">
        <v>45</v>
      </c>
      <c r="B261" t="s">
        <v>6</v>
      </c>
      <c r="C261" s="5"/>
      <c r="D261">
        <v>261</v>
      </c>
    </row>
    <row r="262" spans="1:4" x14ac:dyDescent="0.25">
      <c r="A262" t="s">
        <v>46</v>
      </c>
      <c r="B262" t="s">
        <v>46</v>
      </c>
      <c r="C262" s="5"/>
      <c r="D262">
        <v>262</v>
      </c>
    </row>
    <row r="263" spans="1:4" x14ac:dyDescent="0.25">
      <c r="A263" t="s">
        <v>47</v>
      </c>
      <c r="B263" t="s">
        <v>6</v>
      </c>
      <c r="C263" s="5"/>
      <c r="D263">
        <v>263</v>
      </c>
    </row>
    <row r="264" spans="1:4" x14ac:dyDescent="0.25">
      <c r="A264" t="s">
        <v>48</v>
      </c>
      <c r="B264" t="s">
        <v>49</v>
      </c>
      <c r="C264" s="5"/>
      <c r="D264">
        <v>264</v>
      </c>
    </row>
    <row r="265" spans="1:4" x14ac:dyDescent="0.25">
      <c r="A265" t="s">
        <v>50</v>
      </c>
      <c r="B265" t="s">
        <v>6</v>
      </c>
      <c r="C265" s="5"/>
      <c r="D265">
        <v>265</v>
      </c>
    </row>
    <row r="266" spans="1:4" x14ac:dyDescent="0.25">
      <c r="A266" t="s">
        <v>51</v>
      </c>
      <c r="B266" t="s">
        <v>52</v>
      </c>
      <c r="C266" s="5"/>
      <c r="D266">
        <v>266</v>
      </c>
    </row>
    <row r="267" spans="1:4" x14ac:dyDescent="0.25">
      <c r="A267" t="s">
        <v>53</v>
      </c>
      <c r="B267" t="s">
        <v>158</v>
      </c>
      <c r="C267" s="5"/>
      <c r="D267">
        <v>267</v>
      </c>
    </row>
    <row r="268" spans="1:4" x14ac:dyDescent="0.25">
      <c r="A268" t="s">
        <v>54</v>
      </c>
      <c r="B268" t="s">
        <v>52</v>
      </c>
      <c r="C268" s="5"/>
      <c r="D268">
        <v>268</v>
      </c>
    </row>
    <row r="269" spans="1:4" x14ac:dyDescent="0.25">
      <c r="A269" t="s">
        <v>56</v>
      </c>
      <c r="B269" t="s">
        <v>158</v>
      </c>
      <c r="C269" s="5"/>
      <c r="D269">
        <v>269</v>
      </c>
    </row>
    <row r="270" spans="1:4" x14ac:dyDescent="0.25">
      <c r="A270" t="s">
        <v>57</v>
      </c>
      <c r="B270" t="s">
        <v>150</v>
      </c>
      <c r="C270" s="5"/>
      <c r="D270">
        <v>270</v>
      </c>
    </row>
    <row r="271" spans="1:4" x14ac:dyDescent="0.25">
      <c r="A271" t="s">
        <v>58</v>
      </c>
      <c r="B271" t="s">
        <v>165</v>
      </c>
      <c r="C271" s="5"/>
      <c r="D271">
        <v>271</v>
      </c>
    </row>
    <row r="272" spans="1:4" x14ac:dyDescent="0.25">
      <c r="A272" t="s">
        <v>59</v>
      </c>
      <c r="B272" t="s">
        <v>150</v>
      </c>
      <c r="C272" s="5"/>
      <c r="D272">
        <v>272</v>
      </c>
    </row>
    <row r="273" spans="1:4" x14ac:dyDescent="0.25">
      <c r="A273" t="s">
        <v>60</v>
      </c>
      <c r="B273" t="s">
        <v>165</v>
      </c>
      <c r="C273" s="5"/>
      <c r="D273">
        <v>273</v>
      </c>
    </row>
    <row r="274" spans="1:4" x14ac:dyDescent="0.25">
      <c r="A274" t="s">
        <v>61</v>
      </c>
      <c r="B274" t="s">
        <v>61</v>
      </c>
      <c r="C274" s="5"/>
      <c r="D274">
        <v>274</v>
      </c>
    </row>
    <row r="275" spans="1:4" x14ac:dyDescent="0.25">
      <c r="A275" t="s">
        <v>62</v>
      </c>
      <c r="B275" t="s">
        <v>165</v>
      </c>
      <c r="C275" s="5"/>
      <c r="D275">
        <v>275</v>
      </c>
    </row>
    <row r="276" spans="1:4" x14ac:dyDescent="0.25">
      <c r="A276" t="s">
        <v>63</v>
      </c>
      <c r="B276" t="s">
        <v>166</v>
      </c>
      <c r="C276" s="5"/>
      <c r="D276">
        <v>276</v>
      </c>
    </row>
    <row r="277" spans="1:4" x14ac:dyDescent="0.25">
      <c r="A277" t="s">
        <v>64</v>
      </c>
      <c r="B277" t="s">
        <v>165</v>
      </c>
      <c r="C277" s="5"/>
      <c r="D277">
        <v>277</v>
      </c>
    </row>
    <row r="278" spans="1:4" x14ac:dyDescent="0.25">
      <c r="A278" t="s">
        <v>65</v>
      </c>
      <c r="B278" t="s">
        <v>167</v>
      </c>
      <c r="C278" s="5"/>
      <c r="D278">
        <v>278</v>
      </c>
    </row>
    <row r="279" spans="1:4" x14ac:dyDescent="0.25">
      <c r="A279" t="s">
        <v>66</v>
      </c>
      <c r="B279" t="s">
        <v>165</v>
      </c>
      <c r="C279" s="5"/>
      <c r="D279">
        <v>279</v>
      </c>
    </row>
    <row r="280" spans="1:4" x14ac:dyDescent="0.25">
      <c r="A280" t="s">
        <v>67</v>
      </c>
      <c r="B280" t="s">
        <v>168</v>
      </c>
      <c r="C280" s="5"/>
      <c r="D280">
        <v>280</v>
      </c>
    </row>
    <row r="281" spans="1:4" x14ac:dyDescent="0.25">
      <c r="A281" t="s">
        <v>68</v>
      </c>
      <c r="B281" t="s">
        <v>165</v>
      </c>
      <c r="C281" s="5"/>
      <c r="D281">
        <v>281</v>
      </c>
    </row>
    <row r="282" spans="1:4" x14ac:dyDescent="0.25">
      <c r="A282" t="s">
        <v>69</v>
      </c>
      <c r="B282" t="s">
        <v>181</v>
      </c>
      <c r="C282" s="5"/>
      <c r="D282">
        <v>282</v>
      </c>
    </row>
    <row r="283" spans="1:4" x14ac:dyDescent="0.25">
      <c r="A283" t="s">
        <v>70</v>
      </c>
      <c r="B283" t="s">
        <v>165</v>
      </c>
      <c r="C283" s="5"/>
      <c r="D283">
        <v>283</v>
      </c>
    </row>
    <row r="284" spans="1:4" x14ac:dyDescent="0.25">
      <c r="A284" t="s">
        <v>71</v>
      </c>
      <c r="B284" t="s">
        <v>71</v>
      </c>
      <c r="C284" s="5"/>
      <c r="D284">
        <v>284</v>
      </c>
    </row>
    <row r="285" spans="1:4" x14ac:dyDescent="0.25">
      <c r="A285" t="s">
        <v>72</v>
      </c>
      <c r="B285" t="s">
        <v>165</v>
      </c>
      <c r="C285" s="5"/>
      <c r="D285">
        <v>285</v>
      </c>
    </row>
    <row r="286" spans="1:4" x14ac:dyDescent="0.25">
      <c r="A286" t="s">
        <v>73</v>
      </c>
      <c r="B286" t="s">
        <v>6</v>
      </c>
      <c r="C286" s="5"/>
      <c r="D286">
        <v>286</v>
      </c>
    </row>
    <row r="287" spans="1:4" x14ac:dyDescent="0.25">
      <c r="A287" t="s">
        <v>75</v>
      </c>
      <c r="B287" t="s">
        <v>6</v>
      </c>
      <c r="C287" s="5"/>
      <c r="D287">
        <v>287</v>
      </c>
    </row>
    <row r="288" spans="1:4" x14ac:dyDescent="0.25">
      <c r="A288" t="s">
        <v>76</v>
      </c>
      <c r="B288" t="s">
        <v>169</v>
      </c>
      <c r="C288" s="5"/>
      <c r="D288">
        <v>288</v>
      </c>
    </row>
    <row r="289" spans="1:4" x14ac:dyDescent="0.25">
      <c r="A289" t="s">
        <v>77</v>
      </c>
      <c r="B289" t="s">
        <v>158</v>
      </c>
      <c r="C289" s="5"/>
      <c r="D289">
        <v>289</v>
      </c>
    </row>
    <row r="290" spans="1:4" x14ac:dyDescent="0.25">
      <c r="A290" t="s">
        <v>78</v>
      </c>
      <c r="B290" t="s">
        <v>6</v>
      </c>
      <c r="C290" s="5"/>
      <c r="D290">
        <v>290</v>
      </c>
    </row>
    <row r="291" spans="1:4" x14ac:dyDescent="0.25">
      <c r="A291" t="s">
        <v>80</v>
      </c>
      <c r="B291" t="s">
        <v>6</v>
      </c>
      <c r="C291" s="5"/>
      <c r="D291">
        <v>291</v>
      </c>
    </row>
    <row r="292" spans="1:4" x14ac:dyDescent="0.25">
      <c r="A292" t="s">
        <v>81</v>
      </c>
      <c r="B292" t="s">
        <v>170</v>
      </c>
      <c r="C292" s="5"/>
      <c r="D292">
        <v>292</v>
      </c>
    </row>
    <row r="293" spans="1:4" x14ac:dyDescent="0.25">
      <c r="A293" t="s">
        <v>82</v>
      </c>
      <c r="B293" t="s">
        <v>171</v>
      </c>
      <c r="C293" s="5"/>
      <c r="D293">
        <v>293</v>
      </c>
    </row>
    <row r="294" spans="1:4" x14ac:dyDescent="0.25">
      <c r="A294" t="s">
        <v>83</v>
      </c>
      <c r="B294" t="s">
        <v>83</v>
      </c>
      <c r="C294" s="5"/>
      <c r="D294">
        <v>294</v>
      </c>
    </row>
    <row r="295" spans="1:4" x14ac:dyDescent="0.25">
      <c r="A295" t="s">
        <v>85</v>
      </c>
      <c r="B295" t="s">
        <v>165</v>
      </c>
      <c r="C295" s="5"/>
      <c r="D295">
        <v>295</v>
      </c>
    </row>
    <row r="296" spans="1:4" x14ac:dyDescent="0.25">
      <c r="A296" t="s">
        <v>86</v>
      </c>
      <c r="B296" t="s">
        <v>86</v>
      </c>
      <c r="C296" s="5"/>
      <c r="D296">
        <v>296</v>
      </c>
    </row>
    <row r="297" spans="1:4" x14ac:dyDescent="0.25">
      <c r="A297" t="s">
        <v>87</v>
      </c>
      <c r="B297" t="s">
        <v>171</v>
      </c>
      <c r="C297" s="5"/>
      <c r="D297">
        <v>297</v>
      </c>
    </row>
    <row r="298" spans="1:4" x14ac:dyDescent="0.25">
      <c r="A298" t="s">
        <v>88</v>
      </c>
      <c r="B298" t="s">
        <v>88</v>
      </c>
      <c r="C298" s="5"/>
      <c r="D298">
        <v>298</v>
      </c>
    </row>
    <row r="299" spans="1:4" x14ac:dyDescent="0.25">
      <c r="A299" t="s">
        <v>89</v>
      </c>
      <c r="B299" t="s">
        <v>171</v>
      </c>
      <c r="C299" s="5"/>
      <c r="D299">
        <v>299</v>
      </c>
    </row>
    <row r="300" spans="1:4" x14ac:dyDescent="0.25">
      <c r="A300" t="s">
        <v>90</v>
      </c>
      <c r="B300" t="s">
        <v>172</v>
      </c>
      <c r="C300" s="5"/>
      <c r="D300">
        <v>300</v>
      </c>
    </row>
    <row r="301" spans="1:4" x14ac:dyDescent="0.25">
      <c r="A301" t="s">
        <v>91</v>
      </c>
      <c r="B301" t="s">
        <v>171</v>
      </c>
      <c r="C301" s="5"/>
      <c r="D301">
        <v>301</v>
      </c>
    </row>
    <row r="302" spans="1:4" x14ac:dyDescent="0.25">
      <c r="A302" t="s">
        <v>92</v>
      </c>
      <c r="B302" t="s">
        <v>4</v>
      </c>
      <c r="C302" s="5"/>
      <c r="D302">
        <v>302</v>
      </c>
    </row>
    <row r="303" spans="1:4" x14ac:dyDescent="0.25">
      <c r="A303" t="s">
        <v>93</v>
      </c>
      <c r="B303" t="s">
        <v>173</v>
      </c>
      <c r="C303" s="5"/>
      <c r="D303">
        <v>303</v>
      </c>
    </row>
    <row r="304" spans="1:4" x14ac:dyDescent="0.25">
      <c r="A304" t="s">
        <v>94</v>
      </c>
      <c r="B304" t="s">
        <v>6</v>
      </c>
      <c r="C304" s="5"/>
      <c r="D304">
        <v>304</v>
      </c>
    </row>
    <row r="305" spans="1:4" x14ac:dyDescent="0.25">
      <c r="A305" t="s">
        <v>95</v>
      </c>
      <c r="B305" t="s">
        <v>6</v>
      </c>
      <c r="C305" s="5"/>
      <c r="D305">
        <v>305</v>
      </c>
    </row>
    <row r="306" spans="1:4" x14ac:dyDescent="0.25">
      <c r="A306" t="s">
        <v>96</v>
      </c>
      <c r="B306" t="s">
        <v>6</v>
      </c>
      <c r="C306" s="5"/>
      <c r="D306">
        <v>306</v>
      </c>
    </row>
    <row r="307" spans="1:4" x14ac:dyDescent="0.25">
      <c r="A307" t="s">
        <v>97</v>
      </c>
      <c r="B307" t="s">
        <v>6</v>
      </c>
      <c r="C307" s="5"/>
      <c r="D307">
        <v>307</v>
      </c>
    </row>
    <row r="308" spans="1:4" x14ac:dyDescent="0.25">
      <c r="A308" t="s">
        <v>98</v>
      </c>
      <c r="B308" t="s">
        <v>6</v>
      </c>
      <c r="C308" s="5"/>
      <c r="D308">
        <v>308</v>
      </c>
    </row>
    <row r="309" spans="1:4" x14ac:dyDescent="0.25">
      <c r="A309" t="s">
        <v>100</v>
      </c>
      <c r="B309" t="s">
        <v>6</v>
      </c>
      <c r="C309" s="5"/>
      <c r="D309">
        <v>309</v>
      </c>
    </row>
    <row r="310" spans="1:4" x14ac:dyDescent="0.25">
      <c r="A310" t="s">
        <v>101</v>
      </c>
      <c r="B310" t="s">
        <v>174</v>
      </c>
      <c r="C310" s="5"/>
      <c r="D310">
        <v>310</v>
      </c>
    </row>
    <row r="311" spans="1:4" x14ac:dyDescent="0.25">
      <c r="A311" t="s">
        <v>102</v>
      </c>
      <c r="B311" t="s">
        <v>158</v>
      </c>
      <c r="C311" s="5"/>
      <c r="D311">
        <v>311</v>
      </c>
    </row>
    <row r="312" spans="1:4" x14ac:dyDescent="0.25">
      <c r="A312" t="s">
        <v>103</v>
      </c>
      <c r="B312" t="s">
        <v>103</v>
      </c>
      <c r="C312" s="5"/>
      <c r="D312">
        <v>312</v>
      </c>
    </row>
    <row r="313" spans="1:4" x14ac:dyDescent="0.25">
      <c r="A313" t="s">
        <v>104</v>
      </c>
      <c r="B313" t="s">
        <v>6</v>
      </c>
      <c r="C313" s="5"/>
      <c r="D313">
        <v>313</v>
      </c>
    </row>
    <row r="314" spans="1:4" x14ac:dyDescent="0.25">
      <c r="A314" t="s">
        <v>105</v>
      </c>
      <c r="B314" t="s">
        <v>6</v>
      </c>
      <c r="C314" s="5"/>
      <c r="D314">
        <v>314</v>
      </c>
    </row>
    <row r="315" spans="1:4" x14ac:dyDescent="0.25">
      <c r="A315" t="s">
        <v>106</v>
      </c>
      <c r="B315" t="s">
        <v>6</v>
      </c>
      <c r="C315" s="5"/>
      <c r="D315">
        <v>315</v>
      </c>
    </row>
    <row r="316" spans="1:4" x14ac:dyDescent="0.25">
      <c r="A316" t="s">
        <v>107</v>
      </c>
      <c r="B316" t="s">
        <v>6</v>
      </c>
      <c r="C316" s="5"/>
      <c r="D316">
        <v>316</v>
      </c>
    </row>
    <row r="317" spans="1:4" x14ac:dyDescent="0.25">
      <c r="A317" t="s">
        <v>108</v>
      </c>
      <c r="B317" t="s">
        <v>6</v>
      </c>
      <c r="C317" s="5"/>
      <c r="D317">
        <v>317</v>
      </c>
    </row>
    <row r="318" spans="1:4" x14ac:dyDescent="0.25">
      <c r="A318" t="s">
        <v>109</v>
      </c>
      <c r="B318" t="s">
        <v>6</v>
      </c>
      <c r="C318" s="5"/>
      <c r="D318">
        <v>318</v>
      </c>
    </row>
    <row r="319" spans="1:4" x14ac:dyDescent="0.25">
      <c r="A319" t="s">
        <v>110</v>
      </c>
      <c r="B319" t="s">
        <v>6</v>
      </c>
      <c r="C319" s="5"/>
      <c r="D319">
        <v>319</v>
      </c>
    </row>
    <row r="320" spans="1:4" x14ac:dyDescent="0.25">
      <c r="A320" t="s">
        <v>111</v>
      </c>
      <c r="B320" t="s">
        <v>6</v>
      </c>
      <c r="C320" s="5"/>
      <c r="D320">
        <v>320</v>
      </c>
    </row>
    <row r="321" spans="1:4" x14ac:dyDescent="0.25">
      <c r="A321" t="s">
        <v>112</v>
      </c>
      <c r="B321" t="s">
        <v>6</v>
      </c>
      <c r="C321" s="5"/>
      <c r="D321">
        <v>321</v>
      </c>
    </row>
    <row r="322" spans="1:4" x14ac:dyDescent="0.25">
      <c r="A322" t="s">
        <v>113</v>
      </c>
      <c r="B322" t="s">
        <v>6</v>
      </c>
      <c r="C322" s="5"/>
      <c r="D322">
        <v>322</v>
      </c>
    </row>
    <row r="323" spans="1:4" x14ac:dyDescent="0.25">
      <c r="A323" t="s">
        <v>114</v>
      </c>
      <c r="B323" t="s">
        <v>6</v>
      </c>
      <c r="C323" s="5"/>
      <c r="D323">
        <v>323</v>
      </c>
    </row>
    <row r="324" spans="1:4" x14ac:dyDescent="0.25">
      <c r="A324" t="s">
        <v>115</v>
      </c>
      <c r="B324" t="s">
        <v>6</v>
      </c>
      <c r="C324" s="5"/>
      <c r="D324">
        <v>324</v>
      </c>
    </row>
    <row r="325" spans="1:4" x14ac:dyDescent="0.25">
      <c r="A325" t="s">
        <v>116</v>
      </c>
      <c r="B325" t="s">
        <v>6</v>
      </c>
      <c r="C325" s="5"/>
      <c r="D325">
        <v>325</v>
      </c>
    </row>
    <row r="326" spans="1:4" x14ac:dyDescent="0.25">
      <c r="A326" t="s">
        <v>117</v>
      </c>
      <c r="B326" t="s">
        <v>6</v>
      </c>
      <c r="C326" s="5"/>
      <c r="D326">
        <v>326</v>
      </c>
    </row>
    <row r="327" spans="1:4" x14ac:dyDescent="0.25">
      <c r="A327" t="s">
        <v>118</v>
      </c>
      <c r="B327" t="s">
        <v>6</v>
      </c>
      <c r="C327" s="5"/>
      <c r="D327">
        <v>327</v>
      </c>
    </row>
    <row r="328" spans="1:4" x14ac:dyDescent="0.25">
      <c r="A328" t="s">
        <v>119</v>
      </c>
      <c r="B328" t="s">
        <v>6</v>
      </c>
      <c r="C328" s="5"/>
      <c r="D328">
        <v>328</v>
      </c>
    </row>
    <row r="329" spans="1:4" x14ac:dyDescent="0.25">
      <c r="A329" t="s">
        <v>120</v>
      </c>
      <c r="B329" t="s">
        <v>6</v>
      </c>
      <c r="C329" s="5"/>
      <c r="D329">
        <v>329</v>
      </c>
    </row>
    <row r="330" spans="1:4" x14ac:dyDescent="0.25">
      <c r="A330" t="s">
        <v>121</v>
      </c>
      <c r="B330" t="s">
        <v>6</v>
      </c>
      <c r="C330" s="5"/>
      <c r="D330">
        <v>330</v>
      </c>
    </row>
    <row r="331" spans="1:4" x14ac:dyDescent="0.25">
      <c r="A331" t="s">
        <v>122</v>
      </c>
      <c r="B331" t="s">
        <v>6</v>
      </c>
      <c r="C331" s="5"/>
      <c r="D331">
        <v>331</v>
      </c>
    </row>
    <row r="332" spans="1:4" x14ac:dyDescent="0.25">
      <c r="A332" t="s">
        <v>123</v>
      </c>
      <c r="B332" t="s">
        <v>6</v>
      </c>
      <c r="C332" s="5"/>
      <c r="D332">
        <v>332</v>
      </c>
    </row>
    <row r="333" spans="1:4" x14ac:dyDescent="0.25">
      <c r="A333" t="s">
        <v>124</v>
      </c>
      <c r="B333" t="s">
        <v>6</v>
      </c>
      <c r="C333" s="5"/>
      <c r="D333">
        <v>333</v>
      </c>
    </row>
    <row r="334" spans="1:4" x14ac:dyDescent="0.25">
      <c r="A334" t="s">
        <v>125</v>
      </c>
      <c r="B334" t="s">
        <v>6</v>
      </c>
      <c r="C334" s="5"/>
      <c r="D334">
        <v>334</v>
      </c>
    </row>
    <row r="335" spans="1:4" x14ac:dyDescent="0.25">
      <c r="A335" t="s">
        <v>126</v>
      </c>
      <c r="B335" t="s">
        <v>6</v>
      </c>
      <c r="C335" s="5"/>
      <c r="D335">
        <v>335</v>
      </c>
    </row>
    <row r="336" spans="1:4" x14ac:dyDescent="0.25">
      <c r="A336" t="s">
        <v>127</v>
      </c>
      <c r="B336" t="s">
        <v>6</v>
      </c>
      <c r="C336" s="5"/>
      <c r="D336">
        <v>336</v>
      </c>
    </row>
    <row r="337" spans="1:4" x14ac:dyDescent="0.25">
      <c r="A337" t="s">
        <v>128</v>
      </c>
      <c r="B337" t="s">
        <v>6</v>
      </c>
      <c r="C337" s="5"/>
      <c r="D337">
        <v>337</v>
      </c>
    </row>
    <row r="338" spans="1:4" x14ac:dyDescent="0.25">
      <c r="A338" t="s">
        <v>129</v>
      </c>
      <c r="B338" t="s">
        <v>175</v>
      </c>
      <c r="C338" s="5"/>
      <c r="D338">
        <v>338</v>
      </c>
    </row>
    <row r="339" spans="1:4" x14ac:dyDescent="0.25">
      <c r="A339" s="2" t="s">
        <v>199</v>
      </c>
      <c r="B339" s="2" t="s">
        <v>200</v>
      </c>
      <c r="C339" s="5"/>
      <c r="D339">
        <v>339</v>
      </c>
    </row>
    <row r="340" spans="1:4" x14ac:dyDescent="0.25">
      <c r="A340" t="s">
        <v>0</v>
      </c>
      <c r="B340">
        <v>41</v>
      </c>
      <c r="C340" s="5"/>
      <c r="D340">
        <v>340</v>
      </c>
    </row>
    <row r="341" spans="1:4" x14ac:dyDescent="0.25">
      <c r="A341" t="s">
        <v>1</v>
      </c>
      <c r="B341" t="s">
        <v>176</v>
      </c>
      <c r="C341" s="5"/>
      <c r="D341">
        <v>341</v>
      </c>
    </row>
    <row r="342" spans="1:4" x14ac:dyDescent="0.25">
      <c r="A342" t="s">
        <v>2</v>
      </c>
      <c r="B342">
        <v>0</v>
      </c>
      <c r="C342" s="5"/>
      <c r="D342">
        <v>342</v>
      </c>
    </row>
    <row r="343" spans="1:4" x14ac:dyDescent="0.25">
      <c r="A343" t="s">
        <v>3</v>
      </c>
      <c r="B343" t="s">
        <v>4</v>
      </c>
      <c r="C343" s="5"/>
      <c r="D343">
        <v>343</v>
      </c>
    </row>
    <row r="344" spans="1:4" x14ac:dyDescent="0.25">
      <c r="A344" t="s">
        <v>5</v>
      </c>
      <c r="B344" t="s">
        <v>6</v>
      </c>
      <c r="C344" s="5"/>
      <c r="D344">
        <v>344</v>
      </c>
    </row>
    <row r="345" spans="1:4" x14ac:dyDescent="0.25">
      <c r="A345" t="s">
        <v>7</v>
      </c>
      <c r="B345" t="s">
        <v>8</v>
      </c>
      <c r="C345" s="5"/>
      <c r="D345">
        <v>345</v>
      </c>
    </row>
    <row r="346" spans="1:4" x14ac:dyDescent="0.25">
      <c r="A346" t="s">
        <v>9</v>
      </c>
      <c r="B346" t="s">
        <v>177</v>
      </c>
      <c r="C346" s="5"/>
      <c r="D346">
        <v>346</v>
      </c>
    </row>
    <row r="347" spans="1:4" x14ac:dyDescent="0.25">
      <c r="A347" t="s">
        <v>10</v>
      </c>
      <c r="B347" t="s">
        <v>10</v>
      </c>
      <c r="C347" s="5"/>
      <c r="D347">
        <v>347</v>
      </c>
    </row>
    <row r="348" spans="1:4" x14ac:dyDescent="0.25">
      <c r="A348" t="s">
        <v>11</v>
      </c>
      <c r="B348" t="s">
        <v>177</v>
      </c>
      <c r="C348" s="5"/>
      <c r="D348">
        <v>348</v>
      </c>
    </row>
    <row r="349" spans="1:4" x14ac:dyDescent="0.25">
      <c r="A349" t="s">
        <v>12</v>
      </c>
      <c r="B349" t="s">
        <v>155</v>
      </c>
      <c r="C349" s="5"/>
      <c r="D349">
        <v>349</v>
      </c>
    </row>
    <row r="350" spans="1:4" x14ac:dyDescent="0.25">
      <c r="A350" t="s">
        <v>13</v>
      </c>
      <c r="B350" t="s">
        <v>6</v>
      </c>
      <c r="C350" s="5"/>
      <c r="D350">
        <v>350</v>
      </c>
    </row>
    <row r="351" spans="1:4" x14ac:dyDescent="0.25">
      <c r="A351" t="s">
        <v>14</v>
      </c>
      <c r="B351" t="s">
        <v>15</v>
      </c>
      <c r="C351" s="5"/>
      <c r="D351">
        <v>351</v>
      </c>
    </row>
    <row r="352" spans="1:4" x14ac:dyDescent="0.25">
      <c r="A352" t="s">
        <v>16</v>
      </c>
      <c r="B352" t="s">
        <v>6</v>
      </c>
      <c r="C352" s="5"/>
      <c r="D352">
        <v>352</v>
      </c>
    </row>
    <row r="353" spans="1:4" x14ac:dyDescent="0.25">
      <c r="A353" t="s">
        <v>17</v>
      </c>
      <c r="B353" t="s">
        <v>156</v>
      </c>
      <c r="C353" s="5"/>
      <c r="D353">
        <v>353</v>
      </c>
    </row>
    <row r="354" spans="1:4" x14ac:dyDescent="0.25">
      <c r="A354" t="s">
        <v>18</v>
      </c>
      <c r="B354" t="s">
        <v>157</v>
      </c>
      <c r="C354" s="5"/>
      <c r="D354">
        <v>354</v>
      </c>
    </row>
    <row r="355" spans="1:4" x14ac:dyDescent="0.25">
      <c r="A355" t="s">
        <v>19</v>
      </c>
      <c r="B355" t="s">
        <v>19</v>
      </c>
      <c r="C355" s="5"/>
      <c r="D355">
        <v>355</v>
      </c>
    </row>
    <row r="356" spans="1:4" x14ac:dyDescent="0.25">
      <c r="A356" t="s">
        <v>20</v>
      </c>
      <c r="B356" t="s">
        <v>158</v>
      </c>
      <c r="C356" s="5"/>
      <c r="D356">
        <v>356</v>
      </c>
    </row>
    <row r="357" spans="1:4" x14ac:dyDescent="0.25">
      <c r="A357" t="s">
        <v>21</v>
      </c>
      <c r="B357" t="s">
        <v>22</v>
      </c>
      <c r="C357" s="5"/>
      <c r="D357">
        <v>357</v>
      </c>
    </row>
    <row r="358" spans="1:4" x14ac:dyDescent="0.25">
      <c r="A358" t="s">
        <v>23</v>
      </c>
      <c r="B358" t="s">
        <v>178</v>
      </c>
      <c r="C358" s="5"/>
      <c r="D358">
        <v>358</v>
      </c>
    </row>
    <row r="359" spans="1:4" x14ac:dyDescent="0.25">
      <c r="A359" t="s">
        <v>24</v>
      </c>
      <c r="B359" t="s">
        <v>25</v>
      </c>
      <c r="C359" s="5"/>
      <c r="D359">
        <v>359</v>
      </c>
    </row>
    <row r="360" spans="1:4" x14ac:dyDescent="0.25">
      <c r="A360" t="s">
        <v>26</v>
      </c>
      <c r="B360" t="s">
        <v>160</v>
      </c>
      <c r="C360" s="5"/>
      <c r="D360">
        <v>360</v>
      </c>
    </row>
    <row r="361" spans="1:4" x14ac:dyDescent="0.25">
      <c r="A361" t="s">
        <v>27</v>
      </c>
      <c r="B361" t="s">
        <v>22</v>
      </c>
      <c r="C361" s="5"/>
      <c r="D361">
        <v>361</v>
      </c>
    </row>
    <row r="362" spans="1:4" x14ac:dyDescent="0.25">
      <c r="A362" t="s">
        <v>28</v>
      </c>
      <c r="B362" t="s">
        <v>161</v>
      </c>
      <c r="C362" s="5"/>
      <c r="D362">
        <v>362</v>
      </c>
    </row>
    <row r="363" spans="1:4" x14ac:dyDescent="0.25">
      <c r="A363" t="s">
        <v>29</v>
      </c>
      <c r="B363" t="s">
        <v>25</v>
      </c>
      <c r="C363" s="5"/>
      <c r="D363">
        <v>363</v>
      </c>
    </row>
    <row r="364" spans="1:4" x14ac:dyDescent="0.25">
      <c r="A364" t="s">
        <v>30</v>
      </c>
      <c r="B364" t="s">
        <v>179</v>
      </c>
      <c r="C364" s="5"/>
      <c r="D364">
        <v>364</v>
      </c>
    </row>
    <row r="365" spans="1:4" x14ac:dyDescent="0.25">
      <c r="A365" t="s">
        <v>31</v>
      </c>
      <c r="B365" t="s">
        <v>32</v>
      </c>
      <c r="C365" s="5"/>
      <c r="D365">
        <v>365</v>
      </c>
    </row>
    <row r="366" spans="1:4" x14ac:dyDescent="0.25">
      <c r="A366" t="s">
        <v>33</v>
      </c>
      <c r="B366" t="s">
        <v>180</v>
      </c>
      <c r="C366" s="5"/>
      <c r="D366">
        <v>366</v>
      </c>
    </row>
    <row r="367" spans="1:4" x14ac:dyDescent="0.25">
      <c r="A367" t="s">
        <v>34</v>
      </c>
      <c r="B367" t="s">
        <v>35</v>
      </c>
      <c r="C367" s="5"/>
      <c r="D367">
        <v>367</v>
      </c>
    </row>
    <row r="368" spans="1:4" x14ac:dyDescent="0.25">
      <c r="A368" t="s">
        <v>36</v>
      </c>
      <c r="B368" t="s">
        <v>6</v>
      </c>
      <c r="C368" s="5"/>
      <c r="D368">
        <v>368</v>
      </c>
    </row>
    <row r="369" spans="1:4" x14ac:dyDescent="0.25">
      <c r="A369" t="s">
        <v>37</v>
      </c>
      <c r="B369" t="s">
        <v>38</v>
      </c>
      <c r="C369" s="5"/>
      <c r="D369">
        <v>369</v>
      </c>
    </row>
    <row r="370" spans="1:4" x14ac:dyDescent="0.25">
      <c r="A370" t="s">
        <v>39</v>
      </c>
      <c r="B370" t="s">
        <v>163</v>
      </c>
      <c r="C370" s="5"/>
      <c r="D370">
        <v>370</v>
      </c>
    </row>
    <row r="371" spans="1:4" x14ac:dyDescent="0.25">
      <c r="A371" t="s">
        <v>40</v>
      </c>
      <c r="B371" t="s">
        <v>41</v>
      </c>
      <c r="C371" s="5"/>
      <c r="D371">
        <v>371</v>
      </c>
    </row>
    <row r="372" spans="1:4" x14ac:dyDescent="0.25">
      <c r="A372" t="s">
        <v>42</v>
      </c>
      <c r="B372" t="s">
        <v>164</v>
      </c>
      <c r="C372" s="5"/>
      <c r="D372">
        <v>372</v>
      </c>
    </row>
    <row r="373" spans="1:4" x14ac:dyDescent="0.25">
      <c r="A373" t="s">
        <v>43</v>
      </c>
      <c r="B373" t="s">
        <v>6</v>
      </c>
      <c r="C373" s="5"/>
      <c r="D373">
        <v>373</v>
      </c>
    </row>
    <row r="374" spans="1:4" x14ac:dyDescent="0.25">
      <c r="A374" t="s">
        <v>45</v>
      </c>
      <c r="B374" t="s">
        <v>6</v>
      </c>
      <c r="C374" s="5"/>
      <c r="D374">
        <v>374</v>
      </c>
    </row>
    <row r="375" spans="1:4" x14ac:dyDescent="0.25">
      <c r="A375" t="s">
        <v>46</v>
      </c>
      <c r="B375" t="s">
        <v>46</v>
      </c>
      <c r="C375" s="5"/>
      <c r="D375">
        <v>375</v>
      </c>
    </row>
    <row r="376" spans="1:4" x14ac:dyDescent="0.25">
      <c r="A376" t="s">
        <v>47</v>
      </c>
      <c r="B376" t="s">
        <v>6</v>
      </c>
      <c r="C376" s="5"/>
      <c r="D376">
        <v>376</v>
      </c>
    </row>
    <row r="377" spans="1:4" x14ac:dyDescent="0.25">
      <c r="A377" t="s">
        <v>48</v>
      </c>
      <c r="B377" t="s">
        <v>49</v>
      </c>
      <c r="C377" s="5"/>
      <c r="D377">
        <v>377</v>
      </c>
    </row>
    <row r="378" spans="1:4" x14ac:dyDescent="0.25">
      <c r="A378" t="s">
        <v>50</v>
      </c>
      <c r="B378" t="s">
        <v>6</v>
      </c>
      <c r="C378" s="5"/>
      <c r="D378">
        <v>378</v>
      </c>
    </row>
    <row r="379" spans="1:4" x14ac:dyDescent="0.25">
      <c r="A379" t="s">
        <v>51</v>
      </c>
      <c r="B379" t="s">
        <v>52</v>
      </c>
      <c r="C379" s="5"/>
      <c r="D379">
        <v>379</v>
      </c>
    </row>
    <row r="380" spans="1:4" x14ac:dyDescent="0.25">
      <c r="A380" t="s">
        <v>53</v>
      </c>
      <c r="B380" t="s">
        <v>158</v>
      </c>
      <c r="C380" s="5"/>
      <c r="D380">
        <v>380</v>
      </c>
    </row>
    <row r="381" spans="1:4" x14ac:dyDescent="0.25">
      <c r="A381" t="s">
        <v>54</v>
      </c>
      <c r="B381" t="s">
        <v>55</v>
      </c>
      <c r="C381" s="5"/>
      <c r="D381">
        <v>381</v>
      </c>
    </row>
    <row r="382" spans="1:4" x14ac:dyDescent="0.25">
      <c r="A382" t="s">
        <v>56</v>
      </c>
      <c r="B382" t="s">
        <v>158</v>
      </c>
      <c r="C382" s="5"/>
      <c r="D382">
        <v>382</v>
      </c>
    </row>
    <row r="383" spans="1:4" x14ac:dyDescent="0.25">
      <c r="A383" t="s">
        <v>57</v>
      </c>
      <c r="B383" t="s">
        <v>150</v>
      </c>
      <c r="C383" s="5"/>
      <c r="D383">
        <v>383</v>
      </c>
    </row>
    <row r="384" spans="1:4" x14ac:dyDescent="0.25">
      <c r="A384" t="s">
        <v>58</v>
      </c>
      <c r="B384" t="s">
        <v>165</v>
      </c>
      <c r="C384" s="5"/>
      <c r="D384">
        <v>384</v>
      </c>
    </row>
    <row r="385" spans="1:4" x14ac:dyDescent="0.25">
      <c r="A385" t="s">
        <v>59</v>
      </c>
      <c r="B385" t="s">
        <v>150</v>
      </c>
      <c r="C385" s="5"/>
      <c r="D385">
        <v>385</v>
      </c>
    </row>
    <row r="386" spans="1:4" x14ac:dyDescent="0.25">
      <c r="A386" t="s">
        <v>60</v>
      </c>
      <c r="B386" t="s">
        <v>165</v>
      </c>
      <c r="C386" s="5"/>
      <c r="D386">
        <v>386</v>
      </c>
    </row>
    <row r="387" spans="1:4" x14ac:dyDescent="0.25">
      <c r="A387" t="s">
        <v>61</v>
      </c>
      <c r="B387" t="s">
        <v>61</v>
      </c>
      <c r="C387" s="5"/>
      <c r="D387">
        <v>387</v>
      </c>
    </row>
    <row r="388" spans="1:4" x14ac:dyDescent="0.25">
      <c r="A388" t="s">
        <v>62</v>
      </c>
      <c r="B388" t="s">
        <v>165</v>
      </c>
      <c r="C388" s="5"/>
      <c r="D388">
        <v>388</v>
      </c>
    </row>
    <row r="389" spans="1:4" x14ac:dyDescent="0.25">
      <c r="A389" t="s">
        <v>63</v>
      </c>
      <c r="B389" t="s">
        <v>166</v>
      </c>
      <c r="C389" s="5"/>
      <c r="D389">
        <v>389</v>
      </c>
    </row>
    <row r="390" spans="1:4" x14ac:dyDescent="0.25">
      <c r="A390" t="s">
        <v>64</v>
      </c>
      <c r="B390" t="s">
        <v>165</v>
      </c>
      <c r="C390" s="5"/>
      <c r="D390">
        <v>390</v>
      </c>
    </row>
    <row r="391" spans="1:4" x14ac:dyDescent="0.25">
      <c r="A391" t="s">
        <v>65</v>
      </c>
      <c r="B391" t="s">
        <v>167</v>
      </c>
      <c r="C391" s="5"/>
      <c r="D391">
        <v>391</v>
      </c>
    </row>
    <row r="392" spans="1:4" x14ac:dyDescent="0.25">
      <c r="A392" t="s">
        <v>66</v>
      </c>
      <c r="B392" t="s">
        <v>165</v>
      </c>
      <c r="C392" s="5"/>
      <c r="D392">
        <v>392</v>
      </c>
    </row>
    <row r="393" spans="1:4" x14ac:dyDescent="0.25">
      <c r="A393" t="s">
        <v>67</v>
      </c>
      <c r="B393" t="s">
        <v>168</v>
      </c>
      <c r="C393" s="5"/>
      <c r="D393">
        <v>393</v>
      </c>
    </row>
    <row r="394" spans="1:4" x14ac:dyDescent="0.25">
      <c r="A394" t="s">
        <v>68</v>
      </c>
      <c r="B394" t="s">
        <v>165</v>
      </c>
      <c r="C394" s="5"/>
      <c r="D394">
        <v>394</v>
      </c>
    </row>
    <row r="395" spans="1:4" x14ac:dyDescent="0.25">
      <c r="A395" t="s">
        <v>69</v>
      </c>
      <c r="B395" t="s">
        <v>181</v>
      </c>
      <c r="C395" s="5"/>
      <c r="D395">
        <v>395</v>
      </c>
    </row>
    <row r="396" spans="1:4" x14ac:dyDescent="0.25">
      <c r="A396" t="s">
        <v>70</v>
      </c>
      <c r="B396" t="s">
        <v>165</v>
      </c>
      <c r="C396" s="5"/>
      <c r="D396">
        <v>396</v>
      </c>
    </row>
    <row r="397" spans="1:4" x14ac:dyDescent="0.25">
      <c r="A397" t="s">
        <v>71</v>
      </c>
      <c r="B397" t="s">
        <v>71</v>
      </c>
      <c r="C397" s="5"/>
      <c r="D397">
        <v>397</v>
      </c>
    </row>
    <row r="398" spans="1:4" x14ac:dyDescent="0.25">
      <c r="A398" t="s">
        <v>72</v>
      </c>
      <c r="B398" t="s">
        <v>165</v>
      </c>
      <c r="C398" s="5"/>
      <c r="D398">
        <v>398</v>
      </c>
    </row>
    <row r="399" spans="1:4" x14ac:dyDescent="0.25">
      <c r="A399" t="s">
        <v>73</v>
      </c>
      <c r="B399" t="s">
        <v>182</v>
      </c>
      <c r="C399" s="5"/>
      <c r="D399">
        <v>399</v>
      </c>
    </row>
    <row r="400" spans="1:4" x14ac:dyDescent="0.25">
      <c r="A400" t="s">
        <v>75</v>
      </c>
      <c r="B400" t="s">
        <v>165</v>
      </c>
      <c r="C400" s="5"/>
      <c r="D400">
        <v>400</v>
      </c>
    </row>
    <row r="401" spans="1:4" x14ac:dyDescent="0.25">
      <c r="A401" t="s">
        <v>76</v>
      </c>
      <c r="B401" t="s">
        <v>169</v>
      </c>
      <c r="C401" s="5"/>
      <c r="D401">
        <v>401</v>
      </c>
    </row>
    <row r="402" spans="1:4" x14ac:dyDescent="0.25">
      <c r="A402" t="s">
        <v>77</v>
      </c>
      <c r="B402" t="s">
        <v>165</v>
      </c>
      <c r="C402" s="5"/>
      <c r="D402">
        <v>402</v>
      </c>
    </row>
    <row r="403" spans="1:4" x14ac:dyDescent="0.25">
      <c r="A403" t="s">
        <v>78</v>
      </c>
      <c r="B403" t="s">
        <v>6</v>
      </c>
      <c r="C403" s="5"/>
      <c r="D403">
        <v>403</v>
      </c>
    </row>
    <row r="404" spans="1:4" x14ac:dyDescent="0.25">
      <c r="A404" t="s">
        <v>80</v>
      </c>
      <c r="B404" t="s">
        <v>6</v>
      </c>
      <c r="C404" s="5"/>
      <c r="D404">
        <v>404</v>
      </c>
    </row>
    <row r="405" spans="1:4" x14ac:dyDescent="0.25">
      <c r="A405" t="s">
        <v>81</v>
      </c>
      <c r="B405" t="s">
        <v>170</v>
      </c>
      <c r="C405" s="5"/>
      <c r="D405">
        <v>405</v>
      </c>
    </row>
    <row r="406" spans="1:4" x14ac:dyDescent="0.25">
      <c r="A406" t="s">
        <v>82</v>
      </c>
      <c r="B406" t="s">
        <v>165</v>
      </c>
      <c r="C406" s="5"/>
      <c r="D406">
        <v>406</v>
      </c>
    </row>
    <row r="407" spans="1:4" x14ac:dyDescent="0.25">
      <c r="A407" t="s">
        <v>83</v>
      </c>
      <c r="B407" t="s">
        <v>83</v>
      </c>
      <c r="C407" s="5"/>
      <c r="D407">
        <v>407</v>
      </c>
    </row>
    <row r="408" spans="1:4" x14ac:dyDescent="0.25">
      <c r="A408" t="s">
        <v>85</v>
      </c>
      <c r="B408" t="s">
        <v>165</v>
      </c>
      <c r="C408" s="5"/>
      <c r="D408">
        <v>408</v>
      </c>
    </row>
    <row r="409" spans="1:4" x14ac:dyDescent="0.25">
      <c r="A409" t="s">
        <v>86</v>
      </c>
      <c r="B409" t="s">
        <v>86</v>
      </c>
      <c r="C409" s="5"/>
      <c r="D409">
        <v>409</v>
      </c>
    </row>
    <row r="410" spans="1:4" x14ac:dyDescent="0.25">
      <c r="A410" t="s">
        <v>87</v>
      </c>
      <c r="B410" t="s">
        <v>165</v>
      </c>
      <c r="C410" s="5"/>
      <c r="D410">
        <v>410</v>
      </c>
    </row>
    <row r="411" spans="1:4" x14ac:dyDescent="0.25">
      <c r="A411" t="s">
        <v>88</v>
      </c>
      <c r="B411" t="s">
        <v>88</v>
      </c>
      <c r="C411" s="5"/>
      <c r="D411">
        <v>411</v>
      </c>
    </row>
    <row r="412" spans="1:4" x14ac:dyDescent="0.25">
      <c r="A412" t="s">
        <v>89</v>
      </c>
      <c r="B412" t="s">
        <v>165</v>
      </c>
      <c r="C412" s="5"/>
      <c r="D412">
        <v>412</v>
      </c>
    </row>
    <row r="413" spans="1:4" x14ac:dyDescent="0.25">
      <c r="A413" t="s">
        <v>90</v>
      </c>
      <c r="B413" t="s">
        <v>172</v>
      </c>
      <c r="C413" s="5"/>
      <c r="D413">
        <v>413</v>
      </c>
    </row>
    <row r="414" spans="1:4" x14ac:dyDescent="0.25">
      <c r="A414" t="s">
        <v>91</v>
      </c>
      <c r="B414" t="s">
        <v>165</v>
      </c>
      <c r="C414" s="5"/>
      <c r="D414">
        <v>414</v>
      </c>
    </row>
    <row r="415" spans="1:4" x14ac:dyDescent="0.25">
      <c r="A415" t="s">
        <v>92</v>
      </c>
      <c r="B415" t="s">
        <v>6</v>
      </c>
      <c r="C415" s="5"/>
      <c r="D415">
        <v>415</v>
      </c>
    </row>
    <row r="416" spans="1:4" x14ac:dyDescent="0.25">
      <c r="A416" t="s">
        <v>93</v>
      </c>
      <c r="B416" t="s">
        <v>6</v>
      </c>
      <c r="C416" s="5"/>
      <c r="D416">
        <v>416</v>
      </c>
    </row>
    <row r="417" spans="1:4" x14ac:dyDescent="0.25">
      <c r="A417" t="s">
        <v>94</v>
      </c>
      <c r="B417" t="s">
        <v>6</v>
      </c>
      <c r="C417" s="5"/>
      <c r="D417">
        <v>417</v>
      </c>
    </row>
    <row r="418" spans="1:4" x14ac:dyDescent="0.25">
      <c r="A418" t="s">
        <v>95</v>
      </c>
      <c r="B418" t="s">
        <v>6</v>
      </c>
      <c r="C418" s="5"/>
      <c r="D418">
        <v>418</v>
      </c>
    </row>
    <row r="419" spans="1:4" x14ac:dyDescent="0.25">
      <c r="A419" t="s">
        <v>96</v>
      </c>
      <c r="B419" t="s">
        <v>6</v>
      </c>
      <c r="C419" s="5"/>
      <c r="D419">
        <v>419</v>
      </c>
    </row>
    <row r="420" spans="1:4" x14ac:dyDescent="0.25">
      <c r="A420" t="s">
        <v>97</v>
      </c>
      <c r="B420" t="s">
        <v>6</v>
      </c>
      <c r="C420" s="5"/>
      <c r="D420">
        <v>420</v>
      </c>
    </row>
    <row r="421" spans="1:4" x14ac:dyDescent="0.25">
      <c r="A421" t="s">
        <v>98</v>
      </c>
      <c r="B421" t="s">
        <v>6</v>
      </c>
      <c r="C421" s="5"/>
      <c r="D421">
        <v>421</v>
      </c>
    </row>
    <row r="422" spans="1:4" x14ac:dyDescent="0.25">
      <c r="A422" t="s">
        <v>100</v>
      </c>
      <c r="B422" t="s">
        <v>6</v>
      </c>
      <c r="C422" s="5"/>
      <c r="D422">
        <v>422</v>
      </c>
    </row>
    <row r="423" spans="1:4" x14ac:dyDescent="0.25">
      <c r="A423" t="s">
        <v>101</v>
      </c>
      <c r="B423" t="s">
        <v>174</v>
      </c>
      <c r="C423" s="5"/>
      <c r="D423">
        <v>423</v>
      </c>
    </row>
    <row r="424" spans="1:4" x14ac:dyDescent="0.25">
      <c r="A424" t="s">
        <v>102</v>
      </c>
      <c r="B424" t="s">
        <v>158</v>
      </c>
      <c r="C424" s="5"/>
      <c r="D424">
        <v>424</v>
      </c>
    </row>
    <row r="425" spans="1:4" x14ac:dyDescent="0.25">
      <c r="A425" t="s">
        <v>103</v>
      </c>
      <c r="B425" t="s">
        <v>103</v>
      </c>
      <c r="C425" s="5"/>
      <c r="D425">
        <v>425</v>
      </c>
    </row>
    <row r="426" spans="1:4" x14ac:dyDescent="0.25">
      <c r="A426" t="s">
        <v>104</v>
      </c>
      <c r="B426" t="s">
        <v>6</v>
      </c>
      <c r="C426" s="5"/>
      <c r="D426">
        <v>426</v>
      </c>
    </row>
    <row r="427" spans="1:4" x14ac:dyDescent="0.25">
      <c r="A427" t="s">
        <v>105</v>
      </c>
      <c r="B427" t="s">
        <v>6</v>
      </c>
      <c r="C427" s="5"/>
      <c r="D427">
        <v>427</v>
      </c>
    </row>
    <row r="428" spans="1:4" x14ac:dyDescent="0.25">
      <c r="A428" t="s">
        <v>106</v>
      </c>
      <c r="B428" t="s">
        <v>6</v>
      </c>
      <c r="C428" s="5"/>
      <c r="D428">
        <v>428</v>
      </c>
    </row>
    <row r="429" spans="1:4" x14ac:dyDescent="0.25">
      <c r="A429" t="s">
        <v>107</v>
      </c>
      <c r="B429" t="s">
        <v>6</v>
      </c>
      <c r="C429" s="5"/>
      <c r="D429">
        <v>429</v>
      </c>
    </row>
    <row r="430" spans="1:4" x14ac:dyDescent="0.25">
      <c r="A430" t="s">
        <v>108</v>
      </c>
      <c r="B430" t="s">
        <v>6</v>
      </c>
      <c r="C430" s="5"/>
      <c r="D430">
        <v>430</v>
      </c>
    </row>
    <row r="431" spans="1:4" x14ac:dyDescent="0.25">
      <c r="A431" t="s">
        <v>109</v>
      </c>
      <c r="B431" t="s">
        <v>6</v>
      </c>
      <c r="C431" s="5"/>
      <c r="D431">
        <v>431</v>
      </c>
    </row>
    <row r="432" spans="1:4" x14ac:dyDescent="0.25">
      <c r="A432" t="s">
        <v>110</v>
      </c>
      <c r="B432" t="s">
        <v>6</v>
      </c>
      <c r="C432" s="5"/>
      <c r="D432">
        <v>432</v>
      </c>
    </row>
    <row r="433" spans="1:4" x14ac:dyDescent="0.25">
      <c r="A433" t="s">
        <v>111</v>
      </c>
      <c r="B433" t="s">
        <v>6</v>
      </c>
      <c r="C433" s="5"/>
      <c r="D433">
        <v>433</v>
      </c>
    </row>
    <row r="434" spans="1:4" x14ac:dyDescent="0.25">
      <c r="A434" t="s">
        <v>112</v>
      </c>
      <c r="B434" t="s">
        <v>6</v>
      </c>
      <c r="C434" s="5"/>
      <c r="D434">
        <v>434</v>
      </c>
    </row>
    <row r="435" spans="1:4" x14ac:dyDescent="0.25">
      <c r="A435" t="s">
        <v>113</v>
      </c>
      <c r="B435" t="s">
        <v>6</v>
      </c>
      <c r="C435" s="5"/>
      <c r="D435">
        <v>435</v>
      </c>
    </row>
    <row r="436" spans="1:4" x14ac:dyDescent="0.25">
      <c r="A436" t="s">
        <v>114</v>
      </c>
      <c r="B436" t="s">
        <v>6</v>
      </c>
      <c r="C436" s="5"/>
      <c r="D436">
        <v>436</v>
      </c>
    </row>
    <row r="437" spans="1:4" x14ac:dyDescent="0.25">
      <c r="A437" t="s">
        <v>115</v>
      </c>
      <c r="B437" t="s">
        <v>6</v>
      </c>
      <c r="C437" s="5"/>
      <c r="D437">
        <v>437</v>
      </c>
    </row>
    <row r="438" spans="1:4" x14ac:dyDescent="0.25">
      <c r="A438" t="s">
        <v>116</v>
      </c>
      <c r="B438" t="s">
        <v>6</v>
      </c>
      <c r="C438" s="5"/>
      <c r="D438">
        <v>438</v>
      </c>
    </row>
    <row r="439" spans="1:4" x14ac:dyDescent="0.25">
      <c r="A439" t="s">
        <v>117</v>
      </c>
      <c r="B439" t="s">
        <v>6</v>
      </c>
      <c r="C439" s="5"/>
      <c r="D439">
        <v>439</v>
      </c>
    </row>
    <row r="440" spans="1:4" x14ac:dyDescent="0.25">
      <c r="A440" t="s">
        <v>118</v>
      </c>
      <c r="B440" t="s">
        <v>6</v>
      </c>
      <c r="C440" s="5"/>
      <c r="D440">
        <v>440</v>
      </c>
    </row>
    <row r="441" spans="1:4" x14ac:dyDescent="0.25">
      <c r="A441" t="s">
        <v>119</v>
      </c>
      <c r="B441" t="s">
        <v>6</v>
      </c>
      <c r="C441" s="5"/>
      <c r="D441">
        <v>441</v>
      </c>
    </row>
    <row r="442" spans="1:4" x14ac:dyDescent="0.25">
      <c r="A442" t="s">
        <v>120</v>
      </c>
      <c r="B442" t="s">
        <v>6</v>
      </c>
      <c r="C442" s="5"/>
      <c r="D442">
        <v>442</v>
      </c>
    </row>
    <row r="443" spans="1:4" x14ac:dyDescent="0.25">
      <c r="A443" t="s">
        <v>121</v>
      </c>
      <c r="B443" t="s">
        <v>6</v>
      </c>
      <c r="C443" s="5"/>
      <c r="D443">
        <v>443</v>
      </c>
    </row>
    <row r="444" spans="1:4" x14ac:dyDescent="0.25">
      <c r="A444" t="s">
        <v>122</v>
      </c>
      <c r="B444" t="s">
        <v>6</v>
      </c>
      <c r="C444" s="5"/>
      <c r="D444">
        <v>444</v>
      </c>
    </row>
    <row r="445" spans="1:4" x14ac:dyDescent="0.25">
      <c r="A445" t="s">
        <v>123</v>
      </c>
      <c r="B445" t="s">
        <v>6</v>
      </c>
      <c r="C445" s="5"/>
      <c r="D445">
        <v>445</v>
      </c>
    </row>
    <row r="446" spans="1:4" x14ac:dyDescent="0.25">
      <c r="A446" t="s">
        <v>124</v>
      </c>
      <c r="B446" t="s">
        <v>6</v>
      </c>
      <c r="C446" s="5"/>
      <c r="D446">
        <v>446</v>
      </c>
    </row>
    <row r="447" spans="1:4" x14ac:dyDescent="0.25">
      <c r="A447" t="s">
        <v>125</v>
      </c>
      <c r="B447" t="s">
        <v>6</v>
      </c>
      <c r="C447" s="5"/>
      <c r="D447">
        <v>447</v>
      </c>
    </row>
    <row r="448" spans="1:4" x14ac:dyDescent="0.25">
      <c r="A448" t="s">
        <v>126</v>
      </c>
      <c r="B448" t="s">
        <v>6</v>
      </c>
      <c r="C448" s="5"/>
      <c r="D448">
        <v>448</v>
      </c>
    </row>
    <row r="449" spans="1:4" x14ac:dyDescent="0.25">
      <c r="A449" t="s">
        <v>127</v>
      </c>
      <c r="B449" t="s">
        <v>6</v>
      </c>
      <c r="C449" s="5"/>
      <c r="D449">
        <v>449</v>
      </c>
    </row>
    <row r="450" spans="1:4" x14ac:dyDescent="0.25">
      <c r="A450" t="s">
        <v>128</v>
      </c>
      <c r="B450" t="s">
        <v>6</v>
      </c>
      <c r="C450" s="5"/>
      <c r="D450">
        <v>450</v>
      </c>
    </row>
    <row r="451" spans="1:4" x14ac:dyDescent="0.25">
      <c r="A451" t="s">
        <v>129</v>
      </c>
      <c r="B451" t="s">
        <v>183</v>
      </c>
      <c r="C451" s="5"/>
      <c r="D451">
        <v>451</v>
      </c>
    </row>
    <row r="452" spans="1:4" x14ac:dyDescent="0.25">
      <c r="A452" s="2" t="s">
        <v>199</v>
      </c>
      <c r="B452" s="2" t="s">
        <v>200</v>
      </c>
      <c r="C452" s="5"/>
      <c r="D452">
        <v>452</v>
      </c>
    </row>
    <row r="453" spans="1:4" x14ac:dyDescent="0.25">
      <c r="A453" t="s">
        <v>0</v>
      </c>
      <c r="B453">
        <v>61</v>
      </c>
      <c r="C453" s="5"/>
      <c r="D453">
        <v>453</v>
      </c>
    </row>
    <row r="454" spans="1:4" x14ac:dyDescent="0.25">
      <c r="A454" t="s">
        <v>1</v>
      </c>
      <c r="B454" t="s">
        <v>184</v>
      </c>
      <c r="C454" s="5"/>
      <c r="D454">
        <v>454</v>
      </c>
    </row>
    <row r="455" spans="1:4" x14ac:dyDescent="0.25">
      <c r="A455" t="s">
        <v>2</v>
      </c>
      <c r="B455">
        <v>0</v>
      </c>
      <c r="C455" s="5"/>
      <c r="D455">
        <v>455</v>
      </c>
    </row>
    <row r="456" spans="1:4" x14ac:dyDescent="0.25">
      <c r="A456" t="s">
        <v>3</v>
      </c>
      <c r="B456" t="s">
        <v>4</v>
      </c>
      <c r="C456" s="5"/>
      <c r="D456">
        <v>456</v>
      </c>
    </row>
    <row r="457" spans="1:4" x14ac:dyDescent="0.25">
      <c r="A457" t="s">
        <v>5</v>
      </c>
      <c r="B457" t="s">
        <v>6</v>
      </c>
      <c r="C457" s="5"/>
      <c r="D457">
        <v>457</v>
      </c>
    </row>
    <row r="458" spans="1:4" x14ac:dyDescent="0.25">
      <c r="A458" t="s">
        <v>7</v>
      </c>
      <c r="B458" t="s">
        <v>8</v>
      </c>
      <c r="C458" s="5"/>
      <c r="D458">
        <v>458</v>
      </c>
    </row>
    <row r="459" spans="1:4" x14ac:dyDescent="0.25">
      <c r="A459" t="s">
        <v>9</v>
      </c>
      <c r="B459" t="s">
        <v>177</v>
      </c>
      <c r="C459" s="5"/>
      <c r="D459">
        <v>459</v>
      </c>
    </row>
    <row r="460" spans="1:4" x14ac:dyDescent="0.25">
      <c r="A460" t="s">
        <v>10</v>
      </c>
      <c r="B460" t="s">
        <v>10</v>
      </c>
      <c r="C460" s="5"/>
      <c r="D460">
        <v>460</v>
      </c>
    </row>
    <row r="461" spans="1:4" x14ac:dyDescent="0.25">
      <c r="A461" t="s">
        <v>11</v>
      </c>
      <c r="B461" t="s">
        <v>177</v>
      </c>
      <c r="C461" s="5"/>
      <c r="D461">
        <v>461</v>
      </c>
    </row>
    <row r="462" spans="1:4" x14ac:dyDescent="0.25">
      <c r="A462" t="s">
        <v>12</v>
      </c>
      <c r="B462" t="s">
        <v>155</v>
      </c>
      <c r="C462" s="5"/>
      <c r="D462">
        <v>462</v>
      </c>
    </row>
    <row r="463" spans="1:4" x14ac:dyDescent="0.25">
      <c r="A463" t="s">
        <v>13</v>
      </c>
      <c r="B463" t="s">
        <v>6</v>
      </c>
      <c r="C463" s="5"/>
      <c r="D463">
        <v>463</v>
      </c>
    </row>
    <row r="464" spans="1:4" x14ac:dyDescent="0.25">
      <c r="A464" t="s">
        <v>14</v>
      </c>
      <c r="B464" t="s">
        <v>6</v>
      </c>
      <c r="C464" s="5"/>
      <c r="D464">
        <v>464</v>
      </c>
    </row>
    <row r="465" spans="1:4" x14ac:dyDescent="0.25">
      <c r="A465" t="s">
        <v>16</v>
      </c>
      <c r="B465" t="s">
        <v>6</v>
      </c>
      <c r="C465" s="5"/>
      <c r="D465">
        <v>465</v>
      </c>
    </row>
    <row r="466" spans="1:4" x14ac:dyDescent="0.25">
      <c r="A466" t="s">
        <v>17</v>
      </c>
      <c r="B466" t="s">
        <v>156</v>
      </c>
      <c r="C466" s="5"/>
      <c r="D466">
        <v>466</v>
      </c>
    </row>
    <row r="467" spans="1:4" x14ac:dyDescent="0.25">
      <c r="A467" t="s">
        <v>18</v>
      </c>
      <c r="B467" t="s">
        <v>157</v>
      </c>
      <c r="C467" s="5"/>
      <c r="D467">
        <v>467</v>
      </c>
    </row>
    <row r="468" spans="1:4" x14ac:dyDescent="0.25">
      <c r="A468" t="s">
        <v>19</v>
      </c>
      <c r="B468" t="s">
        <v>19</v>
      </c>
      <c r="C468" s="5"/>
      <c r="D468">
        <v>468</v>
      </c>
    </row>
    <row r="469" spans="1:4" x14ac:dyDescent="0.25">
      <c r="A469" t="s">
        <v>20</v>
      </c>
      <c r="B469" t="s">
        <v>158</v>
      </c>
      <c r="C469" s="5"/>
      <c r="D469">
        <v>469</v>
      </c>
    </row>
    <row r="470" spans="1:4" x14ac:dyDescent="0.25">
      <c r="A470" t="s">
        <v>21</v>
      </c>
      <c r="B470" t="s">
        <v>22</v>
      </c>
      <c r="C470" s="5"/>
      <c r="D470">
        <v>470</v>
      </c>
    </row>
    <row r="471" spans="1:4" x14ac:dyDescent="0.25">
      <c r="A471" t="s">
        <v>23</v>
      </c>
      <c r="B471" t="s">
        <v>159</v>
      </c>
      <c r="C471" s="5"/>
      <c r="D471">
        <v>471</v>
      </c>
    </row>
    <row r="472" spans="1:4" x14ac:dyDescent="0.25">
      <c r="A472" t="s">
        <v>24</v>
      </c>
      <c r="B472" t="s">
        <v>25</v>
      </c>
      <c r="C472" s="5"/>
      <c r="D472">
        <v>472</v>
      </c>
    </row>
    <row r="473" spans="1:4" x14ac:dyDescent="0.25">
      <c r="A473" t="s">
        <v>26</v>
      </c>
      <c r="B473" t="s">
        <v>160</v>
      </c>
      <c r="C473" s="5"/>
      <c r="D473">
        <v>473</v>
      </c>
    </row>
    <row r="474" spans="1:4" x14ac:dyDescent="0.25">
      <c r="A474" t="s">
        <v>27</v>
      </c>
      <c r="B474" t="s">
        <v>22</v>
      </c>
      <c r="C474" s="5"/>
      <c r="D474">
        <v>474</v>
      </c>
    </row>
    <row r="475" spans="1:4" x14ac:dyDescent="0.25">
      <c r="A475" t="s">
        <v>28</v>
      </c>
      <c r="B475" t="s">
        <v>161</v>
      </c>
      <c r="C475" s="5"/>
      <c r="D475">
        <v>475</v>
      </c>
    </row>
    <row r="476" spans="1:4" x14ac:dyDescent="0.25">
      <c r="A476" t="s">
        <v>29</v>
      </c>
      <c r="B476" t="s">
        <v>25</v>
      </c>
      <c r="C476" s="5"/>
      <c r="D476">
        <v>476</v>
      </c>
    </row>
    <row r="477" spans="1:4" x14ac:dyDescent="0.25">
      <c r="A477" t="s">
        <v>30</v>
      </c>
      <c r="B477" t="s">
        <v>162</v>
      </c>
      <c r="C477" s="5"/>
      <c r="D477">
        <v>477</v>
      </c>
    </row>
    <row r="478" spans="1:4" x14ac:dyDescent="0.25">
      <c r="A478" t="s">
        <v>31</v>
      </c>
      <c r="B478" t="s">
        <v>32</v>
      </c>
      <c r="C478" s="5"/>
      <c r="D478">
        <v>478</v>
      </c>
    </row>
    <row r="479" spans="1:4" x14ac:dyDescent="0.25">
      <c r="A479" t="s">
        <v>33</v>
      </c>
      <c r="B479" t="s">
        <v>162</v>
      </c>
      <c r="C479" s="5"/>
      <c r="D479">
        <v>479</v>
      </c>
    </row>
    <row r="480" spans="1:4" x14ac:dyDescent="0.25">
      <c r="A480" t="s">
        <v>34</v>
      </c>
      <c r="B480" t="s">
        <v>35</v>
      </c>
      <c r="C480" s="5"/>
      <c r="D480">
        <v>480</v>
      </c>
    </row>
    <row r="481" spans="1:4" x14ac:dyDescent="0.25">
      <c r="A481" t="s">
        <v>36</v>
      </c>
      <c r="B481" t="s">
        <v>6</v>
      </c>
      <c r="C481" s="5"/>
      <c r="D481">
        <v>481</v>
      </c>
    </row>
    <row r="482" spans="1:4" x14ac:dyDescent="0.25">
      <c r="A482" t="s">
        <v>37</v>
      </c>
      <c r="B482" t="s">
        <v>38</v>
      </c>
      <c r="C482" s="5"/>
      <c r="D482">
        <v>482</v>
      </c>
    </row>
    <row r="483" spans="1:4" x14ac:dyDescent="0.25">
      <c r="A483" t="s">
        <v>39</v>
      </c>
      <c r="B483" t="s">
        <v>163</v>
      </c>
      <c r="C483" s="5"/>
      <c r="D483">
        <v>483</v>
      </c>
    </row>
    <row r="484" spans="1:4" x14ac:dyDescent="0.25">
      <c r="A484" t="s">
        <v>40</v>
      </c>
      <c r="B484" t="s">
        <v>41</v>
      </c>
      <c r="C484" s="5"/>
      <c r="D484">
        <v>484</v>
      </c>
    </row>
    <row r="485" spans="1:4" x14ac:dyDescent="0.25">
      <c r="A485" t="s">
        <v>42</v>
      </c>
      <c r="B485" t="s">
        <v>164</v>
      </c>
      <c r="C485" s="5"/>
      <c r="D485">
        <v>485</v>
      </c>
    </row>
    <row r="486" spans="1:4" x14ac:dyDescent="0.25">
      <c r="A486" t="s">
        <v>43</v>
      </c>
      <c r="B486" t="s">
        <v>44</v>
      </c>
      <c r="C486" s="5"/>
      <c r="D486">
        <v>486</v>
      </c>
    </row>
    <row r="487" spans="1:4" x14ac:dyDescent="0.25">
      <c r="A487" t="s">
        <v>45</v>
      </c>
      <c r="B487" t="s">
        <v>6</v>
      </c>
      <c r="C487" s="5"/>
      <c r="D487">
        <v>487</v>
      </c>
    </row>
    <row r="488" spans="1:4" x14ac:dyDescent="0.25">
      <c r="A488" t="s">
        <v>46</v>
      </c>
      <c r="B488" t="s">
        <v>46</v>
      </c>
      <c r="C488" s="5"/>
      <c r="D488">
        <v>488</v>
      </c>
    </row>
    <row r="489" spans="1:4" x14ac:dyDescent="0.25">
      <c r="A489" t="s">
        <v>47</v>
      </c>
      <c r="B489" t="s">
        <v>6</v>
      </c>
      <c r="C489" s="5"/>
      <c r="D489">
        <v>489</v>
      </c>
    </row>
    <row r="490" spans="1:4" x14ac:dyDescent="0.25">
      <c r="A490" t="s">
        <v>48</v>
      </c>
      <c r="B490" t="s">
        <v>49</v>
      </c>
      <c r="C490" s="5"/>
      <c r="D490">
        <v>490</v>
      </c>
    </row>
    <row r="491" spans="1:4" x14ac:dyDescent="0.25">
      <c r="A491" t="s">
        <v>50</v>
      </c>
      <c r="B491" t="s">
        <v>6</v>
      </c>
      <c r="C491" s="5"/>
      <c r="D491">
        <v>491</v>
      </c>
    </row>
    <row r="492" spans="1:4" x14ac:dyDescent="0.25">
      <c r="A492" t="s">
        <v>51</v>
      </c>
      <c r="B492" t="s">
        <v>52</v>
      </c>
      <c r="C492" s="5"/>
      <c r="D492">
        <v>492</v>
      </c>
    </row>
    <row r="493" spans="1:4" x14ac:dyDescent="0.25">
      <c r="A493" t="s">
        <v>53</v>
      </c>
      <c r="B493" t="s">
        <v>158</v>
      </c>
      <c r="C493" s="5"/>
      <c r="D493">
        <v>493</v>
      </c>
    </row>
    <row r="494" spans="1:4" x14ac:dyDescent="0.25">
      <c r="A494" t="s">
        <v>54</v>
      </c>
      <c r="B494" t="s">
        <v>55</v>
      </c>
      <c r="C494" s="5"/>
      <c r="D494">
        <v>494</v>
      </c>
    </row>
    <row r="495" spans="1:4" x14ac:dyDescent="0.25">
      <c r="A495" t="s">
        <v>56</v>
      </c>
      <c r="B495" t="s">
        <v>158</v>
      </c>
      <c r="C495" s="5"/>
      <c r="D495">
        <v>495</v>
      </c>
    </row>
    <row r="496" spans="1:4" x14ac:dyDescent="0.25">
      <c r="A496" t="s">
        <v>57</v>
      </c>
      <c r="B496" t="s">
        <v>150</v>
      </c>
      <c r="C496" s="5"/>
      <c r="D496">
        <v>496</v>
      </c>
    </row>
    <row r="497" spans="1:4" x14ac:dyDescent="0.25">
      <c r="A497" t="s">
        <v>58</v>
      </c>
      <c r="B497" t="s">
        <v>165</v>
      </c>
      <c r="C497" s="5"/>
      <c r="D497">
        <v>497</v>
      </c>
    </row>
    <row r="498" spans="1:4" x14ac:dyDescent="0.25">
      <c r="A498" t="s">
        <v>59</v>
      </c>
      <c r="B498" t="s">
        <v>150</v>
      </c>
      <c r="C498" s="5"/>
      <c r="D498">
        <v>498</v>
      </c>
    </row>
    <row r="499" spans="1:4" x14ac:dyDescent="0.25">
      <c r="A499" t="s">
        <v>60</v>
      </c>
      <c r="B499" t="s">
        <v>165</v>
      </c>
      <c r="C499" s="5"/>
      <c r="D499">
        <v>499</v>
      </c>
    </row>
    <row r="500" spans="1:4" x14ac:dyDescent="0.25">
      <c r="A500" t="s">
        <v>61</v>
      </c>
      <c r="B500" t="s">
        <v>61</v>
      </c>
      <c r="C500" s="5"/>
      <c r="D500">
        <v>500</v>
      </c>
    </row>
    <row r="501" spans="1:4" x14ac:dyDescent="0.25">
      <c r="A501" t="s">
        <v>62</v>
      </c>
      <c r="B501" t="s">
        <v>165</v>
      </c>
      <c r="C501" s="5"/>
      <c r="D501">
        <v>501</v>
      </c>
    </row>
    <row r="502" spans="1:4" x14ac:dyDescent="0.25">
      <c r="A502" t="s">
        <v>63</v>
      </c>
      <c r="B502" t="s">
        <v>166</v>
      </c>
      <c r="C502" s="5"/>
      <c r="D502">
        <v>502</v>
      </c>
    </row>
    <row r="503" spans="1:4" x14ac:dyDescent="0.25">
      <c r="A503" t="s">
        <v>64</v>
      </c>
      <c r="B503" t="s">
        <v>165</v>
      </c>
      <c r="C503" s="5"/>
      <c r="D503">
        <v>503</v>
      </c>
    </row>
    <row r="504" spans="1:4" x14ac:dyDescent="0.25">
      <c r="A504" t="s">
        <v>65</v>
      </c>
      <c r="B504" t="s">
        <v>167</v>
      </c>
      <c r="C504" s="5"/>
      <c r="D504">
        <v>504</v>
      </c>
    </row>
    <row r="505" spans="1:4" x14ac:dyDescent="0.25">
      <c r="A505" t="s">
        <v>66</v>
      </c>
      <c r="B505" t="s">
        <v>165</v>
      </c>
      <c r="C505" s="5"/>
      <c r="D505">
        <v>505</v>
      </c>
    </row>
    <row r="506" spans="1:4" x14ac:dyDescent="0.25">
      <c r="A506" t="s">
        <v>67</v>
      </c>
      <c r="B506" t="s">
        <v>168</v>
      </c>
      <c r="C506" s="5"/>
      <c r="D506">
        <v>506</v>
      </c>
    </row>
    <row r="507" spans="1:4" x14ac:dyDescent="0.25">
      <c r="A507" t="s">
        <v>68</v>
      </c>
      <c r="B507" t="s">
        <v>165</v>
      </c>
      <c r="C507" s="5"/>
      <c r="D507">
        <v>507</v>
      </c>
    </row>
    <row r="508" spans="1:4" x14ac:dyDescent="0.25">
      <c r="A508" t="s">
        <v>69</v>
      </c>
      <c r="B508" t="s">
        <v>69</v>
      </c>
      <c r="C508" s="5"/>
      <c r="D508">
        <v>508</v>
      </c>
    </row>
    <row r="509" spans="1:4" x14ac:dyDescent="0.25">
      <c r="A509" t="s">
        <v>70</v>
      </c>
      <c r="B509" t="s">
        <v>165</v>
      </c>
      <c r="C509" s="5"/>
      <c r="D509">
        <v>509</v>
      </c>
    </row>
    <row r="510" spans="1:4" x14ac:dyDescent="0.25">
      <c r="A510" t="s">
        <v>71</v>
      </c>
      <c r="B510" t="s">
        <v>71</v>
      </c>
      <c r="C510" s="5"/>
      <c r="D510">
        <v>510</v>
      </c>
    </row>
    <row r="511" spans="1:4" x14ac:dyDescent="0.25">
      <c r="A511" t="s">
        <v>72</v>
      </c>
      <c r="B511" t="s">
        <v>165</v>
      </c>
      <c r="C511" s="5"/>
      <c r="D511">
        <v>511</v>
      </c>
    </row>
    <row r="512" spans="1:4" x14ac:dyDescent="0.25">
      <c r="A512" t="s">
        <v>73</v>
      </c>
      <c r="B512" t="s">
        <v>182</v>
      </c>
      <c r="C512" s="5"/>
      <c r="D512">
        <v>512</v>
      </c>
    </row>
    <row r="513" spans="1:4" x14ac:dyDescent="0.25">
      <c r="A513" t="s">
        <v>75</v>
      </c>
      <c r="B513" t="s">
        <v>165</v>
      </c>
      <c r="C513" s="5"/>
      <c r="D513">
        <v>513</v>
      </c>
    </row>
    <row r="514" spans="1:4" x14ac:dyDescent="0.25">
      <c r="A514" t="s">
        <v>76</v>
      </c>
      <c r="B514" t="s">
        <v>169</v>
      </c>
      <c r="C514" s="5"/>
      <c r="D514">
        <v>514</v>
      </c>
    </row>
    <row r="515" spans="1:4" x14ac:dyDescent="0.25">
      <c r="A515" t="s">
        <v>77</v>
      </c>
      <c r="B515" t="s">
        <v>158</v>
      </c>
      <c r="C515" s="5"/>
      <c r="D515">
        <v>515</v>
      </c>
    </row>
    <row r="516" spans="1:4" x14ac:dyDescent="0.25">
      <c r="A516" t="s">
        <v>78</v>
      </c>
      <c r="B516" t="s">
        <v>6</v>
      </c>
      <c r="C516" s="5"/>
      <c r="D516">
        <v>516</v>
      </c>
    </row>
    <row r="517" spans="1:4" x14ac:dyDescent="0.25">
      <c r="A517" t="s">
        <v>80</v>
      </c>
      <c r="B517" t="s">
        <v>6</v>
      </c>
      <c r="C517" s="5"/>
      <c r="D517">
        <v>517</v>
      </c>
    </row>
    <row r="518" spans="1:4" x14ac:dyDescent="0.25">
      <c r="A518" t="s">
        <v>81</v>
      </c>
      <c r="B518" t="s">
        <v>170</v>
      </c>
      <c r="C518" s="5"/>
      <c r="D518">
        <v>518</v>
      </c>
    </row>
    <row r="519" spans="1:4" x14ac:dyDescent="0.25">
      <c r="A519" t="s">
        <v>82</v>
      </c>
      <c r="B519" t="s">
        <v>171</v>
      </c>
      <c r="C519" s="5"/>
      <c r="D519">
        <v>519</v>
      </c>
    </row>
    <row r="520" spans="1:4" x14ac:dyDescent="0.25">
      <c r="A520" t="s">
        <v>83</v>
      </c>
      <c r="B520" t="s">
        <v>84</v>
      </c>
      <c r="C520" s="5"/>
      <c r="D520">
        <v>520</v>
      </c>
    </row>
    <row r="521" spans="1:4" x14ac:dyDescent="0.25">
      <c r="A521" t="s">
        <v>85</v>
      </c>
      <c r="B521" t="s">
        <v>165</v>
      </c>
      <c r="C521" s="5"/>
      <c r="D521">
        <v>521</v>
      </c>
    </row>
    <row r="522" spans="1:4" x14ac:dyDescent="0.25">
      <c r="A522" t="s">
        <v>86</v>
      </c>
      <c r="B522" t="s">
        <v>86</v>
      </c>
      <c r="C522" s="5"/>
      <c r="D522">
        <v>522</v>
      </c>
    </row>
    <row r="523" spans="1:4" x14ac:dyDescent="0.25">
      <c r="A523" t="s">
        <v>87</v>
      </c>
      <c r="B523" t="s">
        <v>171</v>
      </c>
      <c r="C523" s="5"/>
      <c r="D523">
        <v>523</v>
      </c>
    </row>
    <row r="524" spans="1:4" x14ac:dyDescent="0.25">
      <c r="A524" t="s">
        <v>88</v>
      </c>
      <c r="B524" t="s">
        <v>88</v>
      </c>
      <c r="C524" s="5"/>
      <c r="D524">
        <v>524</v>
      </c>
    </row>
    <row r="525" spans="1:4" x14ac:dyDescent="0.25">
      <c r="A525" t="s">
        <v>89</v>
      </c>
      <c r="B525" t="s">
        <v>171</v>
      </c>
      <c r="C525" s="5"/>
      <c r="D525">
        <v>525</v>
      </c>
    </row>
    <row r="526" spans="1:4" x14ac:dyDescent="0.25">
      <c r="A526" t="s">
        <v>90</v>
      </c>
      <c r="B526" t="s">
        <v>172</v>
      </c>
      <c r="C526" s="5"/>
      <c r="D526">
        <v>526</v>
      </c>
    </row>
    <row r="527" spans="1:4" x14ac:dyDescent="0.25">
      <c r="A527" t="s">
        <v>91</v>
      </c>
      <c r="B527" t="s">
        <v>171</v>
      </c>
      <c r="C527" s="5"/>
      <c r="D527">
        <v>527</v>
      </c>
    </row>
    <row r="528" spans="1:4" x14ac:dyDescent="0.25">
      <c r="A528" t="s">
        <v>92</v>
      </c>
      <c r="B528" t="s">
        <v>6</v>
      </c>
      <c r="C528" s="5"/>
      <c r="D528">
        <v>528</v>
      </c>
    </row>
    <row r="529" spans="1:4" x14ac:dyDescent="0.25">
      <c r="A529" t="s">
        <v>93</v>
      </c>
      <c r="B529" t="s">
        <v>6</v>
      </c>
      <c r="C529" s="5"/>
      <c r="D529">
        <v>529</v>
      </c>
    </row>
    <row r="530" spans="1:4" x14ac:dyDescent="0.25">
      <c r="A530" t="s">
        <v>94</v>
      </c>
      <c r="B530" t="s">
        <v>6</v>
      </c>
      <c r="C530" s="5"/>
      <c r="D530">
        <v>530</v>
      </c>
    </row>
    <row r="531" spans="1:4" x14ac:dyDescent="0.25">
      <c r="A531" t="s">
        <v>95</v>
      </c>
      <c r="B531" t="s">
        <v>6</v>
      </c>
      <c r="C531" s="5"/>
      <c r="D531">
        <v>531</v>
      </c>
    </row>
    <row r="532" spans="1:4" x14ac:dyDescent="0.25">
      <c r="A532" t="s">
        <v>96</v>
      </c>
      <c r="B532" t="s">
        <v>6</v>
      </c>
      <c r="C532" s="5"/>
      <c r="D532">
        <v>532</v>
      </c>
    </row>
    <row r="533" spans="1:4" x14ac:dyDescent="0.25">
      <c r="A533" t="s">
        <v>97</v>
      </c>
      <c r="B533" t="s">
        <v>6</v>
      </c>
      <c r="C533" s="5"/>
      <c r="D533">
        <v>533</v>
      </c>
    </row>
    <row r="534" spans="1:4" x14ac:dyDescent="0.25">
      <c r="A534" t="s">
        <v>98</v>
      </c>
      <c r="B534" t="s">
        <v>6</v>
      </c>
      <c r="C534" s="5"/>
      <c r="D534">
        <v>534</v>
      </c>
    </row>
    <row r="535" spans="1:4" x14ac:dyDescent="0.25">
      <c r="A535" t="s">
        <v>100</v>
      </c>
      <c r="B535" t="s">
        <v>6</v>
      </c>
      <c r="C535" s="5"/>
      <c r="D535">
        <v>535</v>
      </c>
    </row>
    <row r="536" spans="1:4" x14ac:dyDescent="0.25">
      <c r="A536" t="s">
        <v>101</v>
      </c>
      <c r="B536" t="s">
        <v>174</v>
      </c>
      <c r="C536" s="5"/>
      <c r="D536">
        <v>536</v>
      </c>
    </row>
    <row r="537" spans="1:4" x14ac:dyDescent="0.25">
      <c r="A537" t="s">
        <v>102</v>
      </c>
      <c r="B537" t="s">
        <v>158</v>
      </c>
      <c r="C537" s="5"/>
      <c r="D537">
        <v>537</v>
      </c>
    </row>
    <row r="538" spans="1:4" x14ac:dyDescent="0.25">
      <c r="A538" t="s">
        <v>103</v>
      </c>
      <c r="B538" t="s">
        <v>6</v>
      </c>
      <c r="C538" s="5"/>
      <c r="D538">
        <v>538</v>
      </c>
    </row>
    <row r="539" spans="1:4" x14ac:dyDescent="0.25">
      <c r="A539" t="s">
        <v>104</v>
      </c>
      <c r="B539" t="s">
        <v>6</v>
      </c>
      <c r="C539" s="5"/>
      <c r="D539">
        <v>539</v>
      </c>
    </row>
    <row r="540" spans="1:4" x14ac:dyDescent="0.25">
      <c r="A540" t="s">
        <v>105</v>
      </c>
      <c r="B540" t="s">
        <v>6</v>
      </c>
      <c r="C540" s="5"/>
      <c r="D540">
        <v>540</v>
      </c>
    </row>
    <row r="541" spans="1:4" x14ac:dyDescent="0.25">
      <c r="A541" t="s">
        <v>106</v>
      </c>
      <c r="B541" t="s">
        <v>6</v>
      </c>
      <c r="C541" s="5"/>
      <c r="D541">
        <v>541</v>
      </c>
    </row>
    <row r="542" spans="1:4" x14ac:dyDescent="0.25">
      <c r="A542" t="s">
        <v>107</v>
      </c>
      <c r="B542" t="s">
        <v>6</v>
      </c>
      <c r="C542" s="5"/>
      <c r="D542">
        <v>542</v>
      </c>
    </row>
    <row r="543" spans="1:4" x14ac:dyDescent="0.25">
      <c r="A543" t="s">
        <v>108</v>
      </c>
      <c r="B543" t="s">
        <v>6</v>
      </c>
      <c r="C543" s="5"/>
      <c r="D543">
        <v>543</v>
      </c>
    </row>
    <row r="544" spans="1:4" x14ac:dyDescent="0.25">
      <c r="A544" t="s">
        <v>109</v>
      </c>
      <c r="B544" t="s">
        <v>6</v>
      </c>
      <c r="C544" s="5"/>
      <c r="D544">
        <v>544</v>
      </c>
    </row>
    <row r="545" spans="1:4" x14ac:dyDescent="0.25">
      <c r="A545" t="s">
        <v>110</v>
      </c>
      <c r="B545" t="s">
        <v>6</v>
      </c>
      <c r="C545" s="5"/>
      <c r="D545">
        <v>545</v>
      </c>
    </row>
    <row r="546" spans="1:4" x14ac:dyDescent="0.25">
      <c r="A546" t="s">
        <v>111</v>
      </c>
      <c r="B546" t="s">
        <v>6</v>
      </c>
      <c r="C546" s="5"/>
      <c r="D546">
        <v>546</v>
      </c>
    </row>
    <row r="547" spans="1:4" x14ac:dyDescent="0.25">
      <c r="A547" t="s">
        <v>112</v>
      </c>
      <c r="B547" t="s">
        <v>6</v>
      </c>
      <c r="C547" s="5"/>
      <c r="D547">
        <v>547</v>
      </c>
    </row>
    <row r="548" spans="1:4" x14ac:dyDescent="0.25">
      <c r="A548" t="s">
        <v>113</v>
      </c>
      <c r="B548" t="s">
        <v>6</v>
      </c>
      <c r="C548" s="5"/>
      <c r="D548">
        <v>548</v>
      </c>
    </row>
    <row r="549" spans="1:4" x14ac:dyDescent="0.25">
      <c r="A549" t="s">
        <v>114</v>
      </c>
      <c r="B549" t="s">
        <v>6</v>
      </c>
      <c r="C549" s="5"/>
      <c r="D549">
        <v>549</v>
      </c>
    </row>
    <row r="550" spans="1:4" x14ac:dyDescent="0.25">
      <c r="A550" t="s">
        <v>115</v>
      </c>
      <c r="B550" t="s">
        <v>6</v>
      </c>
      <c r="C550" s="5"/>
      <c r="D550">
        <v>550</v>
      </c>
    </row>
    <row r="551" spans="1:4" x14ac:dyDescent="0.25">
      <c r="A551" t="s">
        <v>116</v>
      </c>
      <c r="B551" t="s">
        <v>6</v>
      </c>
      <c r="C551" s="5"/>
      <c r="D551">
        <v>551</v>
      </c>
    </row>
    <row r="552" spans="1:4" x14ac:dyDescent="0.25">
      <c r="A552" t="s">
        <v>117</v>
      </c>
      <c r="B552" t="s">
        <v>6</v>
      </c>
      <c r="C552" s="5"/>
      <c r="D552">
        <v>552</v>
      </c>
    </row>
    <row r="553" spans="1:4" x14ac:dyDescent="0.25">
      <c r="A553" t="s">
        <v>118</v>
      </c>
      <c r="B553" t="s">
        <v>6</v>
      </c>
      <c r="C553" s="5"/>
      <c r="D553">
        <v>553</v>
      </c>
    </row>
    <row r="554" spans="1:4" x14ac:dyDescent="0.25">
      <c r="A554" t="s">
        <v>119</v>
      </c>
      <c r="B554" t="s">
        <v>6</v>
      </c>
      <c r="C554" s="5"/>
      <c r="D554">
        <v>554</v>
      </c>
    </row>
    <row r="555" spans="1:4" x14ac:dyDescent="0.25">
      <c r="A555" t="s">
        <v>120</v>
      </c>
      <c r="B555" t="s">
        <v>6</v>
      </c>
      <c r="C555" s="5"/>
      <c r="D555">
        <v>555</v>
      </c>
    </row>
    <row r="556" spans="1:4" x14ac:dyDescent="0.25">
      <c r="A556" t="s">
        <v>121</v>
      </c>
      <c r="B556" t="s">
        <v>6</v>
      </c>
      <c r="C556" s="5"/>
      <c r="D556">
        <v>556</v>
      </c>
    </row>
    <row r="557" spans="1:4" x14ac:dyDescent="0.25">
      <c r="A557" t="s">
        <v>122</v>
      </c>
      <c r="B557" t="s">
        <v>6</v>
      </c>
      <c r="C557" s="5"/>
      <c r="D557">
        <v>557</v>
      </c>
    </row>
    <row r="558" spans="1:4" x14ac:dyDescent="0.25">
      <c r="A558" t="s">
        <v>123</v>
      </c>
      <c r="B558" t="s">
        <v>6</v>
      </c>
      <c r="C558" s="5"/>
      <c r="D558">
        <v>558</v>
      </c>
    </row>
    <row r="559" spans="1:4" x14ac:dyDescent="0.25">
      <c r="A559" t="s">
        <v>124</v>
      </c>
      <c r="B559" t="s">
        <v>6</v>
      </c>
      <c r="C559" s="5"/>
      <c r="D559">
        <v>559</v>
      </c>
    </row>
    <row r="560" spans="1:4" x14ac:dyDescent="0.25">
      <c r="A560" t="s">
        <v>125</v>
      </c>
      <c r="B560" t="s">
        <v>6</v>
      </c>
      <c r="C560" s="5"/>
      <c r="D560">
        <v>560</v>
      </c>
    </row>
    <row r="561" spans="1:4" x14ac:dyDescent="0.25">
      <c r="A561" t="s">
        <v>126</v>
      </c>
      <c r="B561" t="s">
        <v>6</v>
      </c>
      <c r="C561" s="5"/>
      <c r="D561">
        <v>561</v>
      </c>
    </row>
    <row r="562" spans="1:4" x14ac:dyDescent="0.25">
      <c r="A562" t="s">
        <v>127</v>
      </c>
      <c r="B562" t="s">
        <v>6</v>
      </c>
      <c r="C562" s="5"/>
      <c r="D562">
        <v>562</v>
      </c>
    </row>
    <row r="563" spans="1:4" x14ac:dyDescent="0.25">
      <c r="A563" t="s">
        <v>128</v>
      </c>
      <c r="B563" t="s">
        <v>6</v>
      </c>
      <c r="C563" s="5"/>
      <c r="D563">
        <v>563</v>
      </c>
    </row>
    <row r="564" spans="1:4" x14ac:dyDescent="0.25">
      <c r="A564" t="s">
        <v>129</v>
      </c>
      <c r="B564" t="s">
        <v>185</v>
      </c>
      <c r="C564" s="5"/>
      <c r="D564">
        <v>564</v>
      </c>
    </row>
    <row r="565" spans="1:4" x14ac:dyDescent="0.25">
      <c r="A565" s="2" t="s">
        <v>199</v>
      </c>
      <c r="B565" s="2" t="s">
        <v>200</v>
      </c>
      <c r="C565" s="5"/>
      <c r="D565">
        <v>565</v>
      </c>
    </row>
    <row r="566" spans="1:4" x14ac:dyDescent="0.25">
      <c r="A566" t="s">
        <v>0</v>
      </c>
      <c r="B566">
        <v>81</v>
      </c>
      <c r="C566" s="5"/>
      <c r="D566">
        <v>566</v>
      </c>
    </row>
    <row r="567" spans="1:4" x14ac:dyDescent="0.25">
      <c r="A567" t="s">
        <v>1</v>
      </c>
      <c r="B567" t="s">
        <v>186</v>
      </c>
      <c r="C567" s="5"/>
      <c r="D567">
        <v>567</v>
      </c>
    </row>
    <row r="568" spans="1:4" x14ac:dyDescent="0.25">
      <c r="A568" t="s">
        <v>2</v>
      </c>
      <c r="B568">
        <v>0</v>
      </c>
      <c r="C568" s="5"/>
      <c r="D568">
        <v>568</v>
      </c>
    </row>
    <row r="569" spans="1:4" x14ac:dyDescent="0.25">
      <c r="A569" t="s">
        <v>3</v>
      </c>
      <c r="B569" t="s">
        <v>4</v>
      </c>
      <c r="C569" s="5"/>
      <c r="D569">
        <v>569</v>
      </c>
    </row>
    <row r="570" spans="1:4" x14ac:dyDescent="0.25">
      <c r="A570" t="s">
        <v>5</v>
      </c>
      <c r="B570" t="s">
        <v>173</v>
      </c>
      <c r="C570" s="5"/>
      <c r="D570">
        <v>570</v>
      </c>
    </row>
    <row r="571" spans="1:4" x14ac:dyDescent="0.25">
      <c r="A571" t="s">
        <v>7</v>
      </c>
      <c r="B571" t="s">
        <v>6</v>
      </c>
      <c r="C571" s="5"/>
      <c r="D571">
        <v>571</v>
      </c>
    </row>
    <row r="572" spans="1:4" x14ac:dyDescent="0.25">
      <c r="A572" t="s">
        <v>9</v>
      </c>
      <c r="B572" t="s">
        <v>6</v>
      </c>
      <c r="C572" s="5"/>
      <c r="D572">
        <v>572</v>
      </c>
    </row>
    <row r="573" spans="1:4" x14ac:dyDescent="0.25">
      <c r="A573" t="s">
        <v>10</v>
      </c>
      <c r="B573" t="s">
        <v>6</v>
      </c>
      <c r="C573" s="5"/>
      <c r="D573">
        <v>573</v>
      </c>
    </row>
    <row r="574" spans="1:4" x14ac:dyDescent="0.25">
      <c r="A574" t="s">
        <v>11</v>
      </c>
      <c r="B574" t="s">
        <v>6</v>
      </c>
      <c r="C574" s="5"/>
      <c r="D574">
        <v>574</v>
      </c>
    </row>
    <row r="575" spans="1:4" x14ac:dyDescent="0.25">
      <c r="A575" t="s">
        <v>12</v>
      </c>
      <c r="B575" t="s">
        <v>155</v>
      </c>
      <c r="C575" s="5"/>
      <c r="D575">
        <v>575</v>
      </c>
    </row>
    <row r="576" spans="1:4" x14ac:dyDescent="0.25">
      <c r="A576" t="s">
        <v>13</v>
      </c>
      <c r="B576" t="s">
        <v>6</v>
      </c>
      <c r="C576" s="5"/>
      <c r="D576">
        <v>576</v>
      </c>
    </row>
    <row r="577" spans="1:4" x14ac:dyDescent="0.25">
      <c r="A577" t="s">
        <v>14</v>
      </c>
      <c r="B577" t="s">
        <v>15</v>
      </c>
      <c r="C577" s="5"/>
      <c r="D577">
        <v>577</v>
      </c>
    </row>
    <row r="578" spans="1:4" x14ac:dyDescent="0.25">
      <c r="A578" t="s">
        <v>16</v>
      </c>
      <c r="B578" t="s">
        <v>6</v>
      </c>
      <c r="C578" s="5"/>
      <c r="D578">
        <v>578</v>
      </c>
    </row>
    <row r="579" spans="1:4" x14ac:dyDescent="0.25">
      <c r="A579" t="s">
        <v>17</v>
      </c>
      <c r="B579" t="s">
        <v>156</v>
      </c>
      <c r="C579" s="5"/>
      <c r="D579">
        <v>579</v>
      </c>
    </row>
    <row r="580" spans="1:4" x14ac:dyDescent="0.25">
      <c r="A580" t="s">
        <v>18</v>
      </c>
      <c r="B580" t="s">
        <v>157</v>
      </c>
      <c r="C580" s="5"/>
      <c r="D580">
        <v>580</v>
      </c>
    </row>
    <row r="581" spans="1:4" x14ac:dyDescent="0.25">
      <c r="A581" t="s">
        <v>19</v>
      </c>
      <c r="B581" t="s">
        <v>19</v>
      </c>
      <c r="C581" s="5"/>
      <c r="D581">
        <v>581</v>
      </c>
    </row>
    <row r="582" spans="1:4" x14ac:dyDescent="0.25">
      <c r="A582" t="s">
        <v>20</v>
      </c>
      <c r="B582" t="s">
        <v>158</v>
      </c>
      <c r="C582" s="5"/>
      <c r="D582">
        <v>582</v>
      </c>
    </row>
    <row r="583" spans="1:4" x14ac:dyDescent="0.25">
      <c r="A583" t="s">
        <v>21</v>
      </c>
      <c r="B583" t="s">
        <v>22</v>
      </c>
      <c r="C583" s="5"/>
      <c r="D583">
        <v>583</v>
      </c>
    </row>
    <row r="584" spans="1:4" x14ac:dyDescent="0.25">
      <c r="A584" t="s">
        <v>23</v>
      </c>
      <c r="B584" t="s">
        <v>178</v>
      </c>
      <c r="C584" s="5"/>
      <c r="D584">
        <v>584</v>
      </c>
    </row>
    <row r="585" spans="1:4" x14ac:dyDescent="0.25">
      <c r="A585" t="s">
        <v>24</v>
      </c>
      <c r="B585" t="s">
        <v>25</v>
      </c>
      <c r="C585" s="5"/>
      <c r="D585">
        <v>585</v>
      </c>
    </row>
    <row r="586" spans="1:4" x14ac:dyDescent="0.25">
      <c r="A586" t="s">
        <v>26</v>
      </c>
      <c r="B586" t="s">
        <v>160</v>
      </c>
      <c r="C586" s="5"/>
      <c r="D586">
        <v>586</v>
      </c>
    </row>
    <row r="587" spans="1:4" x14ac:dyDescent="0.25">
      <c r="A587" t="s">
        <v>27</v>
      </c>
      <c r="B587" t="s">
        <v>22</v>
      </c>
      <c r="C587" s="5"/>
      <c r="D587">
        <v>587</v>
      </c>
    </row>
    <row r="588" spans="1:4" x14ac:dyDescent="0.25">
      <c r="A588" t="s">
        <v>28</v>
      </c>
      <c r="B588" t="s">
        <v>161</v>
      </c>
      <c r="C588" s="5"/>
      <c r="D588">
        <v>588</v>
      </c>
    </row>
    <row r="589" spans="1:4" x14ac:dyDescent="0.25">
      <c r="A589" t="s">
        <v>29</v>
      </c>
      <c r="B589" t="s">
        <v>25</v>
      </c>
      <c r="C589" s="5"/>
      <c r="D589">
        <v>589</v>
      </c>
    </row>
    <row r="590" spans="1:4" x14ac:dyDescent="0.25">
      <c r="A590" t="s">
        <v>30</v>
      </c>
      <c r="B590" t="s">
        <v>163</v>
      </c>
      <c r="C590" s="5"/>
      <c r="D590">
        <v>590</v>
      </c>
    </row>
    <row r="591" spans="1:4" x14ac:dyDescent="0.25">
      <c r="A591" t="s">
        <v>31</v>
      </c>
      <c r="B591" t="s">
        <v>32</v>
      </c>
      <c r="C591" s="5"/>
      <c r="D591">
        <v>591</v>
      </c>
    </row>
    <row r="592" spans="1:4" x14ac:dyDescent="0.25">
      <c r="A592" t="s">
        <v>33</v>
      </c>
      <c r="B592" t="s">
        <v>163</v>
      </c>
      <c r="C592" s="5"/>
      <c r="D592">
        <v>592</v>
      </c>
    </row>
    <row r="593" spans="1:4" x14ac:dyDescent="0.25">
      <c r="A593" t="s">
        <v>34</v>
      </c>
      <c r="B593" t="s">
        <v>35</v>
      </c>
      <c r="C593" s="5"/>
      <c r="D593">
        <v>593</v>
      </c>
    </row>
    <row r="594" spans="1:4" x14ac:dyDescent="0.25">
      <c r="A594" t="s">
        <v>36</v>
      </c>
      <c r="B594" t="s">
        <v>6</v>
      </c>
      <c r="C594" s="5"/>
      <c r="D594">
        <v>594</v>
      </c>
    </row>
    <row r="595" spans="1:4" x14ac:dyDescent="0.25">
      <c r="A595" t="s">
        <v>37</v>
      </c>
      <c r="B595" t="s">
        <v>38</v>
      </c>
      <c r="C595" s="5"/>
      <c r="D595">
        <v>595</v>
      </c>
    </row>
    <row r="596" spans="1:4" x14ac:dyDescent="0.25">
      <c r="A596" t="s">
        <v>39</v>
      </c>
      <c r="B596" t="s">
        <v>163</v>
      </c>
      <c r="C596" s="5"/>
      <c r="D596">
        <v>596</v>
      </c>
    </row>
    <row r="597" spans="1:4" x14ac:dyDescent="0.25">
      <c r="A597" t="s">
        <v>40</v>
      </c>
      <c r="B597" t="s">
        <v>187</v>
      </c>
      <c r="C597" s="5"/>
      <c r="D597">
        <v>597</v>
      </c>
    </row>
    <row r="598" spans="1:4" x14ac:dyDescent="0.25">
      <c r="A598" t="s">
        <v>42</v>
      </c>
      <c r="B598" t="s">
        <v>164</v>
      </c>
      <c r="C598" s="5"/>
      <c r="D598">
        <v>598</v>
      </c>
    </row>
    <row r="599" spans="1:4" x14ac:dyDescent="0.25">
      <c r="A599" t="s">
        <v>43</v>
      </c>
      <c r="B599" t="s">
        <v>44</v>
      </c>
      <c r="C599" s="5"/>
      <c r="D599">
        <v>599</v>
      </c>
    </row>
    <row r="600" spans="1:4" x14ac:dyDescent="0.25">
      <c r="A600" t="s">
        <v>45</v>
      </c>
      <c r="B600" t="s">
        <v>6</v>
      </c>
      <c r="C600" s="5"/>
      <c r="D600">
        <v>600</v>
      </c>
    </row>
    <row r="601" spans="1:4" x14ac:dyDescent="0.25">
      <c r="A601" t="s">
        <v>46</v>
      </c>
      <c r="B601" t="s">
        <v>46</v>
      </c>
      <c r="C601" s="5"/>
      <c r="D601">
        <v>601</v>
      </c>
    </row>
    <row r="602" spans="1:4" x14ac:dyDescent="0.25">
      <c r="A602" t="s">
        <v>47</v>
      </c>
      <c r="B602" t="s">
        <v>6</v>
      </c>
      <c r="C602" s="5"/>
      <c r="D602">
        <v>602</v>
      </c>
    </row>
    <row r="603" spans="1:4" x14ac:dyDescent="0.25">
      <c r="A603" t="s">
        <v>48</v>
      </c>
      <c r="B603" t="s">
        <v>49</v>
      </c>
      <c r="C603" s="5"/>
      <c r="D603">
        <v>603</v>
      </c>
    </row>
    <row r="604" spans="1:4" x14ac:dyDescent="0.25">
      <c r="A604" t="s">
        <v>50</v>
      </c>
      <c r="B604" t="s">
        <v>173</v>
      </c>
      <c r="C604" s="5"/>
      <c r="D604">
        <v>604</v>
      </c>
    </row>
    <row r="605" spans="1:4" x14ac:dyDescent="0.25">
      <c r="A605" t="s">
        <v>51</v>
      </c>
      <c r="B605" t="s">
        <v>52</v>
      </c>
      <c r="C605" s="5"/>
      <c r="D605">
        <v>605</v>
      </c>
    </row>
    <row r="606" spans="1:4" x14ac:dyDescent="0.25">
      <c r="A606" t="s">
        <v>53</v>
      </c>
      <c r="B606" t="s">
        <v>158</v>
      </c>
      <c r="C606" s="5"/>
      <c r="D606">
        <v>606</v>
      </c>
    </row>
    <row r="607" spans="1:4" x14ac:dyDescent="0.25">
      <c r="A607" t="s">
        <v>54</v>
      </c>
      <c r="B607" t="s">
        <v>55</v>
      </c>
      <c r="C607" s="5"/>
      <c r="D607">
        <v>607</v>
      </c>
    </row>
    <row r="608" spans="1:4" x14ac:dyDescent="0.25">
      <c r="A608" t="s">
        <v>56</v>
      </c>
      <c r="B608" t="s">
        <v>158</v>
      </c>
      <c r="C608" s="5"/>
      <c r="D608">
        <v>608</v>
      </c>
    </row>
    <row r="609" spans="1:4" x14ac:dyDescent="0.25">
      <c r="A609" t="s">
        <v>57</v>
      </c>
      <c r="B609" t="s">
        <v>6</v>
      </c>
      <c r="C609" s="5"/>
      <c r="D609">
        <v>609</v>
      </c>
    </row>
    <row r="610" spans="1:4" x14ac:dyDescent="0.25">
      <c r="A610" t="s">
        <v>58</v>
      </c>
      <c r="B610" t="s">
        <v>6</v>
      </c>
      <c r="C610" s="5"/>
      <c r="D610">
        <v>610</v>
      </c>
    </row>
    <row r="611" spans="1:4" x14ac:dyDescent="0.25">
      <c r="A611" t="s">
        <v>59</v>
      </c>
      <c r="B611" t="s">
        <v>150</v>
      </c>
      <c r="C611" s="5"/>
      <c r="D611">
        <v>611</v>
      </c>
    </row>
    <row r="612" spans="1:4" x14ac:dyDescent="0.25">
      <c r="A612" t="s">
        <v>60</v>
      </c>
      <c r="B612" t="s">
        <v>165</v>
      </c>
      <c r="C612" s="5"/>
      <c r="D612">
        <v>612</v>
      </c>
    </row>
    <row r="613" spans="1:4" x14ac:dyDescent="0.25">
      <c r="A613" t="s">
        <v>61</v>
      </c>
      <c r="B613" t="s">
        <v>61</v>
      </c>
      <c r="C613" s="5"/>
      <c r="D613">
        <v>613</v>
      </c>
    </row>
    <row r="614" spans="1:4" x14ac:dyDescent="0.25">
      <c r="A614" t="s">
        <v>62</v>
      </c>
      <c r="B614" t="s">
        <v>165</v>
      </c>
      <c r="C614" s="5"/>
      <c r="D614">
        <v>614</v>
      </c>
    </row>
    <row r="615" spans="1:4" x14ac:dyDescent="0.25">
      <c r="A615" t="s">
        <v>63</v>
      </c>
      <c r="B615" t="s">
        <v>6</v>
      </c>
      <c r="C615" s="5"/>
      <c r="D615">
        <v>615</v>
      </c>
    </row>
    <row r="616" spans="1:4" x14ac:dyDescent="0.25">
      <c r="A616" t="s">
        <v>64</v>
      </c>
      <c r="B616" t="s">
        <v>6</v>
      </c>
      <c r="C616" s="5"/>
      <c r="D616">
        <v>616</v>
      </c>
    </row>
    <row r="617" spans="1:4" x14ac:dyDescent="0.25">
      <c r="A617" t="s">
        <v>65</v>
      </c>
      <c r="B617" t="s">
        <v>6</v>
      </c>
      <c r="C617" s="5"/>
      <c r="D617">
        <v>617</v>
      </c>
    </row>
    <row r="618" spans="1:4" x14ac:dyDescent="0.25">
      <c r="A618" t="s">
        <v>66</v>
      </c>
      <c r="B618" t="s">
        <v>6</v>
      </c>
      <c r="C618" s="5"/>
      <c r="D618">
        <v>618</v>
      </c>
    </row>
    <row r="619" spans="1:4" x14ac:dyDescent="0.25">
      <c r="A619" t="s">
        <v>67</v>
      </c>
      <c r="B619" t="s">
        <v>6</v>
      </c>
      <c r="C619" s="5"/>
      <c r="D619">
        <v>619</v>
      </c>
    </row>
    <row r="620" spans="1:4" x14ac:dyDescent="0.25">
      <c r="A620" t="s">
        <v>68</v>
      </c>
      <c r="B620" t="s">
        <v>6</v>
      </c>
      <c r="C620" s="5"/>
      <c r="D620">
        <v>620</v>
      </c>
    </row>
    <row r="621" spans="1:4" x14ac:dyDescent="0.25">
      <c r="A621" t="s">
        <v>69</v>
      </c>
      <c r="B621" t="s">
        <v>6</v>
      </c>
      <c r="C621" s="5"/>
      <c r="D621">
        <v>621</v>
      </c>
    </row>
    <row r="622" spans="1:4" x14ac:dyDescent="0.25">
      <c r="A622" t="s">
        <v>70</v>
      </c>
      <c r="B622" t="s">
        <v>6</v>
      </c>
      <c r="C622" s="5"/>
      <c r="D622">
        <v>622</v>
      </c>
    </row>
    <row r="623" spans="1:4" x14ac:dyDescent="0.25">
      <c r="A623" t="s">
        <v>71</v>
      </c>
      <c r="B623" t="s">
        <v>6</v>
      </c>
      <c r="C623" s="5"/>
      <c r="D623">
        <v>623</v>
      </c>
    </row>
    <row r="624" spans="1:4" x14ac:dyDescent="0.25">
      <c r="A624" t="s">
        <v>72</v>
      </c>
      <c r="B624" t="s">
        <v>6</v>
      </c>
      <c r="C624" s="5"/>
      <c r="D624">
        <v>624</v>
      </c>
    </row>
    <row r="625" spans="1:4" x14ac:dyDescent="0.25">
      <c r="A625" t="s">
        <v>73</v>
      </c>
      <c r="B625" t="s">
        <v>182</v>
      </c>
      <c r="C625" s="5"/>
      <c r="D625">
        <v>625</v>
      </c>
    </row>
    <row r="626" spans="1:4" x14ac:dyDescent="0.25">
      <c r="A626" t="s">
        <v>75</v>
      </c>
      <c r="B626" t="s">
        <v>165</v>
      </c>
      <c r="C626" s="5"/>
      <c r="D626">
        <v>626</v>
      </c>
    </row>
    <row r="627" spans="1:4" x14ac:dyDescent="0.25">
      <c r="A627" t="s">
        <v>76</v>
      </c>
      <c r="B627" t="s">
        <v>169</v>
      </c>
      <c r="C627" s="5"/>
      <c r="D627">
        <v>627</v>
      </c>
    </row>
    <row r="628" spans="1:4" x14ac:dyDescent="0.25">
      <c r="A628" t="s">
        <v>77</v>
      </c>
      <c r="B628" t="s">
        <v>165</v>
      </c>
      <c r="C628" s="5"/>
      <c r="D628">
        <v>628</v>
      </c>
    </row>
    <row r="629" spans="1:4" x14ac:dyDescent="0.25">
      <c r="A629" t="s">
        <v>78</v>
      </c>
      <c r="B629" t="s">
        <v>6</v>
      </c>
      <c r="C629" s="5"/>
      <c r="D629">
        <v>629</v>
      </c>
    </row>
    <row r="630" spans="1:4" x14ac:dyDescent="0.25">
      <c r="A630" t="s">
        <v>80</v>
      </c>
      <c r="B630" t="s">
        <v>6</v>
      </c>
      <c r="C630" s="5"/>
      <c r="D630">
        <v>630</v>
      </c>
    </row>
    <row r="631" spans="1:4" x14ac:dyDescent="0.25">
      <c r="A631" t="s">
        <v>81</v>
      </c>
      <c r="B631" t="s">
        <v>170</v>
      </c>
      <c r="C631" s="5"/>
      <c r="D631">
        <v>631</v>
      </c>
    </row>
    <row r="632" spans="1:4" x14ac:dyDescent="0.25">
      <c r="A632" t="s">
        <v>82</v>
      </c>
      <c r="B632" t="s">
        <v>165</v>
      </c>
      <c r="C632" s="5"/>
      <c r="D632">
        <v>632</v>
      </c>
    </row>
    <row r="633" spans="1:4" x14ac:dyDescent="0.25">
      <c r="A633" t="s">
        <v>83</v>
      </c>
      <c r="B633" t="s">
        <v>6</v>
      </c>
      <c r="C633" s="5"/>
      <c r="D633">
        <v>633</v>
      </c>
    </row>
    <row r="634" spans="1:4" x14ac:dyDescent="0.25">
      <c r="A634" t="s">
        <v>85</v>
      </c>
      <c r="B634" t="s">
        <v>6</v>
      </c>
      <c r="C634" s="5"/>
      <c r="D634">
        <v>634</v>
      </c>
    </row>
    <row r="635" spans="1:4" x14ac:dyDescent="0.25">
      <c r="A635" t="s">
        <v>86</v>
      </c>
      <c r="B635" t="s">
        <v>86</v>
      </c>
      <c r="C635" s="5"/>
      <c r="D635">
        <v>635</v>
      </c>
    </row>
    <row r="636" spans="1:4" x14ac:dyDescent="0.25">
      <c r="A636" t="s">
        <v>87</v>
      </c>
      <c r="B636" t="s">
        <v>165</v>
      </c>
      <c r="C636" s="5"/>
      <c r="D636">
        <v>636</v>
      </c>
    </row>
    <row r="637" spans="1:4" x14ac:dyDescent="0.25">
      <c r="A637" t="s">
        <v>88</v>
      </c>
      <c r="B637" t="s">
        <v>88</v>
      </c>
      <c r="C637" s="5"/>
      <c r="D637">
        <v>637</v>
      </c>
    </row>
    <row r="638" spans="1:4" x14ac:dyDescent="0.25">
      <c r="A638" t="s">
        <v>89</v>
      </c>
      <c r="B638" t="s">
        <v>165</v>
      </c>
      <c r="C638" s="5"/>
      <c r="D638">
        <v>638</v>
      </c>
    </row>
    <row r="639" spans="1:4" x14ac:dyDescent="0.25">
      <c r="A639" t="s">
        <v>90</v>
      </c>
      <c r="B639" t="s">
        <v>172</v>
      </c>
      <c r="C639" s="5"/>
      <c r="D639">
        <v>639</v>
      </c>
    </row>
    <row r="640" spans="1:4" x14ac:dyDescent="0.25">
      <c r="A640" t="s">
        <v>91</v>
      </c>
      <c r="B640" t="s">
        <v>165</v>
      </c>
      <c r="C640" s="5"/>
      <c r="D640">
        <v>640</v>
      </c>
    </row>
    <row r="641" spans="1:4" x14ac:dyDescent="0.25">
      <c r="A641" t="s">
        <v>92</v>
      </c>
      <c r="B641" t="s">
        <v>6</v>
      </c>
      <c r="C641" s="5"/>
      <c r="D641">
        <v>641</v>
      </c>
    </row>
    <row r="642" spans="1:4" x14ac:dyDescent="0.25">
      <c r="A642" t="s">
        <v>93</v>
      </c>
      <c r="B642" t="s">
        <v>6</v>
      </c>
      <c r="C642" s="5"/>
      <c r="D642">
        <v>642</v>
      </c>
    </row>
    <row r="643" spans="1:4" x14ac:dyDescent="0.25">
      <c r="A643" t="s">
        <v>94</v>
      </c>
      <c r="B643" t="s">
        <v>6</v>
      </c>
      <c r="C643" s="5"/>
      <c r="D643">
        <v>643</v>
      </c>
    </row>
    <row r="644" spans="1:4" x14ac:dyDescent="0.25">
      <c r="A644" t="s">
        <v>95</v>
      </c>
      <c r="B644" t="s">
        <v>6</v>
      </c>
      <c r="C644" s="5"/>
      <c r="D644">
        <v>644</v>
      </c>
    </row>
    <row r="645" spans="1:4" x14ac:dyDescent="0.25">
      <c r="A645" t="s">
        <v>96</v>
      </c>
      <c r="B645" t="s">
        <v>6</v>
      </c>
      <c r="C645" s="5"/>
      <c r="D645">
        <v>645</v>
      </c>
    </row>
    <row r="646" spans="1:4" x14ac:dyDescent="0.25">
      <c r="A646" t="s">
        <v>97</v>
      </c>
      <c r="B646" t="s">
        <v>6</v>
      </c>
      <c r="C646" s="5"/>
      <c r="D646">
        <v>646</v>
      </c>
    </row>
    <row r="647" spans="1:4" x14ac:dyDescent="0.25">
      <c r="A647" t="s">
        <v>98</v>
      </c>
      <c r="B647" t="s">
        <v>6</v>
      </c>
      <c r="C647" s="5"/>
      <c r="D647">
        <v>647</v>
      </c>
    </row>
    <row r="648" spans="1:4" x14ac:dyDescent="0.25">
      <c r="A648" t="s">
        <v>100</v>
      </c>
      <c r="B648" t="s">
        <v>6</v>
      </c>
      <c r="C648" s="5"/>
      <c r="D648">
        <v>648</v>
      </c>
    </row>
    <row r="649" spans="1:4" x14ac:dyDescent="0.25">
      <c r="A649" t="s">
        <v>101</v>
      </c>
      <c r="B649" t="s">
        <v>6</v>
      </c>
      <c r="C649" s="5"/>
      <c r="D649">
        <v>649</v>
      </c>
    </row>
    <row r="650" spans="1:4" x14ac:dyDescent="0.25">
      <c r="A650" t="s">
        <v>102</v>
      </c>
      <c r="B650" t="s">
        <v>6</v>
      </c>
      <c r="C650" s="5"/>
      <c r="D650">
        <v>650</v>
      </c>
    </row>
    <row r="651" spans="1:4" x14ac:dyDescent="0.25">
      <c r="A651" t="s">
        <v>103</v>
      </c>
      <c r="B651" t="s">
        <v>188</v>
      </c>
      <c r="C651" s="5"/>
      <c r="D651">
        <v>651</v>
      </c>
    </row>
    <row r="652" spans="1:4" x14ac:dyDescent="0.25">
      <c r="A652" t="s">
        <v>104</v>
      </c>
      <c r="B652" t="s">
        <v>6</v>
      </c>
      <c r="C652" s="5"/>
      <c r="D652">
        <v>652</v>
      </c>
    </row>
    <row r="653" spans="1:4" x14ac:dyDescent="0.25">
      <c r="A653" t="s">
        <v>105</v>
      </c>
      <c r="B653" t="s">
        <v>6</v>
      </c>
      <c r="C653" s="5"/>
      <c r="D653">
        <v>653</v>
      </c>
    </row>
    <row r="654" spans="1:4" x14ac:dyDescent="0.25">
      <c r="A654" t="s">
        <v>106</v>
      </c>
      <c r="B654" t="s">
        <v>6</v>
      </c>
      <c r="C654" s="5"/>
      <c r="D654">
        <v>654</v>
      </c>
    </row>
    <row r="655" spans="1:4" x14ac:dyDescent="0.25">
      <c r="A655" t="s">
        <v>107</v>
      </c>
      <c r="B655" t="s">
        <v>6</v>
      </c>
      <c r="C655" s="5"/>
      <c r="D655">
        <v>655</v>
      </c>
    </row>
    <row r="656" spans="1:4" x14ac:dyDescent="0.25">
      <c r="A656" t="s">
        <v>108</v>
      </c>
      <c r="B656" t="s">
        <v>6</v>
      </c>
      <c r="C656" s="5"/>
      <c r="D656">
        <v>656</v>
      </c>
    </row>
    <row r="657" spans="1:4" x14ac:dyDescent="0.25">
      <c r="A657" t="s">
        <v>109</v>
      </c>
      <c r="B657" t="s">
        <v>6</v>
      </c>
      <c r="C657" s="5"/>
      <c r="D657">
        <v>657</v>
      </c>
    </row>
    <row r="658" spans="1:4" x14ac:dyDescent="0.25">
      <c r="A658" t="s">
        <v>110</v>
      </c>
      <c r="B658" t="s">
        <v>6</v>
      </c>
      <c r="C658" s="5"/>
      <c r="D658">
        <v>658</v>
      </c>
    </row>
    <row r="659" spans="1:4" x14ac:dyDescent="0.25">
      <c r="A659" t="s">
        <v>111</v>
      </c>
      <c r="B659" t="s">
        <v>6</v>
      </c>
      <c r="C659" s="5"/>
      <c r="D659">
        <v>659</v>
      </c>
    </row>
    <row r="660" spans="1:4" x14ac:dyDescent="0.25">
      <c r="A660" t="s">
        <v>112</v>
      </c>
      <c r="B660" t="s">
        <v>6</v>
      </c>
      <c r="C660" s="5"/>
      <c r="D660">
        <v>660</v>
      </c>
    </row>
    <row r="661" spans="1:4" x14ac:dyDescent="0.25">
      <c r="A661" t="s">
        <v>113</v>
      </c>
      <c r="B661" t="s">
        <v>6</v>
      </c>
      <c r="C661" s="5"/>
      <c r="D661">
        <v>661</v>
      </c>
    </row>
    <row r="662" spans="1:4" x14ac:dyDescent="0.25">
      <c r="A662" t="s">
        <v>114</v>
      </c>
      <c r="B662" t="s">
        <v>6</v>
      </c>
      <c r="C662" s="5"/>
      <c r="D662">
        <v>662</v>
      </c>
    </row>
    <row r="663" spans="1:4" x14ac:dyDescent="0.25">
      <c r="A663" t="s">
        <v>115</v>
      </c>
      <c r="B663" t="s">
        <v>6</v>
      </c>
      <c r="C663" s="5"/>
      <c r="D663">
        <v>663</v>
      </c>
    </row>
    <row r="664" spans="1:4" x14ac:dyDescent="0.25">
      <c r="A664" t="s">
        <v>116</v>
      </c>
      <c r="B664" t="s">
        <v>6</v>
      </c>
      <c r="C664" s="5"/>
      <c r="D664">
        <v>664</v>
      </c>
    </row>
    <row r="665" spans="1:4" x14ac:dyDescent="0.25">
      <c r="A665" t="s">
        <v>117</v>
      </c>
      <c r="B665" t="s">
        <v>6</v>
      </c>
      <c r="C665" s="5"/>
      <c r="D665">
        <v>665</v>
      </c>
    </row>
    <row r="666" spans="1:4" x14ac:dyDescent="0.25">
      <c r="A666" t="s">
        <v>118</v>
      </c>
      <c r="B666" t="s">
        <v>6</v>
      </c>
      <c r="C666" s="5"/>
      <c r="D666">
        <v>666</v>
      </c>
    </row>
    <row r="667" spans="1:4" x14ac:dyDescent="0.25">
      <c r="A667" t="s">
        <v>119</v>
      </c>
      <c r="B667" t="s">
        <v>6</v>
      </c>
      <c r="C667" s="5"/>
      <c r="D667">
        <v>667</v>
      </c>
    </row>
    <row r="668" spans="1:4" x14ac:dyDescent="0.25">
      <c r="A668" t="s">
        <v>120</v>
      </c>
      <c r="B668" t="s">
        <v>6</v>
      </c>
      <c r="C668" s="5"/>
      <c r="D668">
        <v>668</v>
      </c>
    </row>
    <row r="669" spans="1:4" x14ac:dyDescent="0.25">
      <c r="A669" t="s">
        <v>121</v>
      </c>
      <c r="B669" t="s">
        <v>6</v>
      </c>
      <c r="C669" s="5"/>
      <c r="D669">
        <v>669</v>
      </c>
    </row>
    <row r="670" spans="1:4" x14ac:dyDescent="0.25">
      <c r="A670" t="s">
        <v>122</v>
      </c>
      <c r="B670" t="s">
        <v>6</v>
      </c>
      <c r="C670" s="5"/>
      <c r="D670">
        <v>670</v>
      </c>
    </row>
    <row r="671" spans="1:4" x14ac:dyDescent="0.25">
      <c r="A671" t="s">
        <v>123</v>
      </c>
      <c r="B671" t="s">
        <v>6</v>
      </c>
      <c r="C671" s="5"/>
      <c r="D671">
        <v>671</v>
      </c>
    </row>
    <row r="672" spans="1:4" x14ac:dyDescent="0.25">
      <c r="A672" t="s">
        <v>124</v>
      </c>
      <c r="B672" t="s">
        <v>6</v>
      </c>
      <c r="C672" s="5"/>
      <c r="D672">
        <v>672</v>
      </c>
    </row>
    <row r="673" spans="1:4" x14ac:dyDescent="0.25">
      <c r="A673" t="s">
        <v>125</v>
      </c>
      <c r="B673" t="s">
        <v>6</v>
      </c>
      <c r="C673" s="5"/>
      <c r="D673">
        <v>673</v>
      </c>
    </row>
    <row r="674" spans="1:4" x14ac:dyDescent="0.25">
      <c r="A674" t="s">
        <v>126</v>
      </c>
      <c r="B674" t="s">
        <v>6</v>
      </c>
      <c r="C674" s="5"/>
      <c r="D674">
        <v>674</v>
      </c>
    </row>
    <row r="675" spans="1:4" x14ac:dyDescent="0.25">
      <c r="A675" t="s">
        <v>127</v>
      </c>
      <c r="B675" t="s">
        <v>6</v>
      </c>
      <c r="C675" s="5"/>
      <c r="D675">
        <v>675</v>
      </c>
    </row>
    <row r="676" spans="1:4" x14ac:dyDescent="0.25">
      <c r="A676" t="s">
        <v>128</v>
      </c>
      <c r="B676" t="s">
        <v>6</v>
      </c>
      <c r="C676" s="5"/>
      <c r="D676">
        <v>676</v>
      </c>
    </row>
    <row r="677" spans="1:4" x14ac:dyDescent="0.25">
      <c r="A677" t="s">
        <v>129</v>
      </c>
      <c r="B677" t="s">
        <v>189</v>
      </c>
      <c r="C677" s="5"/>
      <c r="D677">
        <v>677</v>
      </c>
    </row>
    <row r="678" spans="1:4" x14ac:dyDescent="0.25">
      <c r="A678" s="2" t="s">
        <v>199</v>
      </c>
      <c r="B678" s="2" t="s">
        <v>200</v>
      </c>
      <c r="C678" s="5"/>
      <c r="D678">
        <v>678</v>
      </c>
    </row>
    <row r="679" spans="1:4" x14ac:dyDescent="0.25">
      <c r="A679" t="s">
        <v>0</v>
      </c>
      <c r="B679">
        <v>82</v>
      </c>
      <c r="C679" s="5"/>
      <c r="D679">
        <v>679</v>
      </c>
    </row>
    <row r="680" spans="1:4" x14ac:dyDescent="0.25">
      <c r="A680" t="s">
        <v>1</v>
      </c>
      <c r="B680" t="s">
        <v>190</v>
      </c>
      <c r="C680" s="5"/>
      <c r="D680">
        <v>680</v>
      </c>
    </row>
    <row r="681" spans="1:4" x14ac:dyDescent="0.25">
      <c r="A681" t="s">
        <v>2</v>
      </c>
      <c r="B681">
        <v>0</v>
      </c>
      <c r="C681" s="5"/>
      <c r="D681">
        <v>681</v>
      </c>
    </row>
    <row r="682" spans="1:4" x14ac:dyDescent="0.25">
      <c r="A682" t="s">
        <v>3</v>
      </c>
      <c r="B682" t="s">
        <v>4</v>
      </c>
      <c r="C682" s="5"/>
      <c r="D682">
        <v>682</v>
      </c>
    </row>
    <row r="683" spans="1:4" x14ac:dyDescent="0.25">
      <c r="A683" t="s">
        <v>5</v>
      </c>
      <c r="B683" t="s">
        <v>6</v>
      </c>
      <c r="C683" s="5"/>
      <c r="D683">
        <v>683</v>
      </c>
    </row>
    <row r="684" spans="1:4" x14ac:dyDescent="0.25">
      <c r="A684" t="s">
        <v>7</v>
      </c>
      <c r="B684" t="s">
        <v>8</v>
      </c>
      <c r="C684" s="5"/>
      <c r="D684">
        <v>684</v>
      </c>
    </row>
    <row r="685" spans="1:4" x14ac:dyDescent="0.25">
      <c r="A685" t="s">
        <v>9</v>
      </c>
      <c r="B685" t="s">
        <v>177</v>
      </c>
      <c r="C685" s="5"/>
      <c r="D685">
        <v>685</v>
      </c>
    </row>
    <row r="686" spans="1:4" x14ac:dyDescent="0.25">
      <c r="A686" t="s">
        <v>10</v>
      </c>
      <c r="B686" t="s">
        <v>10</v>
      </c>
      <c r="C686" s="5"/>
      <c r="D686">
        <v>686</v>
      </c>
    </row>
    <row r="687" spans="1:4" x14ac:dyDescent="0.25">
      <c r="A687" t="s">
        <v>11</v>
      </c>
      <c r="B687" t="s">
        <v>177</v>
      </c>
      <c r="C687" s="5"/>
      <c r="D687">
        <v>687</v>
      </c>
    </row>
    <row r="688" spans="1:4" x14ac:dyDescent="0.25">
      <c r="A688" t="s">
        <v>12</v>
      </c>
      <c r="B688" t="s">
        <v>155</v>
      </c>
      <c r="C688" s="5"/>
      <c r="D688">
        <v>688</v>
      </c>
    </row>
    <row r="689" spans="1:4" x14ac:dyDescent="0.25">
      <c r="A689" t="s">
        <v>13</v>
      </c>
      <c r="B689" t="s">
        <v>6</v>
      </c>
      <c r="C689" s="5"/>
      <c r="D689">
        <v>689</v>
      </c>
    </row>
    <row r="690" spans="1:4" x14ac:dyDescent="0.25">
      <c r="A690" t="s">
        <v>14</v>
      </c>
      <c r="B690" t="s">
        <v>15</v>
      </c>
      <c r="C690" s="5"/>
      <c r="D690">
        <v>690</v>
      </c>
    </row>
    <row r="691" spans="1:4" x14ac:dyDescent="0.25">
      <c r="A691" t="s">
        <v>16</v>
      </c>
      <c r="B691" t="s">
        <v>6</v>
      </c>
      <c r="C691" s="5"/>
      <c r="D691">
        <v>691</v>
      </c>
    </row>
    <row r="692" spans="1:4" x14ac:dyDescent="0.25">
      <c r="A692" t="s">
        <v>17</v>
      </c>
      <c r="B692" t="s">
        <v>156</v>
      </c>
      <c r="C692" s="5"/>
      <c r="D692">
        <v>692</v>
      </c>
    </row>
    <row r="693" spans="1:4" x14ac:dyDescent="0.25">
      <c r="A693" t="s">
        <v>18</v>
      </c>
      <c r="B693" t="s">
        <v>157</v>
      </c>
      <c r="C693" s="5"/>
      <c r="D693">
        <v>693</v>
      </c>
    </row>
    <row r="694" spans="1:4" x14ac:dyDescent="0.25">
      <c r="A694" t="s">
        <v>19</v>
      </c>
      <c r="B694" t="s">
        <v>19</v>
      </c>
      <c r="C694" s="5"/>
      <c r="D694">
        <v>694</v>
      </c>
    </row>
    <row r="695" spans="1:4" x14ac:dyDescent="0.25">
      <c r="A695" t="s">
        <v>20</v>
      </c>
      <c r="B695" t="s">
        <v>6</v>
      </c>
      <c r="C695" s="5"/>
      <c r="D695">
        <v>695</v>
      </c>
    </row>
    <row r="696" spans="1:4" x14ac:dyDescent="0.25">
      <c r="A696" t="s">
        <v>21</v>
      </c>
      <c r="B696" t="s">
        <v>22</v>
      </c>
      <c r="C696" s="5"/>
      <c r="D696">
        <v>696</v>
      </c>
    </row>
    <row r="697" spans="1:4" x14ac:dyDescent="0.25">
      <c r="A697" t="s">
        <v>23</v>
      </c>
      <c r="B697" t="s">
        <v>178</v>
      </c>
      <c r="C697" s="5"/>
      <c r="D697">
        <v>697</v>
      </c>
    </row>
    <row r="698" spans="1:4" x14ac:dyDescent="0.25">
      <c r="A698" t="s">
        <v>24</v>
      </c>
      <c r="B698" t="s">
        <v>25</v>
      </c>
      <c r="C698" s="5"/>
      <c r="D698">
        <v>698</v>
      </c>
    </row>
    <row r="699" spans="1:4" x14ac:dyDescent="0.25">
      <c r="A699" t="s">
        <v>26</v>
      </c>
      <c r="B699" t="s">
        <v>160</v>
      </c>
      <c r="C699" s="5"/>
      <c r="D699">
        <v>699</v>
      </c>
    </row>
    <row r="700" spans="1:4" x14ac:dyDescent="0.25">
      <c r="A700" t="s">
        <v>27</v>
      </c>
      <c r="B700" t="s">
        <v>22</v>
      </c>
      <c r="C700" s="5"/>
      <c r="D700">
        <v>700</v>
      </c>
    </row>
    <row r="701" spans="1:4" x14ac:dyDescent="0.25">
      <c r="A701" t="s">
        <v>28</v>
      </c>
      <c r="B701" t="s">
        <v>161</v>
      </c>
      <c r="C701" s="5"/>
      <c r="D701">
        <v>701</v>
      </c>
    </row>
    <row r="702" spans="1:4" x14ac:dyDescent="0.25">
      <c r="A702" t="s">
        <v>29</v>
      </c>
      <c r="B702" t="s">
        <v>25</v>
      </c>
      <c r="C702" s="5"/>
      <c r="D702">
        <v>702</v>
      </c>
    </row>
    <row r="703" spans="1:4" x14ac:dyDescent="0.25">
      <c r="A703" t="s">
        <v>30</v>
      </c>
      <c r="B703" t="s">
        <v>163</v>
      </c>
      <c r="C703" s="5"/>
      <c r="D703">
        <v>703</v>
      </c>
    </row>
    <row r="704" spans="1:4" x14ac:dyDescent="0.25">
      <c r="A704" t="s">
        <v>31</v>
      </c>
      <c r="B704" t="s">
        <v>32</v>
      </c>
      <c r="C704" s="5"/>
      <c r="D704">
        <v>704</v>
      </c>
    </row>
    <row r="705" spans="1:4" x14ac:dyDescent="0.25">
      <c r="A705" t="s">
        <v>33</v>
      </c>
      <c r="B705" t="s">
        <v>163</v>
      </c>
      <c r="C705" s="5"/>
      <c r="D705">
        <v>705</v>
      </c>
    </row>
    <row r="706" spans="1:4" x14ac:dyDescent="0.25">
      <c r="A706" t="s">
        <v>34</v>
      </c>
      <c r="B706" t="s">
        <v>35</v>
      </c>
      <c r="C706" s="5"/>
      <c r="D706">
        <v>706</v>
      </c>
    </row>
    <row r="707" spans="1:4" x14ac:dyDescent="0.25">
      <c r="A707" t="s">
        <v>36</v>
      </c>
      <c r="B707" t="s">
        <v>6</v>
      </c>
      <c r="C707" s="5"/>
      <c r="D707">
        <v>707</v>
      </c>
    </row>
    <row r="708" spans="1:4" x14ac:dyDescent="0.25">
      <c r="A708" t="s">
        <v>37</v>
      </c>
      <c r="B708" t="s">
        <v>38</v>
      </c>
      <c r="C708" s="5"/>
      <c r="D708">
        <v>708</v>
      </c>
    </row>
    <row r="709" spans="1:4" x14ac:dyDescent="0.25">
      <c r="A709" t="s">
        <v>39</v>
      </c>
      <c r="B709" t="s">
        <v>163</v>
      </c>
      <c r="C709" s="5"/>
      <c r="D709">
        <v>709</v>
      </c>
    </row>
    <row r="710" spans="1:4" x14ac:dyDescent="0.25">
      <c r="A710" t="s">
        <v>40</v>
      </c>
      <c r="B710" t="s">
        <v>41</v>
      </c>
      <c r="C710" s="5"/>
      <c r="D710">
        <v>710</v>
      </c>
    </row>
    <row r="711" spans="1:4" x14ac:dyDescent="0.25">
      <c r="A711" t="s">
        <v>42</v>
      </c>
      <c r="B711" t="s">
        <v>164</v>
      </c>
      <c r="C711" s="5"/>
      <c r="D711">
        <v>711</v>
      </c>
    </row>
    <row r="712" spans="1:4" x14ac:dyDescent="0.25">
      <c r="A712" t="s">
        <v>43</v>
      </c>
      <c r="B712" t="s">
        <v>44</v>
      </c>
      <c r="C712" s="5"/>
      <c r="D712">
        <v>712</v>
      </c>
    </row>
    <row r="713" spans="1:4" x14ac:dyDescent="0.25">
      <c r="A713" t="s">
        <v>45</v>
      </c>
      <c r="B713" t="s">
        <v>6</v>
      </c>
      <c r="C713" s="5"/>
      <c r="D713">
        <v>713</v>
      </c>
    </row>
    <row r="714" spans="1:4" x14ac:dyDescent="0.25">
      <c r="A714" t="s">
        <v>46</v>
      </c>
      <c r="B714" t="s">
        <v>46</v>
      </c>
      <c r="C714" s="5"/>
      <c r="D714">
        <v>714</v>
      </c>
    </row>
    <row r="715" spans="1:4" x14ac:dyDescent="0.25">
      <c r="A715" t="s">
        <v>47</v>
      </c>
      <c r="B715" t="s">
        <v>6</v>
      </c>
      <c r="C715" s="5"/>
      <c r="D715">
        <v>715</v>
      </c>
    </row>
    <row r="716" spans="1:4" x14ac:dyDescent="0.25">
      <c r="A716" t="s">
        <v>48</v>
      </c>
      <c r="B716" t="s">
        <v>49</v>
      </c>
      <c r="C716" s="5"/>
      <c r="D716">
        <v>716</v>
      </c>
    </row>
    <row r="717" spans="1:4" x14ac:dyDescent="0.25">
      <c r="A717" t="s">
        <v>50</v>
      </c>
      <c r="B717" t="s">
        <v>6</v>
      </c>
      <c r="C717" s="5"/>
      <c r="D717">
        <v>717</v>
      </c>
    </row>
    <row r="718" spans="1:4" x14ac:dyDescent="0.25">
      <c r="A718" t="s">
        <v>51</v>
      </c>
      <c r="B718" t="s">
        <v>52</v>
      </c>
      <c r="C718" s="5"/>
      <c r="D718">
        <v>718</v>
      </c>
    </row>
    <row r="719" spans="1:4" x14ac:dyDescent="0.25">
      <c r="A719" t="s">
        <v>53</v>
      </c>
      <c r="B719" t="s">
        <v>6</v>
      </c>
      <c r="C719" s="5"/>
      <c r="D719">
        <v>719</v>
      </c>
    </row>
    <row r="720" spans="1:4" x14ac:dyDescent="0.25">
      <c r="A720" t="s">
        <v>54</v>
      </c>
      <c r="B720" t="s">
        <v>55</v>
      </c>
      <c r="C720" s="5"/>
      <c r="D720">
        <v>720</v>
      </c>
    </row>
    <row r="721" spans="1:4" x14ac:dyDescent="0.25">
      <c r="A721" t="s">
        <v>56</v>
      </c>
      <c r="B721" t="s">
        <v>6</v>
      </c>
      <c r="C721" s="5"/>
      <c r="D721">
        <v>721</v>
      </c>
    </row>
    <row r="722" spans="1:4" x14ac:dyDescent="0.25">
      <c r="A722" t="s">
        <v>57</v>
      </c>
      <c r="B722" t="s">
        <v>150</v>
      </c>
      <c r="C722" s="5"/>
      <c r="D722">
        <v>722</v>
      </c>
    </row>
    <row r="723" spans="1:4" x14ac:dyDescent="0.25">
      <c r="A723" t="s">
        <v>58</v>
      </c>
      <c r="B723" t="s">
        <v>165</v>
      </c>
      <c r="C723" s="5"/>
      <c r="D723">
        <v>723</v>
      </c>
    </row>
    <row r="724" spans="1:4" x14ac:dyDescent="0.25">
      <c r="A724" t="s">
        <v>59</v>
      </c>
      <c r="B724" t="s">
        <v>150</v>
      </c>
      <c r="C724" s="5"/>
      <c r="D724">
        <v>724</v>
      </c>
    </row>
    <row r="725" spans="1:4" x14ac:dyDescent="0.25">
      <c r="A725" t="s">
        <v>60</v>
      </c>
      <c r="B725" t="s">
        <v>165</v>
      </c>
      <c r="C725" s="5"/>
      <c r="D725">
        <v>725</v>
      </c>
    </row>
    <row r="726" spans="1:4" x14ac:dyDescent="0.25">
      <c r="A726" t="s">
        <v>61</v>
      </c>
      <c r="B726" t="s">
        <v>61</v>
      </c>
      <c r="C726" s="5"/>
      <c r="D726">
        <v>726</v>
      </c>
    </row>
    <row r="727" spans="1:4" x14ac:dyDescent="0.25">
      <c r="A727" t="s">
        <v>62</v>
      </c>
      <c r="B727" t="s">
        <v>165</v>
      </c>
      <c r="C727" s="5"/>
      <c r="D727">
        <v>727</v>
      </c>
    </row>
    <row r="728" spans="1:4" x14ac:dyDescent="0.25">
      <c r="A728" t="s">
        <v>63</v>
      </c>
      <c r="B728" t="s">
        <v>166</v>
      </c>
      <c r="C728" s="5"/>
      <c r="D728">
        <v>728</v>
      </c>
    </row>
    <row r="729" spans="1:4" x14ac:dyDescent="0.25">
      <c r="A729" t="s">
        <v>64</v>
      </c>
      <c r="B729" t="s">
        <v>165</v>
      </c>
      <c r="C729" s="5"/>
      <c r="D729">
        <v>729</v>
      </c>
    </row>
    <row r="730" spans="1:4" x14ac:dyDescent="0.25">
      <c r="A730" t="s">
        <v>65</v>
      </c>
      <c r="B730" t="s">
        <v>167</v>
      </c>
      <c r="C730" s="5"/>
      <c r="D730">
        <v>730</v>
      </c>
    </row>
    <row r="731" spans="1:4" x14ac:dyDescent="0.25">
      <c r="A731" t="s">
        <v>66</v>
      </c>
      <c r="B731" t="s">
        <v>165</v>
      </c>
      <c r="C731" s="5"/>
      <c r="D731">
        <v>731</v>
      </c>
    </row>
    <row r="732" spans="1:4" x14ac:dyDescent="0.25">
      <c r="A732" t="s">
        <v>67</v>
      </c>
      <c r="B732" t="s">
        <v>168</v>
      </c>
      <c r="C732" s="5"/>
      <c r="D732">
        <v>732</v>
      </c>
    </row>
    <row r="733" spans="1:4" x14ac:dyDescent="0.25">
      <c r="A733" t="s">
        <v>68</v>
      </c>
      <c r="B733" t="s">
        <v>165</v>
      </c>
      <c r="C733" s="5"/>
      <c r="D733">
        <v>733</v>
      </c>
    </row>
    <row r="734" spans="1:4" x14ac:dyDescent="0.25">
      <c r="A734" t="s">
        <v>69</v>
      </c>
      <c r="B734" t="s">
        <v>181</v>
      </c>
      <c r="C734" s="5"/>
      <c r="D734">
        <v>734</v>
      </c>
    </row>
    <row r="735" spans="1:4" x14ac:dyDescent="0.25">
      <c r="A735" t="s">
        <v>70</v>
      </c>
      <c r="B735" t="s">
        <v>165</v>
      </c>
      <c r="C735" s="5"/>
      <c r="D735">
        <v>735</v>
      </c>
    </row>
    <row r="736" spans="1:4" x14ac:dyDescent="0.25">
      <c r="A736" t="s">
        <v>71</v>
      </c>
      <c r="B736" t="s">
        <v>71</v>
      </c>
      <c r="C736" s="5"/>
      <c r="D736">
        <v>736</v>
      </c>
    </row>
    <row r="737" spans="1:4" x14ac:dyDescent="0.25">
      <c r="A737" t="s">
        <v>72</v>
      </c>
      <c r="B737" t="s">
        <v>165</v>
      </c>
      <c r="C737" s="5"/>
      <c r="D737">
        <v>737</v>
      </c>
    </row>
    <row r="738" spans="1:4" x14ac:dyDescent="0.25">
      <c r="A738" t="s">
        <v>73</v>
      </c>
      <c r="B738" t="s">
        <v>6</v>
      </c>
      <c r="C738" s="5"/>
      <c r="D738">
        <v>738</v>
      </c>
    </row>
    <row r="739" spans="1:4" x14ac:dyDescent="0.25">
      <c r="A739" t="s">
        <v>75</v>
      </c>
      <c r="B739" t="s">
        <v>6</v>
      </c>
      <c r="C739" s="5"/>
      <c r="D739">
        <v>739</v>
      </c>
    </row>
    <row r="740" spans="1:4" x14ac:dyDescent="0.25">
      <c r="A740" t="s">
        <v>76</v>
      </c>
      <c r="B740" t="s">
        <v>169</v>
      </c>
      <c r="C740" s="5"/>
      <c r="D740">
        <v>740</v>
      </c>
    </row>
    <row r="741" spans="1:4" x14ac:dyDescent="0.25">
      <c r="A741" t="s">
        <v>77</v>
      </c>
      <c r="B741" t="s">
        <v>165</v>
      </c>
      <c r="C741" s="5"/>
      <c r="D741">
        <v>741</v>
      </c>
    </row>
    <row r="742" spans="1:4" x14ac:dyDescent="0.25">
      <c r="A742" t="s">
        <v>78</v>
      </c>
      <c r="B742" t="s">
        <v>6</v>
      </c>
      <c r="C742" s="5"/>
      <c r="D742">
        <v>742</v>
      </c>
    </row>
    <row r="743" spans="1:4" x14ac:dyDescent="0.25">
      <c r="A743" t="s">
        <v>80</v>
      </c>
      <c r="B743" t="s">
        <v>6</v>
      </c>
      <c r="C743" s="5"/>
      <c r="D743">
        <v>743</v>
      </c>
    </row>
    <row r="744" spans="1:4" x14ac:dyDescent="0.25">
      <c r="A744" t="s">
        <v>81</v>
      </c>
      <c r="B744" t="s">
        <v>170</v>
      </c>
      <c r="C744" s="5"/>
      <c r="D744">
        <v>744</v>
      </c>
    </row>
    <row r="745" spans="1:4" x14ac:dyDescent="0.25">
      <c r="A745" t="s">
        <v>82</v>
      </c>
      <c r="B745" t="s">
        <v>165</v>
      </c>
      <c r="C745" s="5"/>
      <c r="D745">
        <v>745</v>
      </c>
    </row>
    <row r="746" spans="1:4" x14ac:dyDescent="0.25">
      <c r="A746" t="s">
        <v>83</v>
      </c>
      <c r="B746" t="s">
        <v>83</v>
      </c>
      <c r="C746" s="5"/>
      <c r="D746">
        <v>746</v>
      </c>
    </row>
    <row r="747" spans="1:4" x14ac:dyDescent="0.25">
      <c r="A747" t="s">
        <v>85</v>
      </c>
      <c r="B747" t="s">
        <v>165</v>
      </c>
      <c r="C747" s="5"/>
      <c r="D747">
        <v>747</v>
      </c>
    </row>
    <row r="748" spans="1:4" x14ac:dyDescent="0.25">
      <c r="A748" t="s">
        <v>86</v>
      </c>
      <c r="B748" t="s">
        <v>86</v>
      </c>
      <c r="C748" s="5"/>
      <c r="D748">
        <v>748</v>
      </c>
    </row>
    <row r="749" spans="1:4" x14ac:dyDescent="0.25">
      <c r="A749" t="s">
        <v>87</v>
      </c>
      <c r="B749" t="s">
        <v>165</v>
      </c>
      <c r="C749" s="5"/>
      <c r="D749">
        <v>749</v>
      </c>
    </row>
    <row r="750" spans="1:4" x14ac:dyDescent="0.25">
      <c r="A750" t="s">
        <v>88</v>
      </c>
      <c r="B750" t="s">
        <v>88</v>
      </c>
      <c r="C750" s="5"/>
      <c r="D750">
        <v>750</v>
      </c>
    </row>
    <row r="751" spans="1:4" x14ac:dyDescent="0.25">
      <c r="A751" t="s">
        <v>89</v>
      </c>
      <c r="B751" t="s">
        <v>165</v>
      </c>
      <c r="C751" s="5"/>
      <c r="D751">
        <v>751</v>
      </c>
    </row>
    <row r="752" spans="1:4" x14ac:dyDescent="0.25">
      <c r="A752" t="s">
        <v>90</v>
      </c>
      <c r="B752" t="s">
        <v>172</v>
      </c>
      <c r="C752" s="5"/>
      <c r="D752">
        <v>752</v>
      </c>
    </row>
    <row r="753" spans="1:4" x14ac:dyDescent="0.25">
      <c r="A753" t="s">
        <v>91</v>
      </c>
      <c r="B753" t="s">
        <v>165</v>
      </c>
      <c r="C753" s="5"/>
      <c r="D753">
        <v>753</v>
      </c>
    </row>
    <row r="754" spans="1:4" x14ac:dyDescent="0.25">
      <c r="A754" t="s">
        <v>92</v>
      </c>
      <c r="B754" t="s">
        <v>6</v>
      </c>
      <c r="C754" s="5"/>
      <c r="D754">
        <v>754</v>
      </c>
    </row>
    <row r="755" spans="1:4" x14ac:dyDescent="0.25">
      <c r="A755" t="s">
        <v>93</v>
      </c>
      <c r="B755" t="s">
        <v>6</v>
      </c>
      <c r="C755" s="5"/>
      <c r="D755">
        <v>755</v>
      </c>
    </row>
    <row r="756" spans="1:4" x14ac:dyDescent="0.25">
      <c r="A756" t="s">
        <v>94</v>
      </c>
      <c r="B756" t="s">
        <v>6</v>
      </c>
      <c r="C756" s="5"/>
      <c r="D756">
        <v>756</v>
      </c>
    </row>
    <row r="757" spans="1:4" x14ac:dyDescent="0.25">
      <c r="A757" t="s">
        <v>95</v>
      </c>
      <c r="B757" t="s">
        <v>6</v>
      </c>
      <c r="C757" s="5"/>
      <c r="D757">
        <v>757</v>
      </c>
    </row>
    <row r="758" spans="1:4" x14ac:dyDescent="0.25">
      <c r="A758" t="s">
        <v>96</v>
      </c>
      <c r="B758" t="s">
        <v>6</v>
      </c>
      <c r="C758" s="5"/>
      <c r="D758">
        <v>758</v>
      </c>
    </row>
    <row r="759" spans="1:4" x14ac:dyDescent="0.25">
      <c r="A759" t="s">
        <v>97</v>
      </c>
      <c r="B759" t="s">
        <v>6</v>
      </c>
      <c r="C759" s="5"/>
      <c r="D759">
        <v>759</v>
      </c>
    </row>
    <row r="760" spans="1:4" x14ac:dyDescent="0.25">
      <c r="A760" t="s">
        <v>98</v>
      </c>
      <c r="B760" t="s">
        <v>156</v>
      </c>
      <c r="C760" s="5"/>
      <c r="D760">
        <v>760</v>
      </c>
    </row>
    <row r="761" spans="1:4" x14ac:dyDescent="0.25">
      <c r="A761" t="s">
        <v>100</v>
      </c>
      <c r="B761" t="s">
        <v>157</v>
      </c>
      <c r="C761" s="5"/>
      <c r="D761">
        <v>761</v>
      </c>
    </row>
    <row r="762" spans="1:4" x14ac:dyDescent="0.25">
      <c r="A762" t="s">
        <v>101</v>
      </c>
      <c r="B762" t="s">
        <v>174</v>
      </c>
      <c r="C762" s="5"/>
      <c r="D762">
        <v>762</v>
      </c>
    </row>
    <row r="763" spans="1:4" x14ac:dyDescent="0.25">
      <c r="A763" t="s">
        <v>102</v>
      </c>
      <c r="B763" t="s">
        <v>6</v>
      </c>
      <c r="C763" s="5"/>
      <c r="D763">
        <v>763</v>
      </c>
    </row>
    <row r="764" spans="1:4" x14ac:dyDescent="0.25">
      <c r="A764" t="s">
        <v>103</v>
      </c>
      <c r="B764" t="s">
        <v>103</v>
      </c>
      <c r="C764" s="5"/>
      <c r="D764">
        <v>764</v>
      </c>
    </row>
    <row r="765" spans="1:4" x14ac:dyDescent="0.25">
      <c r="A765" t="s">
        <v>104</v>
      </c>
      <c r="B765" t="s">
        <v>6</v>
      </c>
      <c r="C765" s="5"/>
      <c r="D765">
        <v>765</v>
      </c>
    </row>
    <row r="766" spans="1:4" x14ac:dyDescent="0.25">
      <c r="A766" t="s">
        <v>105</v>
      </c>
      <c r="B766" t="s">
        <v>6</v>
      </c>
      <c r="C766" s="5"/>
      <c r="D766">
        <v>766</v>
      </c>
    </row>
    <row r="767" spans="1:4" x14ac:dyDescent="0.25">
      <c r="A767" t="s">
        <v>106</v>
      </c>
      <c r="B767" t="s">
        <v>6</v>
      </c>
      <c r="C767" s="5"/>
      <c r="D767">
        <v>767</v>
      </c>
    </row>
    <row r="768" spans="1:4" x14ac:dyDescent="0.25">
      <c r="A768" t="s">
        <v>107</v>
      </c>
      <c r="B768" t="s">
        <v>6</v>
      </c>
      <c r="C768" s="5"/>
      <c r="D768">
        <v>768</v>
      </c>
    </row>
    <row r="769" spans="1:4" x14ac:dyDescent="0.25">
      <c r="A769" t="s">
        <v>108</v>
      </c>
      <c r="B769" t="s">
        <v>6</v>
      </c>
      <c r="C769" s="5"/>
      <c r="D769">
        <v>769</v>
      </c>
    </row>
    <row r="770" spans="1:4" x14ac:dyDescent="0.25">
      <c r="A770" t="s">
        <v>109</v>
      </c>
      <c r="B770" t="s">
        <v>6</v>
      </c>
      <c r="C770" s="5"/>
      <c r="D770">
        <v>770</v>
      </c>
    </row>
    <row r="771" spans="1:4" x14ac:dyDescent="0.25">
      <c r="A771" t="s">
        <v>110</v>
      </c>
      <c r="B771" t="s">
        <v>6</v>
      </c>
      <c r="C771" s="5"/>
      <c r="D771">
        <v>771</v>
      </c>
    </row>
    <row r="772" spans="1:4" x14ac:dyDescent="0.25">
      <c r="A772" t="s">
        <v>111</v>
      </c>
      <c r="B772" t="s">
        <v>6</v>
      </c>
      <c r="C772" s="5"/>
      <c r="D772">
        <v>772</v>
      </c>
    </row>
    <row r="773" spans="1:4" x14ac:dyDescent="0.25">
      <c r="A773" t="s">
        <v>112</v>
      </c>
      <c r="B773" t="s">
        <v>6</v>
      </c>
      <c r="C773" s="5"/>
      <c r="D773">
        <v>773</v>
      </c>
    </row>
    <row r="774" spans="1:4" x14ac:dyDescent="0.25">
      <c r="A774" t="s">
        <v>113</v>
      </c>
      <c r="B774" t="s">
        <v>6</v>
      </c>
      <c r="C774" s="5"/>
      <c r="D774">
        <v>774</v>
      </c>
    </row>
    <row r="775" spans="1:4" x14ac:dyDescent="0.25">
      <c r="A775" t="s">
        <v>114</v>
      </c>
      <c r="B775" t="s">
        <v>6</v>
      </c>
      <c r="C775" s="5"/>
      <c r="D775">
        <v>775</v>
      </c>
    </row>
    <row r="776" spans="1:4" x14ac:dyDescent="0.25">
      <c r="A776" t="s">
        <v>115</v>
      </c>
      <c r="B776" t="s">
        <v>6</v>
      </c>
      <c r="C776" s="5"/>
      <c r="D776">
        <v>776</v>
      </c>
    </row>
    <row r="777" spans="1:4" x14ac:dyDescent="0.25">
      <c r="A777" t="s">
        <v>116</v>
      </c>
      <c r="B777" t="s">
        <v>6</v>
      </c>
      <c r="C777" s="5"/>
      <c r="D777">
        <v>777</v>
      </c>
    </row>
    <row r="778" spans="1:4" x14ac:dyDescent="0.25">
      <c r="A778" t="s">
        <v>117</v>
      </c>
      <c r="B778" t="s">
        <v>6</v>
      </c>
      <c r="C778" s="5"/>
      <c r="D778">
        <v>778</v>
      </c>
    </row>
    <row r="779" spans="1:4" x14ac:dyDescent="0.25">
      <c r="A779" t="s">
        <v>118</v>
      </c>
      <c r="B779" t="s">
        <v>6</v>
      </c>
      <c r="C779" s="5"/>
      <c r="D779">
        <v>779</v>
      </c>
    </row>
    <row r="780" spans="1:4" x14ac:dyDescent="0.25">
      <c r="A780" t="s">
        <v>119</v>
      </c>
      <c r="B780" t="s">
        <v>6</v>
      </c>
      <c r="C780" s="5"/>
      <c r="D780">
        <v>780</v>
      </c>
    </row>
    <row r="781" spans="1:4" x14ac:dyDescent="0.25">
      <c r="A781" t="s">
        <v>120</v>
      </c>
      <c r="B781" t="s">
        <v>6</v>
      </c>
      <c r="C781" s="5"/>
      <c r="D781">
        <v>781</v>
      </c>
    </row>
    <row r="782" spans="1:4" x14ac:dyDescent="0.25">
      <c r="A782" t="s">
        <v>121</v>
      </c>
      <c r="B782" t="s">
        <v>6</v>
      </c>
      <c r="C782" s="5"/>
      <c r="D782">
        <v>782</v>
      </c>
    </row>
    <row r="783" spans="1:4" x14ac:dyDescent="0.25">
      <c r="A783" t="s">
        <v>122</v>
      </c>
      <c r="B783" t="s">
        <v>6</v>
      </c>
      <c r="C783" s="5"/>
      <c r="D783">
        <v>783</v>
      </c>
    </row>
    <row r="784" spans="1:4" x14ac:dyDescent="0.25">
      <c r="A784" t="s">
        <v>123</v>
      </c>
      <c r="B784" t="s">
        <v>6</v>
      </c>
      <c r="C784" s="5"/>
      <c r="D784">
        <v>784</v>
      </c>
    </row>
    <row r="785" spans="1:4" x14ac:dyDescent="0.25">
      <c r="A785" t="s">
        <v>124</v>
      </c>
      <c r="B785" t="s">
        <v>6</v>
      </c>
      <c r="C785" s="5"/>
      <c r="D785">
        <v>785</v>
      </c>
    </row>
    <row r="786" spans="1:4" x14ac:dyDescent="0.25">
      <c r="A786" t="s">
        <v>125</v>
      </c>
      <c r="B786" t="s">
        <v>6</v>
      </c>
      <c r="C786" s="5"/>
      <c r="D786">
        <v>786</v>
      </c>
    </row>
    <row r="787" spans="1:4" x14ac:dyDescent="0.25">
      <c r="A787" t="s">
        <v>126</v>
      </c>
      <c r="B787" t="s">
        <v>6</v>
      </c>
      <c r="C787" s="5"/>
      <c r="D787">
        <v>787</v>
      </c>
    </row>
    <row r="788" spans="1:4" x14ac:dyDescent="0.25">
      <c r="A788" t="s">
        <v>127</v>
      </c>
      <c r="B788" t="s">
        <v>6</v>
      </c>
      <c r="C788" s="5"/>
      <c r="D788">
        <v>788</v>
      </c>
    </row>
    <row r="789" spans="1:4" x14ac:dyDescent="0.25">
      <c r="A789" t="s">
        <v>128</v>
      </c>
      <c r="B789" t="s">
        <v>6</v>
      </c>
      <c r="C789" s="5"/>
      <c r="D789">
        <v>789</v>
      </c>
    </row>
    <row r="790" spans="1:4" x14ac:dyDescent="0.25">
      <c r="A790" t="s">
        <v>129</v>
      </c>
      <c r="B790" t="s">
        <v>191</v>
      </c>
      <c r="C790" s="5"/>
      <c r="D790">
        <v>790</v>
      </c>
    </row>
    <row r="791" spans="1:4" x14ac:dyDescent="0.25">
      <c r="A791" s="2" t="s">
        <v>199</v>
      </c>
      <c r="B791" s="2" t="s">
        <v>200</v>
      </c>
      <c r="C791" s="5"/>
      <c r="D791">
        <v>791</v>
      </c>
    </row>
    <row r="792" spans="1:4" x14ac:dyDescent="0.25">
      <c r="A792" t="s">
        <v>0</v>
      </c>
      <c r="B792">
        <v>101</v>
      </c>
      <c r="C792" s="5"/>
      <c r="D792">
        <v>792</v>
      </c>
    </row>
    <row r="793" spans="1:4" x14ac:dyDescent="0.25">
      <c r="A793" t="s">
        <v>1</v>
      </c>
      <c r="B793" t="s">
        <v>192</v>
      </c>
      <c r="C793" s="5"/>
      <c r="D793">
        <v>793</v>
      </c>
    </row>
    <row r="794" spans="1:4" x14ac:dyDescent="0.25">
      <c r="A794" t="s">
        <v>2</v>
      </c>
      <c r="B794">
        <v>0</v>
      </c>
      <c r="C794" s="5"/>
      <c r="D794">
        <v>794</v>
      </c>
    </row>
    <row r="795" spans="1:4" x14ac:dyDescent="0.25">
      <c r="A795" t="s">
        <v>3</v>
      </c>
      <c r="B795" t="s">
        <v>4</v>
      </c>
      <c r="C795" s="5"/>
      <c r="D795">
        <v>795</v>
      </c>
    </row>
    <row r="796" spans="1:4" x14ac:dyDescent="0.25">
      <c r="A796" t="s">
        <v>5</v>
      </c>
      <c r="B796" t="s">
        <v>6</v>
      </c>
      <c r="C796" s="5"/>
      <c r="D796">
        <v>796</v>
      </c>
    </row>
    <row r="797" spans="1:4" x14ac:dyDescent="0.25">
      <c r="A797" t="s">
        <v>7</v>
      </c>
      <c r="B797" t="s">
        <v>8</v>
      </c>
      <c r="C797" s="5"/>
      <c r="D797">
        <v>797</v>
      </c>
    </row>
    <row r="798" spans="1:4" x14ac:dyDescent="0.25">
      <c r="A798" t="s">
        <v>9</v>
      </c>
      <c r="B798" t="s">
        <v>177</v>
      </c>
      <c r="C798" s="5"/>
      <c r="D798">
        <v>798</v>
      </c>
    </row>
    <row r="799" spans="1:4" x14ac:dyDescent="0.25">
      <c r="A799" t="s">
        <v>10</v>
      </c>
      <c r="B799" t="s">
        <v>10</v>
      </c>
      <c r="C799" s="5"/>
      <c r="D799">
        <v>799</v>
      </c>
    </row>
    <row r="800" spans="1:4" x14ac:dyDescent="0.25">
      <c r="A800" t="s">
        <v>11</v>
      </c>
      <c r="B800" t="s">
        <v>177</v>
      </c>
      <c r="C800" s="5"/>
      <c r="D800">
        <v>800</v>
      </c>
    </row>
    <row r="801" spans="1:4" x14ac:dyDescent="0.25">
      <c r="A801" t="s">
        <v>12</v>
      </c>
      <c r="B801" t="s">
        <v>193</v>
      </c>
      <c r="C801" s="5"/>
      <c r="D801">
        <v>801</v>
      </c>
    </row>
    <row r="802" spans="1:4" x14ac:dyDescent="0.25">
      <c r="A802" t="s">
        <v>13</v>
      </c>
      <c r="B802" t="s">
        <v>6</v>
      </c>
      <c r="C802" s="5"/>
      <c r="D802">
        <v>802</v>
      </c>
    </row>
    <row r="803" spans="1:4" x14ac:dyDescent="0.25">
      <c r="A803" t="s">
        <v>14</v>
      </c>
      <c r="B803" t="s">
        <v>15</v>
      </c>
      <c r="C803" s="5"/>
      <c r="D803">
        <v>803</v>
      </c>
    </row>
    <row r="804" spans="1:4" x14ac:dyDescent="0.25">
      <c r="A804" t="s">
        <v>16</v>
      </c>
      <c r="B804" t="s">
        <v>6</v>
      </c>
      <c r="C804" s="5"/>
      <c r="D804">
        <v>804</v>
      </c>
    </row>
    <row r="805" spans="1:4" x14ac:dyDescent="0.25">
      <c r="A805" t="s">
        <v>17</v>
      </c>
      <c r="B805" t="s">
        <v>156</v>
      </c>
      <c r="C805" s="5"/>
      <c r="D805">
        <v>805</v>
      </c>
    </row>
    <row r="806" spans="1:4" x14ac:dyDescent="0.25">
      <c r="A806" t="s">
        <v>18</v>
      </c>
      <c r="B806" t="s">
        <v>158</v>
      </c>
      <c r="C806" s="5"/>
      <c r="D806">
        <v>806</v>
      </c>
    </row>
    <row r="807" spans="1:4" x14ac:dyDescent="0.25">
      <c r="A807" t="s">
        <v>19</v>
      </c>
      <c r="B807" t="s">
        <v>19</v>
      </c>
      <c r="C807" s="5"/>
      <c r="D807">
        <v>807</v>
      </c>
    </row>
    <row r="808" spans="1:4" x14ac:dyDescent="0.25">
      <c r="A808" t="s">
        <v>20</v>
      </c>
      <c r="B808" t="s">
        <v>158</v>
      </c>
      <c r="C808" s="5"/>
      <c r="D808">
        <v>808</v>
      </c>
    </row>
    <row r="809" spans="1:4" x14ac:dyDescent="0.25">
      <c r="A809" t="s">
        <v>21</v>
      </c>
      <c r="B809" t="s">
        <v>22</v>
      </c>
      <c r="C809" s="5"/>
      <c r="D809">
        <v>809</v>
      </c>
    </row>
    <row r="810" spans="1:4" x14ac:dyDescent="0.25">
      <c r="A810" t="s">
        <v>23</v>
      </c>
      <c r="B810" t="s">
        <v>178</v>
      </c>
      <c r="C810" s="5"/>
      <c r="D810">
        <v>810</v>
      </c>
    </row>
    <row r="811" spans="1:4" x14ac:dyDescent="0.25">
      <c r="A811" t="s">
        <v>24</v>
      </c>
      <c r="B811" t="s">
        <v>25</v>
      </c>
      <c r="C811" s="5"/>
      <c r="D811">
        <v>811</v>
      </c>
    </row>
    <row r="812" spans="1:4" x14ac:dyDescent="0.25">
      <c r="A812" t="s">
        <v>26</v>
      </c>
      <c r="B812" t="s">
        <v>160</v>
      </c>
      <c r="C812" s="5"/>
      <c r="D812">
        <v>812</v>
      </c>
    </row>
    <row r="813" spans="1:4" x14ac:dyDescent="0.25">
      <c r="A813" t="s">
        <v>27</v>
      </c>
      <c r="B813" t="s">
        <v>22</v>
      </c>
      <c r="C813" s="5"/>
      <c r="D813">
        <v>813</v>
      </c>
    </row>
    <row r="814" spans="1:4" x14ac:dyDescent="0.25">
      <c r="A814" t="s">
        <v>28</v>
      </c>
      <c r="B814" t="s">
        <v>161</v>
      </c>
      <c r="C814" s="5"/>
      <c r="D814">
        <v>814</v>
      </c>
    </row>
    <row r="815" spans="1:4" x14ac:dyDescent="0.25">
      <c r="A815" t="s">
        <v>29</v>
      </c>
      <c r="B815" t="s">
        <v>25</v>
      </c>
      <c r="C815" s="5"/>
      <c r="D815">
        <v>815</v>
      </c>
    </row>
    <row r="816" spans="1:4" x14ac:dyDescent="0.25">
      <c r="A816" t="s">
        <v>30</v>
      </c>
      <c r="B816" t="s">
        <v>179</v>
      </c>
      <c r="C816" s="5"/>
      <c r="D816">
        <v>816</v>
      </c>
    </row>
    <row r="817" spans="1:4" x14ac:dyDescent="0.25">
      <c r="A817" t="s">
        <v>31</v>
      </c>
      <c r="B817" t="s">
        <v>32</v>
      </c>
      <c r="C817" s="5"/>
      <c r="D817">
        <v>817</v>
      </c>
    </row>
    <row r="818" spans="1:4" x14ac:dyDescent="0.25">
      <c r="A818" t="s">
        <v>33</v>
      </c>
      <c r="B818" t="s">
        <v>180</v>
      </c>
      <c r="C818" s="5"/>
      <c r="D818">
        <v>818</v>
      </c>
    </row>
    <row r="819" spans="1:4" x14ac:dyDescent="0.25">
      <c r="A819" t="s">
        <v>34</v>
      </c>
      <c r="B819" t="s">
        <v>35</v>
      </c>
      <c r="C819" s="5"/>
      <c r="D819">
        <v>819</v>
      </c>
    </row>
    <row r="820" spans="1:4" x14ac:dyDescent="0.25">
      <c r="A820" t="s">
        <v>36</v>
      </c>
      <c r="B820" t="s">
        <v>6</v>
      </c>
      <c r="C820" s="5"/>
      <c r="D820">
        <v>820</v>
      </c>
    </row>
    <row r="821" spans="1:4" x14ac:dyDescent="0.25">
      <c r="A821" t="s">
        <v>37</v>
      </c>
      <c r="B821" t="s">
        <v>38</v>
      </c>
      <c r="C821" s="5"/>
      <c r="D821">
        <v>821</v>
      </c>
    </row>
    <row r="822" spans="1:4" x14ac:dyDescent="0.25">
      <c r="A822" t="s">
        <v>39</v>
      </c>
      <c r="B822" t="s">
        <v>163</v>
      </c>
      <c r="C822" s="5"/>
      <c r="D822">
        <v>822</v>
      </c>
    </row>
    <row r="823" spans="1:4" x14ac:dyDescent="0.25">
      <c r="A823" t="s">
        <v>40</v>
      </c>
      <c r="B823" t="s">
        <v>41</v>
      </c>
      <c r="C823" s="5"/>
      <c r="D823">
        <v>823</v>
      </c>
    </row>
    <row r="824" spans="1:4" x14ac:dyDescent="0.25">
      <c r="A824" t="s">
        <v>42</v>
      </c>
      <c r="B824" t="s">
        <v>164</v>
      </c>
      <c r="C824" s="5"/>
      <c r="D824">
        <v>824</v>
      </c>
    </row>
    <row r="825" spans="1:4" x14ac:dyDescent="0.25">
      <c r="A825" t="s">
        <v>43</v>
      </c>
      <c r="B825" t="s">
        <v>44</v>
      </c>
      <c r="C825" s="5"/>
      <c r="D825">
        <v>825</v>
      </c>
    </row>
    <row r="826" spans="1:4" x14ac:dyDescent="0.25">
      <c r="A826" t="s">
        <v>45</v>
      </c>
      <c r="B826" t="s">
        <v>6</v>
      </c>
      <c r="C826" s="5"/>
      <c r="D826">
        <v>826</v>
      </c>
    </row>
    <row r="827" spans="1:4" x14ac:dyDescent="0.25">
      <c r="A827" t="s">
        <v>46</v>
      </c>
      <c r="B827" t="s">
        <v>46</v>
      </c>
      <c r="C827" s="5"/>
      <c r="D827">
        <v>827</v>
      </c>
    </row>
    <row r="828" spans="1:4" x14ac:dyDescent="0.25">
      <c r="A828" t="s">
        <v>47</v>
      </c>
      <c r="B828" t="s">
        <v>6</v>
      </c>
      <c r="C828" s="5"/>
      <c r="D828">
        <v>828</v>
      </c>
    </row>
    <row r="829" spans="1:4" x14ac:dyDescent="0.25">
      <c r="A829" t="s">
        <v>48</v>
      </c>
      <c r="B829" t="s">
        <v>49</v>
      </c>
      <c r="C829" s="5"/>
      <c r="D829">
        <v>829</v>
      </c>
    </row>
    <row r="830" spans="1:4" x14ac:dyDescent="0.25">
      <c r="A830" t="s">
        <v>50</v>
      </c>
      <c r="B830" t="s">
        <v>6</v>
      </c>
      <c r="C830" s="5"/>
      <c r="D830">
        <v>830</v>
      </c>
    </row>
    <row r="831" spans="1:4" x14ac:dyDescent="0.25">
      <c r="A831" t="s">
        <v>51</v>
      </c>
      <c r="B831" t="s">
        <v>52</v>
      </c>
      <c r="C831" s="5"/>
      <c r="D831">
        <v>831</v>
      </c>
    </row>
    <row r="832" spans="1:4" x14ac:dyDescent="0.25">
      <c r="A832" t="s">
        <v>53</v>
      </c>
      <c r="B832" t="s">
        <v>158</v>
      </c>
      <c r="C832" s="5"/>
      <c r="D832">
        <v>832</v>
      </c>
    </row>
    <row r="833" spans="1:4" x14ac:dyDescent="0.25">
      <c r="A833" t="s">
        <v>54</v>
      </c>
      <c r="B833" t="s">
        <v>55</v>
      </c>
      <c r="C833" s="5"/>
      <c r="D833">
        <v>833</v>
      </c>
    </row>
    <row r="834" spans="1:4" x14ac:dyDescent="0.25">
      <c r="A834" t="s">
        <v>56</v>
      </c>
      <c r="B834" t="s">
        <v>158</v>
      </c>
      <c r="C834" s="5"/>
      <c r="D834">
        <v>834</v>
      </c>
    </row>
    <row r="835" spans="1:4" x14ac:dyDescent="0.25">
      <c r="A835" t="s">
        <v>57</v>
      </c>
      <c r="B835" t="s">
        <v>150</v>
      </c>
      <c r="C835" s="5"/>
      <c r="D835">
        <v>835</v>
      </c>
    </row>
    <row r="836" spans="1:4" x14ac:dyDescent="0.25">
      <c r="A836" t="s">
        <v>58</v>
      </c>
      <c r="B836" t="s">
        <v>165</v>
      </c>
      <c r="C836" s="5"/>
      <c r="D836">
        <v>836</v>
      </c>
    </row>
    <row r="837" spans="1:4" x14ac:dyDescent="0.25">
      <c r="A837" t="s">
        <v>59</v>
      </c>
      <c r="B837" t="s">
        <v>150</v>
      </c>
      <c r="C837" s="5"/>
      <c r="D837">
        <v>837</v>
      </c>
    </row>
    <row r="838" spans="1:4" x14ac:dyDescent="0.25">
      <c r="A838" t="s">
        <v>60</v>
      </c>
      <c r="B838" t="s">
        <v>165</v>
      </c>
      <c r="C838" s="5"/>
      <c r="D838">
        <v>838</v>
      </c>
    </row>
    <row r="839" spans="1:4" x14ac:dyDescent="0.25">
      <c r="A839" t="s">
        <v>61</v>
      </c>
      <c r="B839" t="s">
        <v>61</v>
      </c>
      <c r="C839" s="5"/>
      <c r="D839">
        <v>839</v>
      </c>
    </row>
    <row r="840" spans="1:4" x14ac:dyDescent="0.25">
      <c r="A840" t="s">
        <v>62</v>
      </c>
      <c r="B840" t="s">
        <v>165</v>
      </c>
      <c r="C840" s="5"/>
      <c r="D840">
        <v>840</v>
      </c>
    </row>
    <row r="841" spans="1:4" x14ac:dyDescent="0.25">
      <c r="A841" t="s">
        <v>63</v>
      </c>
      <c r="B841" t="s">
        <v>166</v>
      </c>
      <c r="C841" s="5"/>
      <c r="D841">
        <v>841</v>
      </c>
    </row>
    <row r="842" spans="1:4" x14ac:dyDescent="0.25">
      <c r="A842" t="s">
        <v>64</v>
      </c>
      <c r="B842" t="s">
        <v>165</v>
      </c>
      <c r="C842" s="5"/>
      <c r="D842">
        <v>842</v>
      </c>
    </row>
    <row r="843" spans="1:4" x14ac:dyDescent="0.25">
      <c r="A843" t="s">
        <v>65</v>
      </c>
      <c r="B843" t="s">
        <v>167</v>
      </c>
      <c r="C843" s="5"/>
      <c r="D843">
        <v>843</v>
      </c>
    </row>
    <row r="844" spans="1:4" x14ac:dyDescent="0.25">
      <c r="A844" t="s">
        <v>66</v>
      </c>
      <c r="B844" t="s">
        <v>165</v>
      </c>
      <c r="C844" s="5"/>
      <c r="D844">
        <v>844</v>
      </c>
    </row>
    <row r="845" spans="1:4" x14ac:dyDescent="0.25">
      <c r="A845" t="s">
        <v>67</v>
      </c>
      <c r="B845" t="s">
        <v>168</v>
      </c>
      <c r="C845" s="5"/>
      <c r="D845">
        <v>845</v>
      </c>
    </row>
    <row r="846" spans="1:4" x14ac:dyDescent="0.25">
      <c r="A846" t="s">
        <v>68</v>
      </c>
      <c r="B846" t="s">
        <v>165</v>
      </c>
      <c r="C846" s="5"/>
      <c r="D846">
        <v>846</v>
      </c>
    </row>
    <row r="847" spans="1:4" x14ac:dyDescent="0.25">
      <c r="A847" t="s">
        <v>69</v>
      </c>
      <c r="B847" t="s">
        <v>181</v>
      </c>
      <c r="C847" s="5"/>
      <c r="D847">
        <v>847</v>
      </c>
    </row>
    <row r="848" spans="1:4" x14ac:dyDescent="0.25">
      <c r="A848" t="s">
        <v>70</v>
      </c>
      <c r="B848" t="s">
        <v>165</v>
      </c>
      <c r="C848" s="5"/>
      <c r="D848">
        <v>848</v>
      </c>
    </row>
    <row r="849" spans="1:4" x14ac:dyDescent="0.25">
      <c r="A849" t="s">
        <v>71</v>
      </c>
      <c r="B849" t="s">
        <v>71</v>
      </c>
      <c r="C849" s="5"/>
      <c r="D849">
        <v>849</v>
      </c>
    </row>
    <row r="850" spans="1:4" x14ac:dyDescent="0.25">
      <c r="A850" t="s">
        <v>72</v>
      </c>
      <c r="B850" t="s">
        <v>165</v>
      </c>
      <c r="C850" s="5"/>
      <c r="D850">
        <v>850</v>
      </c>
    </row>
    <row r="851" spans="1:4" x14ac:dyDescent="0.25">
      <c r="A851" t="s">
        <v>73</v>
      </c>
      <c r="B851" t="s">
        <v>182</v>
      </c>
      <c r="C851" s="5"/>
      <c r="D851">
        <v>851</v>
      </c>
    </row>
    <row r="852" spans="1:4" x14ac:dyDescent="0.25">
      <c r="A852" t="s">
        <v>75</v>
      </c>
      <c r="B852" t="s">
        <v>165</v>
      </c>
      <c r="C852" s="5"/>
      <c r="D852">
        <v>852</v>
      </c>
    </row>
    <row r="853" spans="1:4" x14ac:dyDescent="0.25">
      <c r="A853" t="s">
        <v>76</v>
      </c>
      <c r="B853" t="s">
        <v>169</v>
      </c>
      <c r="C853" s="5"/>
      <c r="D853">
        <v>853</v>
      </c>
    </row>
    <row r="854" spans="1:4" x14ac:dyDescent="0.25">
      <c r="A854" t="s">
        <v>77</v>
      </c>
      <c r="B854" t="s">
        <v>165</v>
      </c>
      <c r="C854" s="5"/>
      <c r="D854">
        <v>854</v>
      </c>
    </row>
    <row r="855" spans="1:4" x14ac:dyDescent="0.25">
      <c r="A855" t="s">
        <v>78</v>
      </c>
      <c r="B855" t="s">
        <v>6</v>
      </c>
      <c r="C855" s="5"/>
      <c r="D855">
        <v>855</v>
      </c>
    </row>
    <row r="856" spans="1:4" x14ac:dyDescent="0.25">
      <c r="A856" t="s">
        <v>80</v>
      </c>
      <c r="B856" t="s">
        <v>6</v>
      </c>
      <c r="C856" s="5"/>
      <c r="D856">
        <v>856</v>
      </c>
    </row>
    <row r="857" spans="1:4" x14ac:dyDescent="0.25">
      <c r="A857" t="s">
        <v>81</v>
      </c>
      <c r="B857" t="s">
        <v>170</v>
      </c>
      <c r="C857" s="5"/>
      <c r="D857">
        <v>857</v>
      </c>
    </row>
    <row r="858" spans="1:4" x14ac:dyDescent="0.25">
      <c r="A858" t="s">
        <v>82</v>
      </c>
      <c r="B858" t="s">
        <v>165</v>
      </c>
      <c r="C858" s="5"/>
      <c r="D858">
        <v>858</v>
      </c>
    </row>
    <row r="859" spans="1:4" x14ac:dyDescent="0.25">
      <c r="A859" t="s">
        <v>83</v>
      </c>
      <c r="B859" t="s">
        <v>83</v>
      </c>
      <c r="C859" s="5"/>
      <c r="D859">
        <v>859</v>
      </c>
    </row>
    <row r="860" spans="1:4" x14ac:dyDescent="0.25">
      <c r="A860" t="s">
        <v>85</v>
      </c>
      <c r="B860" t="s">
        <v>165</v>
      </c>
      <c r="C860" s="5"/>
      <c r="D860">
        <v>860</v>
      </c>
    </row>
    <row r="861" spans="1:4" x14ac:dyDescent="0.25">
      <c r="A861" t="s">
        <v>86</v>
      </c>
      <c r="B861" t="s">
        <v>86</v>
      </c>
      <c r="C861" s="5"/>
      <c r="D861">
        <v>861</v>
      </c>
    </row>
    <row r="862" spans="1:4" x14ac:dyDescent="0.25">
      <c r="A862" t="s">
        <v>87</v>
      </c>
      <c r="B862" t="s">
        <v>165</v>
      </c>
      <c r="C862" s="5"/>
      <c r="D862">
        <v>862</v>
      </c>
    </row>
    <row r="863" spans="1:4" x14ac:dyDescent="0.25">
      <c r="A863" t="s">
        <v>88</v>
      </c>
      <c r="B863" t="s">
        <v>88</v>
      </c>
      <c r="C863" s="5"/>
      <c r="D863">
        <v>863</v>
      </c>
    </row>
    <row r="864" spans="1:4" x14ac:dyDescent="0.25">
      <c r="A864" t="s">
        <v>89</v>
      </c>
      <c r="B864" t="s">
        <v>165</v>
      </c>
      <c r="C864" s="5"/>
      <c r="D864">
        <v>864</v>
      </c>
    </row>
    <row r="865" spans="1:4" x14ac:dyDescent="0.25">
      <c r="A865" t="s">
        <v>90</v>
      </c>
      <c r="B865" t="s">
        <v>172</v>
      </c>
      <c r="C865" s="5"/>
      <c r="D865">
        <v>865</v>
      </c>
    </row>
    <row r="866" spans="1:4" x14ac:dyDescent="0.25">
      <c r="A866" t="s">
        <v>91</v>
      </c>
      <c r="B866" t="s">
        <v>165</v>
      </c>
      <c r="C866" s="5"/>
      <c r="D866">
        <v>866</v>
      </c>
    </row>
    <row r="867" spans="1:4" x14ac:dyDescent="0.25">
      <c r="A867" t="s">
        <v>92</v>
      </c>
      <c r="B867" t="s">
        <v>6</v>
      </c>
      <c r="C867" s="5"/>
      <c r="D867">
        <v>867</v>
      </c>
    </row>
    <row r="868" spans="1:4" x14ac:dyDescent="0.25">
      <c r="A868" t="s">
        <v>93</v>
      </c>
      <c r="B868" t="s">
        <v>6</v>
      </c>
      <c r="C868" s="5"/>
      <c r="D868">
        <v>868</v>
      </c>
    </row>
    <row r="869" spans="1:4" x14ac:dyDescent="0.25">
      <c r="A869" t="s">
        <v>94</v>
      </c>
      <c r="B869" t="s">
        <v>6</v>
      </c>
      <c r="C869" s="5"/>
      <c r="D869">
        <v>869</v>
      </c>
    </row>
    <row r="870" spans="1:4" x14ac:dyDescent="0.25">
      <c r="A870" t="s">
        <v>95</v>
      </c>
      <c r="B870" t="s">
        <v>6</v>
      </c>
      <c r="C870" s="5"/>
      <c r="D870">
        <v>870</v>
      </c>
    </row>
    <row r="871" spans="1:4" x14ac:dyDescent="0.25">
      <c r="A871" t="s">
        <v>96</v>
      </c>
      <c r="B871" t="s">
        <v>6</v>
      </c>
      <c r="C871" s="5"/>
      <c r="D871">
        <v>871</v>
      </c>
    </row>
    <row r="872" spans="1:4" x14ac:dyDescent="0.25">
      <c r="A872" t="s">
        <v>97</v>
      </c>
      <c r="B872" t="s">
        <v>6</v>
      </c>
      <c r="C872" s="5"/>
      <c r="D872">
        <v>872</v>
      </c>
    </row>
    <row r="873" spans="1:4" x14ac:dyDescent="0.25">
      <c r="A873" t="s">
        <v>98</v>
      </c>
      <c r="B873" t="s">
        <v>6</v>
      </c>
      <c r="C873" s="5"/>
      <c r="D873">
        <v>873</v>
      </c>
    </row>
    <row r="874" spans="1:4" x14ac:dyDescent="0.25">
      <c r="A874" t="s">
        <v>100</v>
      </c>
      <c r="B874" t="s">
        <v>6</v>
      </c>
      <c r="C874" s="5"/>
      <c r="D874">
        <v>874</v>
      </c>
    </row>
    <row r="875" spans="1:4" x14ac:dyDescent="0.25">
      <c r="A875" t="s">
        <v>101</v>
      </c>
      <c r="B875" t="s">
        <v>174</v>
      </c>
      <c r="C875" s="5"/>
      <c r="D875">
        <v>875</v>
      </c>
    </row>
    <row r="876" spans="1:4" x14ac:dyDescent="0.25">
      <c r="A876" t="s">
        <v>102</v>
      </c>
      <c r="B876" t="s">
        <v>158</v>
      </c>
      <c r="C876" s="5"/>
      <c r="D876">
        <v>876</v>
      </c>
    </row>
    <row r="877" spans="1:4" x14ac:dyDescent="0.25">
      <c r="A877" t="s">
        <v>103</v>
      </c>
      <c r="B877" t="s">
        <v>103</v>
      </c>
      <c r="C877" s="5"/>
      <c r="D877">
        <v>877</v>
      </c>
    </row>
    <row r="878" spans="1:4" x14ac:dyDescent="0.25">
      <c r="A878" t="s">
        <v>104</v>
      </c>
      <c r="B878" t="s">
        <v>6</v>
      </c>
      <c r="C878" s="5"/>
      <c r="D878">
        <v>878</v>
      </c>
    </row>
    <row r="879" spans="1:4" x14ac:dyDescent="0.25">
      <c r="A879" t="s">
        <v>105</v>
      </c>
      <c r="B879" t="s">
        <v>6</v>
      </c>
      <c r="C879" s="5"/>
      <c r="D879">
        <v>879</v>
      </c>
    </row>
    <row r="880" spans="1:4" x14ac:dyDescent="0.25">
      <c r="A880" t="s">
        <v>106</v>
      </c>
      <c r="B880" t="s">
        <v>6</v>
      </c>
      <c r="C880" s="5"/>
      <c r="D880">
        <v>880</v>
      </c>
    </row>
    <row r="881" spans="1:4" x14ac:dyDescent="0.25">
      <c r="A881" t="s">
        <v>107</v>
      </c>
      <c r="B881" t="s">
        <v>6</v>
      </c>
      <c r="C881" s="5"/>
      <c r="D881">
        <v>881</v>
      </c>
    </row>
    <row r="882" spans="1:4" x14ac:dyDescent="0.25">
      <c r="A882" t="s">
        <v>108</v>
      </c>
      <c r="B882" t="s">
        <v>6</v>
      </c>
      <c r="C882" s="5"/>
      <c r="D882">
        <v>882</v>
      </c>
    </row>
    <row r="883" spans="1:4" x14ac:dyDescent="0.25">
      <c r="A883" t="s">
        <v>109</v>
      </c>
      <c r="B883" t="s">
        <v>6</v>
      </c>
      <c r="C883" s="5"/>
      <c r="D883">
        <v>883</v>
      </c>
    </row>
    <row r="884" spans="1:4" x14ac:dyDescent="0.25">
      <c r="A884" t="s">
        <v>110</v>
      </c>
      <c r="B884" t="s">
        <v>6</v>
      </c>
      <c r="C884" s="5"/>
      <c r="D884">
        <v>884</v>
      </c>
    </row>
    <row r="885" spans="1:4" x14ac:dyDescent="0.25">
      <c r="A885" t="s">
        <v>111</v>
      </c>
      <c r="B885" t="s">
        <v>6</v>
      </c>
      <c r="C885" s="5"/>
      <c r="D885">
        <v>885</v>
      </c>
    </row>
    <row r="886" spans="1:4" x14ac:dyDescent="0.25">
      <c r="A886" t="s">
        <v>112</v>
      </c>
      <c r="B886" t="s">
        <v>6</v>
      </c>
      <c r="C886" s="5"/>
      <c r="D886">
        <v>886</v>
      </c>
    </row>
    <row r="887" spans="1:4" x14ac:dyDescent="0.25">
      <c r="A887" t="s">
        <v>113</v>
      </c>
      <c r="B887" t="s">
        <v>6</v>
      </c>
      <c r="C887" s="5"/>
      <c r="D887">
        <v>887</v>
      </c>
    </row>
    <row r="888" spans="1:4" x14ac:dyDescent="0.25">
      <c r="A888" t="s">
        <v>114</v>
      </c>
      <c r="B888" t="s">
        <v>6</v>
      </c>
      <c r="C888" s="5"/>
      <c r="D888">
        <v>888</v>
      </c>
    </row>
    <row r="889" spans="1:4" x14ac:dyDescent="0.25">
      <c r="A889" t="s">
        <v>115</v>
      </c>
      <c r="B889" t="s">
        <v>6</v>
      </c>
      <c r="C889" s="5"/>
      <c r="D889">
        <v>889</v>
      </c>
    </row>
    <row r="890" spans="1:4" x14ac:dyDescent="0.25">
      <c r="A890" t="s">
        <v>116</v>
      </c>
      <c r="B890" t="s">
        <v>6</v>
      </c>
      <c r="C890" s="5"/>
      <c r="D890">
        <v>890</v>
      </c>
    </row>
    <row r="891" spans="1:4" x14ac:dyDescent="0.25">
      <c r="A891" t="s">
        <v>117</v>
      </c>
      <c r="B891" t="s">
        <v>6</v>
      </c>
      <c r="C891" s="5"/>
      <c r="D891">
        <v>891</v>
      </c>
    </row>
    <row r="892" spans="1:4" x14ac:dyDescent="0.25">
      <c r="A892" t="s">
        <v>118</v>
      </c>
      <c r="B892" t="s">
        <v>6</v>
      </c>
      <c r="C892" s="5"/>
      <c r="D892">
        <v>892</v>
      </c>
    </row>
    <row r="893" spans="1:4" x14ac:dyDescent="0.25">
      <c r="A893" t="s">
        <v>119</v>
      </c>
      <c r="B893" t="s">
        <v>6</v>
      </c>
      <c r="C893" s="5"/>
      <c r="D893">
        <v>893</v>
      </c>
    </row>
    <row r="894" spans="1:4" x14ac:dyDescent="0.25">
      <c r="A894" t="s">
        <v>120</v>
      </c>
      <c r="B894" t="s">
        <v>6</v>
      </c>
      <c r="C894" s="5"/>
      <c r="D894">
        <v>894</v>
      </c>
    </row>
    <row r="895" spans="1:4" x14ac:dyDescent="0.25">
      <c r="A895" t="s">
        <v>121</v>
      </c>
      <c r="B895" t="s">
        <v>6</v>
      </c>
      <c r="C895" s="5"/>
      <c r="D895">
        <v>895</v>
      </c>
    </row>
    <row r="896" spans="1:4" x14ac:dyDescent="0.25">
      <c r="A896" t="s">
        <v>122</v>
      </c>
      <c r="B896" t="s">
        <v>6</v>
      </c>
      <c r="C896" s="5"/>
      <c r="D896">
        <v>896</v>
      </c>
    </row>
    <row r="897" spans="1:4" x14ac:dyDescent="0.25">
      <c r="A897" t="s">
        <v>123</v>
      </c>
      <c r="B897" t="s">
        <v>6</v>
      </c>
      <c r="C897" s="5"/>
      <c r="D897">
        <v>897</v>
      </c>
    </row>
    <row r="898" spans="1:4" x14ac:dyDescent="0.25">
      <c r="A898" t="s">
        <v>124</v>
      </c>
      <c r="B898" t="s">
        <v>6</v>
      </c>
      <c r="C898" s="5"/>
      <c r="D898">
        <v>898</v>
      </c>
    </row>
    <row r="899" spans="1:4" x14ac:dyDescent="0.25">
      <c r="A899" t="s">
        <v>125</v>
      </c>
      <c r="B899" t="s">
        <v>6</v>
      </c>
      <c r="C899" s="5"/>
      <c r="D899">
        <v>899</v>
      </c>
    </row>
    <row r="900" spans="1:4" x14ac:dyDescent="0.25">
      <c r="A900" t="s">
        <v>126</v>
      </c>
      <c r="B900" t="s">
        <v>6</v>
      </c>
      <c r="C900" s="5"/>
      <c r="D900">
        <v>900</v>
      </c>
    </row>
    <row r="901" spans="1:4" x14ac:dyDescent="0.25">
      <c r="A901" t="s">
        <v>127</v>
      </c>
      <c r="B901" t="s">
        <v>6</v>
      </c>
      <c r="C901" s="5"/>
      <c r="D901">
        <v>901</v>
      </c>
    </row>
    <row r="902" spans="1:4" x14ac:dyDescent="0.25">
      <c r="A902" t="s">
        <v>128</v>
      </c>
      <c r="B902" t="s">
        <v>6</v>
      </c>
      <c r="C902" s="5"/>
      <c r="D902">
        <v>902</v>
      </c>
    </row>
    <row r="903" spans="1:4" x14ac:dyDescent="0.25">
      <c r="A903" t="s">
        <v>129</v>
      </c>
      <c r="B903" t="s">
        <v>194</v>
      </c>
      <c r="C903" s="5"/>
      <c r="D903">
        <v>903</v>
      </c>
    </row>
    <row r="904" spans="1:4" x14ac:dyDescent="0.25">
      <c r="A904" s="2" t="s">
        <v>199</v>
      </c>
      <c r="B904" s="2" t="s">
        <v>200</v>
      </c>
      <c r="C904" s="5"/>
      <c r="D904">
        <v>904</v>
      </c>
    </row>
    <row r="905" spans="1:4" x14ac:dyDescent="0.25">
      <c r="A905" t="s">
        <v>0</v>
      </c>
      <c r="B905">
        <v>121</v>
      </c>
      <c r="C905" s="5"/>
      <c r="D905">
        <v>905</v>
      </c>
    </row>
    <row r="906" spans="1:4" x14ac:dyDescent="0.25">
      <c r="A906" t="s">
        <v>1</v>
      </c>
      <c r="B906" t="s">
        <v>195</v>
      </c>
      <c r="C906" s="5"/>
      <c r="D906">
        <v>906</v>
      </c>
    </row>
    <row r="907" spans="1:4" x14ac:dyDescent="0.25">
      <c r="A907" t="s">
        <v>2</v>
      </c>
      <c r="B907">
        <v>0</v>
      </c>
      <c r="C907" s="5"/>
      <c r="D907">
        <v>907</v>
      </c>
    </row>
    <row r="908" spans="1:4" x14ac:dyDescent="0.25">
      <c r="A908" t="s">
        <v>3</v>
      </c>
      <c r="B908" t="s">
        <v>4</v>
      </c>
      <c r="C908" s="5"/>
      <c r="D908">
        <v>908</v>
      </c>
    </row>
    <row r="909" spans="1:4" x14ac:dyDescent="0.25">
      <c r="A909" t="s">
        <v>5</v>
      </c>
      <c r="B909" t="s">
        <v>196</v>
      </c>
      <c r="C909" s="5"/>
      <c r="D909">
        <v>909</v>
      </c>
    </row>
    <row r="910" spans="1:4" x14ac:dyDescent="0.25">
      <c r="A910" t="s">
        <v>7</v>
      </c>
      <c r="B910" t="s">
        <v>8</v>
      </c>
      <c r="C910" s="5"/>
      <c r="D910">
        <v>910</v>
      </c>
    </row>
    <row r="911" spans="1:4" x14ac:dyDescent="0.25">
      <c r="A911" t="s">
        <v>9</v>
      </c>
      <c r="B911" t="s">
        <v>197</v>
      </c>
      <c r="C911" s="5"/>
      <c r="D911">
        <v>911</v>
      </c>
    </row>
    <row r="912" spans="1:4" x14ac:dyDescent="0.25">
      <c r="A912" t="s">
        <v>10</v>
      </c>
      <c r="B912" t="s">
        <v>10</v>
      </c>
      <c r="C912" s="5"/>
      <c r="D912">
        <v>912</v>
      </c>
    </row>
    <row r="913" spans="1:4" x14ac:dyDescent="0.25">
      <c r="A913" t="s">
        <v>11</v>
      </c>
      <c r="B913" t="s">
        <v>197</v>
      </c>
      <c r="C913" s="5"/>
      <c r="D913">
        <v>913</v>
      </c>
    </row>
    <row r="914" spans="1:4" x14ac:dyDescent="0.25">
      <c r="A914" t="s">
        <v>12</v>
      </c>
      <c r="B914" t="s">
        <v>155</v>
      </c>
      <c r="C914" s="5"/>
      <c r="D914">
        <v>914</v>
      </c>
    </row>
    <row r="915" spans="1:4" x14ac:dyDescent="0.25">
      <c r="A915" t="s">
        <v>13</v>
      </c>
      <c r="B915" t="s">
        <v>196</v>
      </c>
      <c r="C915" s="5"/>
      <c r="D915">
        <v>915</v>
      </c>
    </row>
    <row r="916" spans="1:4" x14ac:dyDescent="0.25">
      <c r="A916" t="s">
        <v>14</v>
      </c>
      <c r="B916" t="s">
        <v>15</v>
      </c>
      <c r="C916" s="5"/>
      <c r="D916">
        <v>916</v>
      </c>
    </row>
    <row r="917" spans="1:4" x14ac:dyDescent="0.25">
      <c r="A917" t="s">
        <v>16</v>
      </c>
      <c r="B917" t="s">
        <v>196</v>
      </c>
      <c r="C917" s="5"/>
      <c r="D917">
        <v>917</v>
      </c>
    </row>
    <row r="918" spans="1:4" x14ac:dyDescent="0.25">
      <c r="A918" t="s">
        <v>17</v>
      </c>
      <c r="B918" t="s">
        <v>156</v>
      </c>
      <c r="C918" s="5"/>
      <c r="D918">
        <v>918</v>
      </c>
    </row>
    <row r="919" spans="1:4" x14ac:dyDescent="0.25">
      <c r="A919" t="s">
        <v>18</v>
      </c>
      <c r="B919" t="s">
        <v>158</v>
      </c>
      <c r="C919" s="5"/>
      <c r="D919">
        <v>919</v>
      </c>
    </row>
    <row r="920" spans="1:4" x14ac:dyDescent="0.25">
      <c r="A920" t="s">
        <v>19</v>
      </c>
      <c r="B920" t="s">
        <v>19</v>
      </c>
      <c r="C920" s="5"/>
      <c r="D920">
        <v>920</v>
      </c>
    </row>
    <row r="921" spans="1:4" x14ac:dyDescent="0.25">
      <c r="A921" t="s">
        <v>20</v>
      </c>
      <c r="B921" t="s">
        <v>158</v>
      </c>
      <c r="C921" s="5"/>
      <c r="D921">
        <v>921</v>
      </c>
    </row>
    <row r="922" spans="1:4" x14ac:dyDescent="0.25">
      <c r="A922" t="s">
        <v>21</v>
      </c>
      <c r="B922" t="s">
        <v>22</v>
      </c>
      <c r="C922" s="5"/>
      <c r="D922">
        <v>922</v>
      </c>
    </row>
    <row r="923" spans="1:4" x14ac:dyDescent="0.25">
      <c r="A923" t="s">
        <v>23</v>
      </c>
      <c r="B923" t="s">
        <v>178</v>
      </c>
      <c r="C923" s="5"/>
      <c r="D923">
        <v>923</v>
      </c>
    </row>
    <row r="924" spans="1:4" x14ac:dyDescent="0.25">
      <c r="A924" t="s">
        <v>24</v>
      </c>
      <c r="B924" t="s">
        <v>25</v>
      </c>
      <c r="C924" s="5"/>
      <c r="D924">
        <v>924</v>
      </c>
    </row>
    <row r="925" spans="1:4" x14ac:dyDescent="0.25">
      <c r="A925" t="s">
        <v>26</v>
      </c>
      <c r="B925" t="s">
        <v>160</v>
      </c>
      <c r="C925" s="5"/>
      <c r="D925">
        <v>925</v>
      </c>
    </row>
    <row r="926" spans="1:4" x14ac:dyDescent="0.25">
      <c r="A926" t="s">
        <v>27</v>
      </c>
      <c r="B926" t="s">
        <v>22</v>
      </c>
      <c r="C926" s="5"/>
      <c r="D926">
        <v>926</v>
      </c>
    </row>
    <row r="927" spans="1:4" x14ac:dyDescent="0.25">
      <c r="A927" t="s">
        <v>28</v>
      </c>
      <c r="B927" t="s">
        <v>161</v>
      </c>
      <c r="C927" s="5"/>
      <c r="D927">
        <v>927</v>
      </c>
    </row>
    <row r="928" spans="1:4" x14ac:dyDescent="0.25">
      <c r="A928" t="s">
        <v>29</v>
      </c>
      <c r="B928" t="s">
        <v>25</v>
      </c>
      <c r="C928" s="5"/>
      <c r="D928">
        <v>928</v>
      </c>
    </row>
    <row r="929" spans="1:4" x14ac:dyDescent="0.25">
      <c r="A929" t="s">
        <v>30</v>
      </c>
      <c r="B929" t="s">
        <v>163</v>
      </c>
      <c r="C929" s="5"/>
      <c r="D929">
        <v>929</v>
      </c>
    </row>
    <row r="930" spans="1:4" x14ac:dyDescent="0.25">
      <c r="A930" t="s">
        <v>31</v>
      </c>
      <c r="B930" t="s">
        <v>32</v>
      </c>
      <c r="C930" s="5"/>
      <c r="D930">
        <v>930</v>
      </c>
    </row>
    <row r="931" spans="1:4" x14ac:dyDescent="0.25">
      <c r="A931" t="s">
        <v>33</v>
      </c>
      <c r="B931" t="s">
        <v>163</v>
      </c>
      <c r="C931" s="5"/>
      <c r="D931">
        <v>931</v>
      </c>
    </row>
    <row r="932" spans="1:4" x14ac:dyDescent="0.25">
      <c r="A932" t="s">
        <v>34</v>
      </c>
      <c r="B932" t="s">
        <v>35</v>
      </c>
      <c r="C932" s="5"/>
      <c r="D932">
        <v>932</v>
      </c>
    </row>
    <row r="933" spans="1:4" x14ac:dyDescent="0.25">
      <c r="A933" t="s">
        <v>36</v>
      </c>
      <c r="B933" t="s">
        <v>196</v>
      </c>
      <c r="C933" s="5"/>
      <c r="D933">
        <v>933</v>
      </c>
    </row>
    <row r="934" spans="1:4" x14ac:dyDescent="0.25">
      <c r="A934" t="s">
        <v>37</v>
      </c>
      <c r="B934" t="s">
        <v>38</v>
      </c>
      <c r="C934" s="5"/>
      <c r="D934">
        <v>934</v>
      </c>
    </row>
    <row r="935" spans="1:4" x14ac:dyDescent="0.25">
      <c r="A935" t="s">
        <v>39</v>
      </c>
      <c r="B935" t="s">
        <v>163</v>
      </c>
      <c r="C935" s="5"/>
      <c r="D935">
        <v>935</v>
      </c>
    </row>
    <row r="936" spans="1:4" x14ac:dyDescent="0.25">
      <c r="A936" t="s">
        <v>40</v>
      </c>
      <c r="B936" t="s">
        <v>41</v>
      </c>
      <c r="C936" s="5"/>
      <c r="D936">
        <v>936</v>
      </c>
    </row>
    <row r="937" spans="1:4" x14ac:dyDescent="0.25">
      <c r="A937" t="s">
        <v>42</v>
      </c>
      <c r="B937" t="s">
        <v>164</v>
      </c>
      <c r="C937" s="5"/>
      <c r="D937">
        <v>937</v>
      </c>
    </row>
    <row r="938" spans="1:4" x14ac:dyDescent="0.25">
      <c r="A938" t="s">
        <v>43</v>
      </c>
      <c r="B938" t="s">
        <v>6</v>
      </c>
      <c r="C938" s="5"/>
      <c r="D938">
        <v>938</v>
      </c>
    </row>
    <row r="939" spans="1:4" x14ac:dyDescent="0.25">
      <c r="A939" t="s">
        <v>45</v>
      </c>
      <c r="B939" t="s">
        <v>6</v>
      </c>
      <c r="C939" s="5"/>
      <c r="D939">
        <v>939</v>
      </c>
    </row>
    <row r="940" spans="1:4" x14ac:dyDescent="0.25">
      <c r="A940" t="s">
        <v>46</v>
      </c>
      <c r="B940" t="s">
        <v>46</v>
      </c>
      <c r="C940" s="5"/>
      <c r="D940">
        <v>940</v>
      </c>
    </row>
    <row r="941" spans="1:4" x14ac:dyDescent="0.25">
      <c r="A941" t="s">
        <v>47</v>
      </c>
      <c r="B941" t="s">
        <v>196</v>
      </c>
      <c r="C941" s="5"/>
      <c r="D941">
        <v>941</v>
      </c>
    </row>
    <row r="942" spans="1:4" x14ac:dyDescent="0.25">
      <c r="A942" t="s">
        <v>48</v>
      </c>
      <c r="B942" t="s">
        <v>49</v>
      </c>
      <c r="C942" s="5"/>
      <c r="D942">
        <v>942</v>
      </c>
    </row>
    <row r="943" spans="1:4" x14ac:dyDescent="0.25">
      <c r="A943" t="s">
        <v>50</v>
      </c>
      <c r="B943" t="s">
        <v>196</v>
      </c>
      <c r="C943" s="5"/>
      <c r="D943">
        <v>943</v>
      </c>
    </row>
    <row r="944" spans="1:4" x14ac:dyDescent="0.25">
      <c r="A944" t="s">
        <v>51</v>
      </c>
      <c r="B944" t="s">
        <v>52</v>
      </c>
      <c r="C944" s="5"/>
      <c r="D944">
        <v>944</v>
      </c>
    </row>
    <row r="945" spans="1:4" x14ac:dyDescent="0.25">
      <c r="A945" t="s">
        <v>53</v>
      </c>
      <c r="B945" t="s">
        <v>158</v>
      </c>
      <c r="C945" s="5"/>
      <c r="D945">
        <v>945</v>
      </c>
    </row>
    <row r="946" spans="1:4" x14ac:dyDescent="0.25">
      <c r="A946" t="s">
        <v>54</v>
      </c>
      <c r="B946" t="s">
        <v>6</v>
      </c>
      <c r="C946" s="5"/>
      <c r="D946">
        <v>946</v>
      </c>
    </row>
    <row r="947" spans="1:4" x14ac:dyDescent="0.25">
      <c r="A947" t="s">
        <v>56</v>
      </c>
      <c r="B947" t="s">
        <v>6</v>
      </c>
      <c r="C947" s="5"/>
      <c r="D947">
        <v>947</v>
      </c>
    </row>
    <row r="948" spans="1:4" x14ac:dyDescent="0.25">
      <c r="A948" t="s">
        <v>57</v>
      </c>
      <c r="B948" t="s">
        <v>150</v>
      </c>
      <c r="C948" s="5"/>
      <c r="D948">
        <v>948</v>
      </c>
    </row>
    <row r="949" spans="1:4" x14ac:dyDescent="0.25">
      <c r="A949" t="s">
        <v>58</v>
      </c>
      <c r="B949" t="s">
        <v>165</v>
      </c>
      <c r="C949" s="5"/>
      <c r="D949">
        <v>949</v>
      </c>
    </row>
    <row r="950" spans="1:4" x14ac:dyDescent="0.25">
      <c r="A950" t="s">
        <v>59</v>
      </c>
      <c r="B950" t="s">
        <v>150</v>
      </c>
      <c r="C950" s="5"/>
      <c r="D950">
        <v>950</v>
      </c>
    </row>
    <row r="951" spans="1:4" x14ac:dyDescent="0.25">
      <c r="A951" t="s">
        <v>60</v>
      </c>
      <c r="B951" t="s">
        <v>165</v>
      </c>
      <c r="C951" s="5"/>
      <c r="D951">
        <v>951</v>
      </c>
    </row>
    <row r="952" spans="1:4" x14ac:dyDescent="0.25">
      <c r="A952" t="s">
        <v>61</v>
      </c>
      <c r="B952" t="s">
        <v>61</v>
      </c>
      <c r="C952" s="5"/>
      <c r="D952">
        <v>952</v>
      </c>
    </row>
    <row r="953" spans="1:4" x14ac:dyDescent="0.25">
      <c r="A953" t="s">
        <v>62</v>
      </c>
      <c r="B953" t="s">
        <v>165</v>
      </c>
      <c r="C953" s="5"/>
      <c r="D953">
        <v>953</v>
      </c>
    </row>
    <row r="954" spans="1:4" x14ac:dyDescent="0.25">
      <c r="A954" t="s">
        <v>63</v>
      </c>
      <c r="B954" t="s">
        <v>63</v>
      </c>
      <c r="C954" s="5"/>
      <c r="D954">
        <v>954</v>
      </c>
    </row>
    <row r="955" spans="1:4" x14ac:dyDescent="0.25">
      <c r="A955" t="s">
        <v>64</v>
      </c>
      <c r="B955" t="s">
        <v>165</v>
      </c>
      <c r="C955" s="5"/>
      <c r="D955">
        <v>955</v>
      </c>
    </row>
    <row r="956" spans="1:4" x14ac:dyDescent="0.25">
      <c r="A956" t="s">
        <v>65</v>
      </c>
      <c r="B956" t="s">
        <v>167</v>
      </c>
      <c r="C956" s="5"/>
      <c r="D956">
        <v>956</v>
      </c>
    </row>
    <row r="957" spans="1:4" x14ac:dyDescent="0.25">
      <c r="A957" t="s">
        <v>66</v>
      </c>
      <c r="B957" t="s">
        <v>165</v>
      </c>
      <c r="C957" s="5"/>
      <c r="D957">
        <v>957</v>
      </c>
    </row>
    <row r="958" spans="1:4" x14ac:dyDescent="0.25">
      <c r="A958" t="s">
        <v>67</v>
      </c>
      <c r="B958" t="s">
        <v>168</v>
      </c>
      <c r="C958" s="5"/>
      <c r="D958">
        <v>958</v>
      </c>
    </row>
    <row r="959" spans="1:4" x14ac:dyDescent="0.25">
      <c r="A959" t="s">
        <v>68</v>
      </c>
      <c r="B959" t="s">
        <v>165</v>
      </c>
      <c r="C959" s="5"/>
      <c r="D959">
        <v>959</v>
      </c>
    </row>
    <row r="960" spans="1:4" x14ac:dyDescent="0.25">
      <c r="A960" t="s">
        <v>69</v>
      </c>
      <c r="B960" t="s">
        <v>181</v>
      </c>
      <c r="C960" s="5"/>
      <c r="D960">
        <v>960</v>
      </c>
    </row>
    <row r="961" spans="1:4" x14ac:dyDescent="0.25">
      <c r="A961" t="s">
        <v>70</v>
      </c>
      <c r="B961" t="s">
        <v>165</v>
      </c>
      <c r="C961" s="5"/>
      <c r="D961">
        <v>961</v>
      </c>
    </row>
    <row r="962" spans="1:4" x14ac:dyDescent="0.25">
      <c r="A962" t="s">
        <v>71</v>
      </c>
      <c r="B962" t="s">
        <v>71</v>
      </c>
      <c r="C962" s="5"/>
      <c r="D962">
        <v>962</v>
      </c>
    </row>
    <row r="963" spans="1:4" x14ac:dyDescent="0.25">
      <c r="A963" t="s">
        <v>72</v>
      </c>
      <c r="B963" t="s">
        <v>165</v>
      </c>
      <c r="C963" s="5"/>
      <c r="D963">
        <v>963</v>
      </c>
    </row>
    <row r="964" spans="1:4" x14ac:dyDescent="0.25">
      <c r="A964" t="s">
        <v>73</v>
      </c>
      <c r="B964" t="s">
        <v>74</v>
      </c>
      <c r="C964" s="5"/>
      <c r="D964">
        <v>964</v>
      </c>
    </row>
    <row r="965" spans="1:4" x14ac:dyDescent="0.25">
      <c r="A965" t="s">
        <v>75</v>
      </c>
      <c r="B965" t="s">
        <v>165</v>
      </c>
      <c r="C965" s="5"/>
      <c r="D965">
        <v>965</v>
      </c>
    </row>
    <row r="966" spans="1:4" x14ac:dyDescent="0.25">
      <c r="A966" t="s">
        <v>76</v>
      </c>
      <c r="B966" t="s">
        <v>169</v>
      </c>
      <c r="C966" s="5"/>
      <c r="D966">
        <v>966</v>
      </c>
    </row>
    <row r="967" spans="1:4" x14ac:dyDescent="0.25">
      <c r="A967" t="s">
        <v>77</v>
      </c>
      <c r="B967" t="s">
        <v>165</v>
      </c>
      <c r="C967" s="5"/>
      <c r="D967">
        <v>967</v>
      </c>
    </row>
    <row r="968" spans="1:4" x14ac:dyDescent="0.25">
      <c r="A968" t="s">
        <v>78</v>
      </c>
      <c r="B968" t="s">
        <v>79</v>
      </c>
      <c r="C968" s="5"/>
      <c r="D968">
        <v>968</v>
      </c>
    </row>
    <row r="969" spans="1:4" x14ac:dyDescent="0.25">
      <c r="A969" t="s">
        <v>80</v>
      </c>
      <c r="B969" t="s">
        <v>161</v>
      </c>
      <c r="C969" s="5"/>
      <c r="D969">
        <v>969</v>
      </c>
    </row>
    <row r="970" spans="1:4" x14ac:dyDescent="0.25">
      <c r="A970" t="s">
        <v>81</v>
      </c>
      <c r="B970" t="s">
        <v>170</v>
      </c>
      <c r="C970" s="5"/>
      <c r="D970">
        <v>970</v>
      </c>
    </row>
    <row r="971" spans="1:4" x14ac:dyDescent="0.25">
      <c r="A971" t="s">
        <v>82</v>
      </c>
      <c r="B971" t="s">
        <v>165</v>
      </c>
      <c r="C971" s="5"/>
      <c r="D971">
        <v>971</v>
      </c>
    </row>
    <row r="972" spans="1:4" x14ac:dyDescent="0.25">
      <c r="A972" t="s">
        <v>83</v>
      </c>
      <c r="B972" t="s">
        <v>83</v>
      </c>
      <c r="C972" s="5"/>
      <c r="D972">
        <v>972</v>
      </c>
    </row>
    <row r="973" spans="1:4" x14ac:dyDescent="0.25">
      <c r="A973" t="s">
        <v>85</v>
      </c>
      <c r="B973" t="s">
        <v>165</v>
      </c>
      <c r="C973" s="5"/>
      <c r="D973">
        <v>973</v>
      </c>
    </row>
    <row r="974" spans="1:4" x14ac:dyDescent="0.25">
      <c r="A974" t="s">
        <v>86</v>
      </c>
      <c r="B974" t="s">
        <v>86</v>
      </c>
      <c r="C974" s="5"/>
      <c r="D974">
        <v>974</v>
      </c>
    </row>
    <row r="975" spans="1:4" x14ac:dyDescent="0.25">
      <c r="A975" t="s">
        <v>87</v>
      </c>
      <c r="B975" t="s">
        <v>165</v>
      </c>
      <c r="C975" s="5"/>
      <c r="D975">
        <v>975</v>
      </c>
    </row>
    <row r="976" spans="1:4" x14ac:dyDescent="0.25">
      <c r="A976" t="s">
        <v>88</v>
      </c>
      <c r="B976" t="s">
        <v>88</v>
      </c>
      <c r="C976" s="5"/>
      <c r="D976">
        <v>976</v>
      </c>
    </row>
    <row r="977" spans="1:4" x14ac:dyDescent="0.25">
      <c r="A977" t="s">
        <v>89</v>
      </c>
      <c r="B977" t="s">
        <v>165</v>
      </c>
      <c r="C977" s="5"/>
      <c r="D977">
        <v>977</v>
      </c>
    </row>
    <row r="978" spans="1:4" x14ac:dyDescent="0.25">
      <c r="A978" t="s">
        <v>90</v>
      </c>
      <c r="B978" t="s">
        <v>172</v>
      </c>
      <c r="C978" s="5"/>
      <c r="D978">
        <v>978</v>
      </c>
    </row>
    <row r="979" spans="1:4" x14ac:dyDescent="0.25">
      <c r="A979" t="s">
        <v>91</v>
      </c>
      <c r="B979" t="s">
        <v>165</v>
      </c>
      <c r="C979" s="5"/>
      <c r="D979">
        <v>979</v>
      </c>
    </row>
    <row r="980" spans="1:4" x14ac:dyDescent="0.25">
      <c r="A980" t="s">
        <v>92</v>
      </c>
      <c r="B980" t="s">
        <v>6</v>
      </c>
      <c r="C980" s="5"/>
      <c r="D980">
        <v>980</v>
      </c>
    </row>
    <row r="981" spans="1:4" x14ac:dyDescent="0.25">
      <c r="A981" t="s">
        <v>93</v>
      </c>
      <c r="B981" t="s">
        <v>6</v>
      </c>
      <c r="C981" s="5"/>
      <c r="D981">
        <v>981</v>
      </c>
    </row>
    <row r="982" spans="1:4" x14ac:dyDescent="0.25">
      <c r="A982" t="s">
        <v>94</v>
      </c>
      <c r="B982" t="s">
        <v>6</v>
      </c>
      <c r="C982" s="5"/>
      <c r="D982">
        <v>982</v>
      </c>
    </row>
    <row r="983" spans="1:4" x14ac:dyDescent="0.25">
      <c r="A983" t="s">
        <v>95</v>
      </c>
      <c r="B983" t="s">
        <v>6</v>
      </c>
      <c r="C983" s="5"/>
      <c r="D983">
        <v>983</v>
      </c>
    </row>
    <row r="984" spans="1:4" x14ac:dyDescent="0.25">
      <c r="A984" t="s">
        <v>96</v>
      </c>
      <c r="B984" t="s">
        <v>6</v>
      </c>
      <c r="C984" s="5"/>
      <c r="D984">
        <v>984</v>
      </c>
    </row>
    <row r="985" spans="1:4" x14ac:dyDescent="0.25">
      <c r="A985" t="s">
        <v>97</v>
      </c>
      <c r="B985" t="s">
        <v>6</v>
      </c>
      <c r="C985" s="5"/>
      <c r="D985">
        <v>985</v>
      </c>
    </row>
    <row r="986" spans="1:4" x14ac:dyDescent="0.25">
      <c r="A986" t="s">
        <v>98</v>
      </c>
      <c r="B986" t="s">
        <v>6</v>
      </c>
      <c r="C986" s="5"/>
      <c r="D986">
        <v>986</v>
      </c>
    </row>
    <row r="987" spans="1:4" x14ac:dyDescent="0.25">
      <c r="A987" t="s">
        <v>100</v>
      </c>
      <c r="B987" t="s">
        <v>6</v>
      </c>
      <c r="C987" s="5"/>
      <c r="D987">
        <v>987</v>
      </c>
    </row>
    <row r="988" spans="1:4" x14ac:dyDescent="0.25">
      <c r="A988" t="s">
        <v>101</v>
      </c>
      <c r="B988" t="s">
        <v>6</v>
      </c>
      <c r="C988" s="5"/>
      <c r="D988">
        <v>988</v>
      </c>
    </row>
    <row r="989" spans="1:4" x14ac:dyDescent="0.25">
      <c r="A989" t="s">
        <v>102</v>
      </c>
      <c r="B989" t="s">
        <v>6</v>
      </c>
      <c r="C989" s="5"/>
      <c r="D989">
        <v>989</v>
      </c>
    </row>
    <row r="990" spans="1:4" x14ac:dyDescent="0.25">
      <c r="A990" t="s">
        <v>103</v>
      </c>
      <c r="B990" t="s">
        <v>103</v>
      </c>
      <c r="C990" s="5"/>
      <c r="D990">
        <v>990</v>
      </c>
    </row>
    <row r="991" spans="1:4" x14ac:dyDescent="0.25">
      <c r="A991" t="s">
        <v>104</v>
      </c>
      <c r="B991" t="s">
        <v>6</v>
      </c>
      <c r="C991" s="5"/>
      <c r="D991">
        <v>991</v>
      </c>
    </row>
    <row r="992" spans="1:4" x14ac:dyDescent="0.25">
      <c r="A992" t="s">
        <v>105</v>
      </c>
      <c r="B992" t="s">
        <v>6</v>
      </c>
      <c r="C992" s="5"/>
      <c r="D992">
        <v>992</v>
      </c>
    </row>
    <row r="993" spans="1:4" x14ac:dyDescent="0.25">
      <c r="A993" t="s">
        <v>106</v>
      </c>
      <c r="B993" t="s">
        <v>6</v>
      </c>
      <c r="C993" s="5"/>
      <c r="D993">
        <v>993</v>
      </c>
    </row>
    <row r="994" spans="1:4" x14ac:dyDescent="0.25">
      <c r="A994" t="s">
        <v>107</v>
      </c>
      <c r="B994" t="s">
        <v>6</v>
      </c>
      <c r="C994" s="5"/>
      <c r="D994">
        <v>994</v>
      </c>
    </row>
    <row r="995" spans="1:4" x14ac:dyDescent="0.25">
      <c r="A995" t="s">
        <v>108</v>
      </c>
      <c r="B995" t="s">
        <v>6</v>
      </c>
      <c r="C995" s="5"/>
      <c r="D995">
        <v>995</v>
      </c>
    </row>
    <row r="996" spans="1:4" x14ac:dyDescent="0.25">
      <c r="A996" t="s">
        <v>109</v>
      </c>
      <c r="B996" t="s">
        <v>6</v>
      </c>
      <c r="C996" s="5"/>
      <c r="D996">
        <v>996</v>
      </c>
    </row>
    <row r="997" spans="1:4" x14ac:dyDescent="0.25">
      <c r="A997" t="s">
        <v>110</v>
      </c>
      <c r="B997" t="s">
        <v>6</v>
      </c>
      <c r="C997" s="5"/>
      <c r="D997">
        <v>997</v>
      </c>
    </row>
    <row r="998" spans="1:4" x14ac:dyDescent="0.25">
      <c r="A998" t="s">
        <v>111</v>
      </c>
      <c r="B998" t="s">
        <v>6</v>
      </c>
      <c r="C998" s="5"/>
      <c r="D998">
        <v>998</v>
      </c>
    </row>
    <row r="999" spans="1:4" x14ac:dyDescent="0.25">
      <c r="A999" t="s">
        <v>112</v>
      </c>
      <c r="B999" t="s">
        <v>6</v>
      </c>
      <c r="C999" s="5"/>
      <c r="D999">
        <v>999</v>
      </c>
    </row>
    <row r="1000" spans="1:4" x14ac:dyDescent="0.25">
      <c r="A1000" t="s">
        <v>113</v>
      </c>
      <c r="B1000" t="s">
        <v>6</v>
      </c>
      <c r="C1000" s="5"/>
      <c r="D1000">
        <v>1000</v>
      </c>
    </row>
    <row r="1001" spans="1:4" x14ac:dyDescent="0.25">
      <c r="A1001" t="s">
        <v>114</v>
      </c>
      <c r="B1001" t="s">
        <v>6</v>
      </c>
      <c r="C1001" s="5"/>
      <c r="D1001">
        <v>1001</v>
      </c>
    </row>
    <row r="1002" spans="1:4" x14ac:dyDescent="0.25">
      <c r="A1002" t="s">
        <v>115</v>
      </c>
      <c r="B1002" t="s">
        <v>6</v>
      </c>
      <c r="C1002" s="5"/>
      <c r="D1002">
        <v>1002</v>
      </c>
    </row>
    <row r="1003" spans="1:4" x14ac:dyDescent="0.25">
      <c r="A1003" t="s">
        <v>116</v>
      </c>
      <c r="B1003" t="s">
        <v>6</v>
      </c>
      <c r="C1003" s="5"/>
      <c r="D1003">
        <v>1003</v>
      </c>
    </row>
    <row r="1004" spans="1:4" x14ac:dyDescent="0.25">
      <c r="A1004" t="s">
        <v>117</v>
      </c>
      <c r="B1004" t="s">
        <v>6</v>
      </c>
      <c r="C1004" s="5"/>
      <c r="D1004">
        <v>1004</v>
      </c>
    </row>
    <row r="1005" spans="1:4" x14ac:dyDescent="0.25">
      <c r="A1005" t="s">
        <v>118</v>
      </c>
      <c r="B1005" t="s">
        <v>6</v>
      </c>
      <c r="C1005" s="5"/>
      <c r="D1005">
        <v>1005</v>
      </c>
    </row>
    <row r="1006" spans="1:4" x14ac:dyDescent="0.25">
      <c r="A1006" t="s">
        <v>119</v>
      </c>
      <c r="B1006" t="s">
        <v>6</v>
      </c>
      <c r="C1006" s="5"/>
      <c r="D1006">
        <v>1006</v>
      </c>
    </row>
    <row r="1007" spans="1:4" x14ac:dyDescent="0.25">
      <c r="A1007" t="s">
        <v>120</v>
      </c>
      <c r="B1007" t="s">
        <v>6</v>
      </c>
      <c r="C1007" s="5"/>
      <c r="D1007">
        <v>1007</v>
      </c>
    </row>
    <row r="1008" spans="1:4" x14ac:dyDescent="0.25">
      <c r="A1008" t="s">
        <v>121</v>
      </c>
      <c r="B1008" t="s">
        <v>6</v>
      </c>
      <c r="C1008" s="5"/>
      <c r="D1008">
        <v>1008</v>
      </c>
    </row>
    <row r="1009" spans="1:4" x14ac:dyDescent="0.25">
      <c r="A1009" t="s">
        <v>122</v>
      </c>
      <c r="B1009" t="s">
        <v>6</v>
      </c>
      <c r="C1009" s="5"/>
      <c r="D1009">
        <v>1009</v>
      </c>
    </row>
    <row r="1010" spans="1:4" x14ac:dyDescent="0.25">
      <c r="A1010" t="s">
        <v>123</v>
      </c>
      <c r="B1010" t="s">
        <v>6</v>
      </c>
      <c r="C1010" s="5"/>
      <c r="D1010">
        <v>1010</v>
      </c>
    </row>
    <row r="1011" spans="1:4" x14ac:dyDescent="0.25">
      <c r="A1011" t="s">
        <v>124</v>
      </c>
      <c r="B1011" t="s">
        <v>6</v>
      </c>
      <c r="C1011" s="5"/>
      <c r="D1011">
        <v>1011</v>
      </c>
    </row>
    <row r="1012" spans="1:4" x14ac:dyDescent="0.25">
      <c r="A1012" t="s">
        <v>125</v>
      </c>
      <c r="B1012" t="s">
        <v>6</v>
      </c>
      <c r="C1012" s="5"/>
      <c r="D1012">
        <v>1012</v>
      </c>
    </row>
    <row r="1013" spans="1:4" x14ac:dyDescent="0.25">
      <c r="A1013" t="s">
        <v>126</v>
      </c>
      <c r="B1013" t="s">
        <v>6</v>
      </c>
      <c r="C1013" s="5"/>
      <c r="D1013">
        <v>1013</v>
      </c>
    </row>
    <row r="1014" spans="1:4" x14ac:dyDescent="0.25">
      <c r="A1014" t="s">
        <v>127</v>
      </c>
      <c r="B1014" t="s">
        <v>6</v>
      </c>
      <c r="C1014" s="5"/>
      <c r="D1014">
        <v>1014</v>
      </c>
    </row>
    <row r="1015" spans="1:4" x14ac:dyDescent="0.25">
      <c r="A1015" t="s">
        <v>128</v>
      </c>
      <c r="B1015" t="s">
        <v>6</v>
      </c>
      <c r="C1015" s="5"/>
      <c r="D1015">
        <v>1015</v>
      </c>
    </row>
    <row r="1016" spans="1:4" x14ac:dyDescent="0.25">
      <c r="A1016" t="s">
        <v>129</v>
      </c>
      <c r="B1016" t="s">
        <v>198</v>
      </c>
      <c r="C1016" s="5"/>
      <c r="D1016">
        <v>1016</v>
      </c>
    </row>
    <row r="1017" spans="1:4" x14ac:dyDescent="0.25">
      <c r="A1017" s="2" t="s">
        <v>199</v>
      </c>
      <c r="B1017" s="2" t="s">
        <v>200</v>
      </c>
      <c r="C1017" s="5"/>
      <c r="D1017">
        <v>1017</v>
      </c>
    </row>
    <row r="1018" spans="1:4" x14ac:dyDescent="0.25">
      <c r="A1018" t="s">
        <v>0</v>
      </c>
      <c r="B1018">
        <v>141</v>
      </c>
      <c r="C1018" s="5"/>
      <c r="D1018">
        <v>1018</v>
      </c>
    </row>
    <row r="1019" spans="1:4" x14ac:dyDescent="0.25">
      <c r="A1019" t="s">
        <v>1</v>
      </c>
      <c r="B1019" t="s">
        <v>292</v>
      </c>
      <c r="C1019" s="5"/>
      <c r="D1019">
        <v>1019</v>
      </c>
    </row>
    <row r="1020" spans="1:4" x14ac:dyDescent="0.25">
      <c r="A1020" t="s">
        <v>2</v>
      </c>
      <c r="B1020">
        <v>0</v>
      </c>
      <c r="C1020" s="5"/>
      <c r="D1020">
        <v>1020</v>
      </c>
    </row>
    <row r="1021" spans="1:4" x14ac:dyDescent="0.25">
      <c r="A1021" t="s">
        <v>3</v>
      </c>
      <c r="B1021" t="s">
        <v>4</v>
      </c>
      <c r="C1021" s="5"/>
      <c r="D1021">
        <v>1021</v>
      </c>
    </row>
    <row r="1022" spans="1:4" x14ac:dyDescent="0.25">
      <c r="A1022" t="s">
        <v>5</v>
      </c>
      <c r="B1022" t="s">
        <v>196</v>
      </c>
      <c r="C1022" s="5"/>
      <c r="D1022">
        <v>1022</v>
      </c>
    </row>
    <row r="1023" spans="1:4" x14ac:dyDescent="0.25">
      <c r="A1023" t="s">
        <v>7</v>
      </c>
      <c r="B1023" t="s">
        <v>8</v>
      </c>
      <c r="C1023" s="5"/>
      <c r="D1023">
        <v>1023</v>
      </c>
    </row>
    <row r="1024" spans="1:4" x14ac:dyDescent="0.25">
      <c r="A1024" t="s">
        <v>9</v>
      </c>
      <c r="B1024" t="s">
        <v>177</v>
      </c>
      <c r="C1024" s="5"/>
      <c r="D1024">
        <v>1024</v>
      </c>
    </row>
    <row r="1025" spans="1:4" x14ac:dyDescent="0.25">
      <c r="A1025" t="s">
        <v>10</v>
      </c>
      <c r="B1025" t="s">
        <v>10</v>
      </c>
      <c r="C1025" s="5"/>
      <c r="D1025">
        <v>1025</v>
      </c>
    </row>
    <row r="1026" spans="1:4" x14ac:dyDescent="0.25">
      <c r="A1026" t="s">
        <v>11</v>
      </c>
      <c r="B1026" t="s">
        <v>177</v>
      </c>
      <c r="C1026" s="5"/>
      <c r="D1026">
        <v>1026</v>
      </c>
    </row>
    <row r="1027" spans="1:4" x14ac:dyDescent="0.25">
      <c r="A1027" t="s">
        <v>12</v>
      </c>
      <c r="B1027" t="s">
        <v>155</v>
      </c>
      <c r="C1027" s="5"/>
      <c r="D1027">
        <v>1027</v>
      </c>
    </row>
    <row r="1028" spans="1:4" x14ac:dyDescent="0.25">
      <c r="A1028" t="s">
        <v>13</v>
      </c>
      <c r="B1028" t="s">
        <v>196</v>
      </c>
      <c r="C1028" s="5"/>
      <c r="D1028">
        <v>1028</v>
      </c>
    </row>
    <row r="1029" spans="1:4" x14ac:dyDescent="0.25">
      <c r="A1029" t="s">
        <v>14</v>
      </c>
      <c r="B1029" t="s">
        <v>15</v>
      </c>
      <c r="C1029" s="5"/>
      <c r="D1029">
        <v>1029</v>
      </c>
    </row>
    <row r="1030" spans="1:4" x14ac:dyDescent="0.25">
      <c r="A1030" t="s">
        <v>16</v>
      </c>
      <c r="B1030" t="s">
        <v>196</v>
      </c>
      <c r="C1030" s="5"/>
      <c r="D1030">
        <v>1030</v>
      </c>
    </row>
    <row r="1031" spans="1:4" x14ac:dyDescent="0.25">
      <c r="A1031" t="s">
        <v>17</v>
      </c>
      <c r="B1031" t="s">
        <v>156</v>
      </c>
      <c r="C1031" s="5"/>
      <c r="D1031">
        <v>1031</v>
      </c>
    </row>
    <row r="1032" spans="1:4" x14ac:dyDescent="0.25">
      <c r="A1032" t="s">
        <v>18</v>
      </c>
      <c r="B1032" t="s">
        <v>157</v>
      </c>
      <c r="C1032" s="5"/>
      <c r="D1032">
        <v>1032</v>
      </c>
    </row>
    <row r="1033" spans="1:4" x14ac:dyDescent="0.25">
      <c r="A1033" t="s">
        <v>19</v>
      </c>
      <c r="B1033" t="s">
        <v>19</v>
      </c>
      <c r="C1033" s="5"/>
      <c r="D1033">
        <v>1033</v>
      </c>
    </row>
    <row r="1034" spans="1:4" x14ac:dyDescent="0.25">
      <c r="A1034" t="s">
        <v>20</v>
      </c>
      <c r="B1034" t="s">
        <v>158</v>
      </c>
      <c r="C1034" s="5"/>
      <c r="D1034">
        <v>1034</v>
      </c>
    </row>
    <row r="1035" spans="1:4" x14ac:dyDescent="0.25">
      <c r="A1035" t="s">
        <v>21</v>
      </c>
      <c r="B1035" t="s">
        <v>22</v>
      </c>
      <c r="C1035" s="5"/>
      <c r="D1035">
        <v>1035</v>
      </c>
    </row>
    <row r="1036" spans="1:4" x14ac:dyDescent="0.25">
      <c r="A1036" t="s">
        <v>23</v>
      </c>
      <c r="B1036" t="s">
        <v>178</v>
      </c>
      <c r="C1036" s="5"/>
      <c r="D1036">
        <v>1036</v>
      </c>
    </row>
    <row r="1037" spans="1:4" x14ac:dyDescent="0.25">
      <c r="A1037" t="s">
        <v>24</v>
      </c>
      <c r="B1037" t="s">
        <v>25</v>
      </c>
      <c r="C1037" s="5"/>
      <c r="D1037">
        <v>1037</v>
      </c>
    </row>
    <row r="1038" spans="1:4" x14ac:dyDescent="0.25">
      <c r="A1038" t="s">
        <v>26</v>
      </c>
      <c r="B1038" t="s">
        <v>160</v>
      </c>
      <c r="C1038" s="5"/>
      <c r="D1038">
        <v>1038</v>
      </c>
    </row>
    <row r="1039" spans="1:4" x14ac:dyDescent="0.25">
      <c r="A1039" t="s">
        <v>27</v>
      </c>
      <c r="B1039" t="s">
        <v>22</v>
      </c>
      <c r="C1039" s="5"/>
      <c r="D1039">
        <v>1039</v>
      </c>
    </row>
    <row r="1040" spans="1:4" x14ac:dyDescent="0.25">
      <c r="A1040" t="s">
        <v>28</v>
      </c>
      <c r="B1040" t="s">
        <v>161</v>
      </c>
      <c r="C1040" s="5"/>
      <c r="D1040">
        <v>1040</v>
      </c>
    </row>
    <row r="1041" spans="1:4" x14ac:dyDescent="0.25">
      <c r="A1041" t="s">
        <v>29</v>
      </c>
      <c r="B1041" t="s">
        <v>25</v>
      </c>
      <c r="C1041" s="5"/>
      <c r="D1041">
        <v>1041</v>
      </c>
    </row>
    <row r="1042" spans="1:4" x14ac:dyDescent="0.25">
      <c r="A1042" t="s">
        <v>30</v>
      </c>
      <c r="B1042" t="s">
        <v>179</v>
      </c>
      <c r="C1042" s="5"/>
      <c r="D1042">
        <v>1042</v>
      </c>
    </row>
    <row r="1043" spans="1:4" x14ac:dyDescent="0.25">
      <c r="A1043" t="s">
        <v>31</v>
      </c>
      <c r="B1043" t="s">
        <v>32</v>
      </c>
      <c r="C1043" s="5"/>
      <c r="D1043">
        <v>1043</v>
      </c>
    </row>
    <row r="1044" spans="1:4" x14ac:dyDescent="0.25">
      <c r="A1044" t="s">
        <v>33</v>
      </c>
      <c r="B1044" t="s">
        <v>180</v>
      </c>
      <c r="C1044" s="5"/>
      <c r="D1044">
        <v>1044</v>
      </c>
    </row>
    <row r="1045" spans="1:4" x14ac:dyDescent="0.25">
      <c r="A1045" t="s">
        <v>34</v>
      </c>
      <c r="B1045" t="s">
        <v>35</v>
      </c>
      <c r="C1045" s="5"/>
      <c r="D1045">
        <v>1045</v>
      </c>
    </row>
    <row r="1046" spans="1:4" x14ac:dyDescent="0.25">
      <c r="A1046" t="s">
        <v>36</v>
      </c>
      <c r="B1046" t="s">
        <v>196</v>
      </c>
      <c r="C1046" s="5"/>
      <c r="D1046">
        <v>1046</v>
      </c>
    </row>
    <row r="1047" spans="1:4" x14ac:dyDescent="0.25">
      <c r="A1047" t="s">
        <v>37</v>
      </c>
      <c r="B1047" t="s">
        <v>38</v>
      </c>
      <c r="C1047" s="5"/>
      <c r="D1047">
        <v>1047</v>
      </c>
    </row>
    <row r="1048" spans="1:4" x14ac:dyDescent="0.25">
      <c r="A1048" t="s">
        <v>39</v>
      </c>
      <c r="B1048" t="s">
        <v>163</v>
      </c>
      <c r="C1048" s="5"/>
      <c r="D1048">
        <v>1048</v>
      </c>
    </row>
    <row r="1049" spans="1:4" x14ac:dyDescent="0.25">
      <c r="A1049" t="s">
        <v>40</v>
      </c>
      <c r="B1049" t="s">
        <v>41</v>
      </c>
      <c r="C1049" s="5"/>
      <c r="D1049">
        <v>1049</v>
      </c>
    </row>
    <row r="1050" spans="1:4" x14ac:dyDescent="0.25">
      <c r="A1050" t="s">
        <v>42</v>
      </c>
      <c r="B1050" t="s">
        <v>164</v>
      </c>
      <c r="C1050" s="5"/>
      <c r="D1050">
        <v>1050</v>
      </c>
    </row>
    <row r="1051" spans="1:4" x14ac:dyDescent="0.25">
      <c r="A1051" t="s">
        <v>43</v>
      </c>
      <c r="B1051" t="s">
        <v>6</v>
      </c>
      <c r="C1051" s="5"/>
      <c r="D1051">
        <v>1051</v>
      </c>
    </row>
    <row r="1052" spans="1:4" x14ac:dyDescent="0.25">
      <c r="A1052" t="s">
        <v>45</v>
      </c>
      <c r="B1052" t="s">
        <v>6</v>
      </c>
      <c r="C1052" s="5"/>
      <c r="D1052">
        <v>1052</v>
      </c>
    </row>
    <row r="1053" spans="1:4" x14ac:dyDescent="0.25">
      <c r="A1053" t="s">
        <v>46</v>
      </c>
      <c r="B1053" t="s">
        <v>46</v>
      </c>
      <c r="C1053" s="5"/>
      <c r="D1053">
        <v>1053</v>
      </c>
    </row>
    <row r="1054" spans="1:4" x14ac:dyDescent="0.25">
      <c r="A1054" t="s">
        <v>47</v>
      </c>
      <c r="B1054" t="s">
        <v>196</v>
      </c>
      <c r="C1054" s="5"/>
      <c r="D1054">
        <v>1054</v>
      </c>
    </row>
    <row r="1055" spans="1:4" x14ac:dyDescent="0.25">
      <c r="A1055" t="s">
        <v>48</v>
      </c>
      <c r="B1055" t="s">
        <v>49</v>
      </c>
      <c r="C1055" s="5"/>
      <c r="D1055">
        <v>1055</v>
      </c>
    </row>
    <row r="1056" spans="1:4" x14ac:dyDescent="0.25">
      <c r="A1056" t="s">
        <v>50</v>
      </c>
      <c r="B1056" t="s">
        <v>196</v>
      </c>
      <c r="C1056" s="5"/>
      <c r="D1056">
        <v>1056</v>
      </c>
    </row>
    <row r="1057" spans="1:4" x14ac:dyDescent="0.25">
      <c r="A1057" t="s">
        <v>51</v>
      </c>
      <c r="B1057" t="s">
        <v>52</v>
      </c>
      <c r="C1057" s="5"/>
      <c r="D1057">
        <v>1057</v>
      </c>
    </row>
    <row r="1058" spans="1:4" x14ac:dyDescent="0.25">
      <c r="A1058" t="s">
        <v>53</v>
      </c>
      <c r="B1058" t="s">
        <v>158</v>
      </c>
      <c r="C1058" s="5"/>
      <c r="D1058">
        <v>1058</v>
      </c>
    </row>
    <row r="1059" spans="1:4" x14ac:dyDescent="0.25">
      <c r="A1059" t="s">
        <v>54</v>
      </c>
      <c r="B1059" t="s">
        <v>55</v>
      </c>
      <c r="C1059" s="5"/>
      <c r="D1059">
        <v>1059</v>
      </c>
    </row>
    <row r="1060" spans="1:4" x14ac:dyDescent="0.25">
      <c r="A1060" t="s">
        <v>56</v>
      </c>
      <c r="B1060" t="s">
        <v>158</v>
      </c>
      <c r="C1060" s="5"/>
      <c r="D1060">
        <v>1060</v>
      </c>
    </row>
    <row r="1061" spans="1:4" x14ac:dyDescent="0.25">
      <c r="A1061" t="s">
        <v>57</v>
      </c>
      <c r="B1061" t="s">
        <v>150</v>
      </c>
      <c r="C1061" s="5"/>
      <c r="D1061">
        <v>1061</v>
      </c>
    </row>
    <row r="1062" spans="1:4" x14ac:dyDescent="0.25">
      <c r="A1062" t="s">
        <v>58</v>
      </c>
      <c r="B1062" t="s">
        <v>165</v>
      </c>
      <c r="C1062" s="5"/>
      <c r="D1062">
        <v>1062</v>
      </c>
    </row>
    <row r="1063" spans="1:4" x14ac:dyDescent="0.25">
      <c r="A1063" t="s">
        <v>59</v>
      </c>
      <c r="B1063" t="s">
        <v>150</v>
      </c>
      <c r="C1063" s="5"/>
      <c r="D1063">
        <v>1063</v>
      </c>
    </row>
    <row r="1064" spans="1:4" x14ac:dyDescent="0.25">
      <c r="A1064" t="s">
        <v>60</v>
      </c>
      <c r="B1064" t="s">
        <v>165</v>
      </c>
      <c r="C1064" s="5"/>
      <c r="D1064">
        <v>1064</v>
      </c>
    </row>
    <row r="1065" spans="1:4" x14ac:dyDescent="0.25">
      <c r="A1065" t="s">
        <v>61</v>
      </c>
      <c r="B1065" t="s">
        <v>61</v>
      </c>
      <c r="C1065" s="5"/>
      <c r="D1065">
        <v>1065</v>
      </c>
    </row>
    <row r="1066" spans="1:4" x14ac:dyDescent="0.25">
      <c r="A1066" t="s">
        <v>62</v>
      </c>
      <c r="B1066" t="s">
        <v>165</v>
      </c>
      <c r="C1066" s="5"/>
      <c r="D1066">
        <v>1066</v>
      </c>
    </row>
    <row r="1067" spans="1:4" x14ac:dyDescent="0.25">
      <c r="A1067" t="s">
        <v>63</v>
      </c>
      <c r="B1067" t="s">
        <v>166</v>
      </c>
      <c r="C1067" s="5"/>
      <c r="D1067">
        <v>1067</v>
      </c>
    </row>
    <row r="1068" spans="1:4" x14ac:dyDescent="0.25">
      <c r="A1068" t="s">
        <v>64</v>
      </c>
      <c r="B1068" t="s">
        <v>165</v>
      </c>
      <c r="C1068" s="5"/>
      <c r="D1068">
        <v>1068</v>
      </c>
    </row>
    <row r="1069" spans="1:4" x14ac:dyDescent="0.25">
      <c r="A1069" t="s">
        <v>65</v>
      </c>
      <c r="B1069" t="s">
        <v>167</v>
      </c>
      <c r="C1069" s="5"/>
      <c r="D1069">
        <v>1069</v>
      </c>
    </row>
    <row r="1070" spans="1:4" x14ac:dyDescent="0.25">
      <c r="A1070" t="s">
        <v>66</v>
      </c>
      <c r="B1070" t="s">
        <v>165</v>
      </c>
      <c r="C1070" s="5"/>
      <c r="D1070">
        <v>1070</v>
      </c>
    </row>
    <row r="1071" spans="1:4" x14ac:dyDescent="0.25">
      <c r="A1071" t="s">
        <v>67</v>
      </c>
      <c r="B1071" t="s">
        <v>168</v>
      </c>
      <c r="C1071" s="5"/>
      <c r="D1071">
        <v>1071</v>
      </c>
    </row>
    <row r="1072" spans="1:4" x14ac:dyDescent="0.25">
      <c r="A1072" t="s">
        <v>68</v>
      </c>
      <c r="B1072" t="s">
        <v>165</v>
      </c>
      <c r="C1072" s="5"/>
      <c r="D1072">
        <v>1072</v>
      </c>
    </row>
    <row r="1073" spans="1:4" x14ac:dyDescent="0.25">
      <c r="A1073" t="s">
        <v>69</v>
      </c>
      <c r="B1073" t="s">
        <v>181</v>
      </c>
      <c r="C1073" s="5"/>
      <c r="D1073">
        <v>1073</v>
      </c>
    </row>
    <row r="1074" spans="1:4" x14ac:dyDescent="0.25">
      <c r="A1074" t="s">
        <v>70</v>
      </c>
      <c r="B1074" t="s">
        <v>165</v>
      </c>
      <c r="C1074" s="5"/>
      <c r="D1074">
        <v>1074</v>
      </c>
    </row>
    <row r="1075" spans="1:4" x14ac:dyDescent="0.25">
      <c r="A1075" t="s">
        <v>71</v>
      </c>
      <c r="B1075" t="s">
        <v>71</v>
      </c>
      <c r="C1075" s="5"/>
      <c r="D1075">
        <v>1075</v>
      </c>
    </row>
    <row r="1076" spans="1:4" x14ac:dyDescent="0.25">
      <c r="A1076" t="s">
        <v>72</v>
      </c>
      <c r="B1076" t="s">
        <v>165</v>
      </c>
      <c r="C1076" s="5"/>
      <c r="D1076">
        <v>1076</v>
      </c>
    </row>
    <row r="1077" spans="1:4" x14ac:dyDescent="0.25">
      <c r="A1077" t="s">
        <v>73</v>
      </c>
      <c r="B1077" t="s">
        <v>74</v>
      </c>
      <c r="C1077" s="5"/>
      <c r="D1077">
        <v>1077</v>
      </c>
    </row>
    <row r="1078" spans="1:4" x14ac:dyDescent="0.25">
      <c r="A1078" t="s">
        <v>75</v>
      </c>
      <c r="B1078" t="s">
        <v>165</v>
      </c>
      <c r="C1078" s="5"/>
      <c r="D1078">
        <v>1078</v>
      </c>
    </row>
    <row r="1079" spans="1:4" x14ac:dyDescent="0.25">
      <c r="A1079" t="s">
        <v>76</v>
      </c>
      <c r="B1079" t="s">
        <v>169</v>
      </c>
      <c r="C1079" s="5"/>
      <c r="D1079">
        <v>1079</v>
      </c>
    </row>
    <row r="1080" spans="1:4" x14ac:dyDescent="0.25">
      <c r="A1080" t="s">
        <v>77</v>
      </c>
      <c r="B1080" t="s">
        <v>165</v>
      </c>
      <c r="C1080" s="5"/>
      <c r="D1080">
        <v>1080</v>
      </c>
    </row>
    <row r="1081" spans="1:4" x14ac:dyDescent="0.25">
      <c r="A1081" t="s">
        <v>78</v>
      </c>
      <c r="B1081" t="s">
        <v>79</v>
      </c>
      <c r="C1081" s="5"/>
      <c r="D1081">
        <v>1081</v>
      </c>
    </row>
    <row r="1082" spans="1:4" x14ac:dyDescent="0.25">
      <c r="A1082" t="s">
        <v>80</v>
      </c>
      <c r="B1082" t="s">
        <v>161</v>
      </c>
      <c r="C1082" s="5"/>
      <c r="D1082">
        <v>1082</v>
      </c>
    </row>
    <row r="1083" spans="1:4" x14ac:dyDescent="0.25">
      <c r="A1083" t="s">
        <v>81</v>
      </c>
      <c r="B1083" t="s">
        <v>81</v>
      </c>
      <c r="C1083" s="5"/>
      <c r="D1083">
        <v>1083</v>
      </c>
    </row>
    <row r="1084" spans="1:4" x14ac:dyDescent="0.25">
      <c r="A1084" t="s">
        <v>82</v>
      </c>
      <c r="B1084" t="s">
        <v>165</v>
      </c>
      <c r="C1084" s="5"/>
      <c r="D1084">
        <v>1084</v>
      </c>
    </row>
    <row r="1085" spans="1:4" x14ac:dyDescent="0.25">
      <c r="A1085" t="s">
        <v>83</v>
      </c>
      <c r="B1085" t="s">
        <v>83</v>
      </c>
      <c r="C1085" s="5"/>
      <c r="D1085">
        <v>1085</v>
      </c>
    </row>
    <row r="1086" spans="1:4" x14ac:dyDescent="0.25">
      <c r="A1086" t="s">
        <v>85</v>
      </c>
      <c r="B1086" t="s">
        <v>165</v>
      </c>
      <c r="C1086" s="5"/>
      <c r="D1086">
        <v>1086</v>
      </c>
    </row>
    <row r="1087" spans="1:4" x14ac:dyDescent="0.25">
      <c r="A1087" t="s">
        <v>86</v>
      </c>
      <c r="B1087" t="s">
        <v>86</v>
      </c>
      <c r="C1087" s="5"/>
      <c r="D1087">
        <v>1087</v>
      </c>
    </row>
    <row r="1088" spans="1:4" x14ac:dyDescent="0.25">
      <c r="A1088" t="s">
        <v>87</v>
      </c>
      <c r="B1088" t="s">
        <v>165</v>
      </c>
      <c r="C1088" s="5"/>
      <c r="D1088">
        <v>1088</v>
      </c>
    </row>
    <row r="1089" spans="1:4" x14ac:dyDescent="0.25">
      <c r="A1089" t="s">
        <v>88</v>
      </c>
      <c r="B1089" t="s">
        <v>88</v>
      </c>
      <c r="C1089" s="5"/>
      <c r="D1089">
        <v>1089</v>
      </c>
    </row>
    <row r="1090" spans="1:4" x14ac:dyDescent="0.25">
      <c r="A1090" t="s">
        <v>89</v>
      </c>
      <c r="B1090" t="s">
        <v>165</v>
      </c>
      <c r="C1090" s="5"/>
      <c r="D1090">
        <v>1090</v>
      </c>
    </row>
    <row r="1091" spans="1:4" x14ac:dyDescent="0.25">
      <c r="A1091" t="s">
        <v>90</v>
      </c>
      <c r="B1091" t="s">
        <v>172</v>
      </c>
      <c r="C1091" s="5"/>
      <c r="D1091">
        <v>1091</v>
      </c>
    </row>
    <row r="1092" spans="1:4" x14ac:dyDescent="0.25">
      <c r="A1092" t="s">
        <v>91</v>
      </c>
      <c r="B1092" t="s">
        <v>165</v>
      </c>
      <c r="C1092" s="5"/>
      <c r="D1092">
        <v>1092</v>
      </c>
    </row>
    <row r="1093" spans="1:4" x14ac:dyDescent="0.25">
      <c r="A1093" t="s">
        <v>92</v>
      </c>
      <c r="B1093" t="s">
        <v>6</v>
      </c>
      <c r="C1093" s="5"/>
      <c r="D1093">
        <v>1093</v>
      </c>
    </row>
    <row r="1094" spans="1:4" x14ac:dyDescent="0.25">
      <c r="A1094" t="s">
        <v>93</v>
      </c>
      <c r="B1094" t="s">
        <v>6</v>
      </c>
      <c r="C1094" s="5"/>
      <c r="D1094">
        <v>1094</v>
      </c>
    </row>
    <row r="1095" spans="1:4" x14ac:dyDescent="0.25">
      <c r="A1095" t="s">
        <v>94</v>
      </c>
      <c r="B1095" t="s">
        <v>6</v>
      </c>
      <c r="C1095" s="5"/>
      <c r="D1095">
        <v>1095</v>
      </c>
    </row>
    <row r="1096" spans="1:4" x14ac:dyDescent="0.25">
      <c r="A1096" t="s">
        <v>95</v>
      </c>
      <c r="B1096" t="s">
        <v>6</v>
      </c>
      <c r="C1096" s="5"/>
      <c r="D1096">
        <v>1096</v>
      </c>
    </row>
    <row r="1097" spans="1:4" x14ac:dyDescent="0.25">
      <c r="A1097" t="s">
        <v>96</v>
      </c>
      <c r="B1097" t="s">
        <v>6</v>
      </c>
      <c r="C1097" s="5"/>
      <c r="D1097">
        <v>1097</v>
      </c>
    </row>
    <row r="1098" spans="1:4" x14ac:dyDescent="0.25">
      <c r="A1098" t="s">
        <v>97</v>
      </c>
      <c r="B1098" t="s">
        <v>6</v>
      </c>
      <c r="C1098" s="5"/>
      <c r="D1098">
        <v>1098</v>
      </c>
    </row>
    <row r="1099" spans="1:4" x14ac:dyDescent="0.25">
      <c r="A1099" t="s">
        <v>98</v>
      </c>
      <c r="B1099" t="s">
        <v>6</v>
      </c>
      <c r="C1099" s="5"/>
      <c r="D1099">
        <v>1099</v>
      </c>
    </row>
    <row r="1100" spans="1:4" x14ac:dyDescent="0.25">
      <c r="A1100" t="s">
        <v>100</v>
      </c>
      <c r="B1100" t="s">
        <v>6</v>
      </c>
      <c r="C1100" s="5"/>
      <c r="D1100">
        <v>1100</v>
      </c>
    </row>
    <row r="1101" spans="1:4" x14ac:dyDescent="0.25">
      <c r="A1101" t="s">
        <v>101</v>
      </c>
      <c r="B1101" t="s">
        <v>174</v>
      </c>
      <c r="C1101" s="5"/>
      <c r="D1101">
        <v>1101</v>
      </c>
    </row>
    <row r="1102" spans="1:4" x14ac:dyDescent="0.25">
      <c r="A1102" t="s">
        <v>102</v>
      </c>
      <c r="B1102" t="s">
        <v>158</v>
      </c>
      <c r="C1102" s="5"/>
      <c r="D1102">
        <v>1102</v>
      </c>
    </row>
    <row r="1103" spans="1:4" x14ac:dyDescent="0.25">
      <c r="A1103" t="s">
        <v>103</v>
      </c>
      <c r="B1103" t="s">
        <v>103</v>
      </c>
      <c r="C1103" s="5"/>
      <c r="D1103">
        <v>1103</v>
      </c>
    </row>
    <row r="1104" spans="1:4" x14ac:dyDescent="0.25">
      <c r="A1104" t="s">
        <v>104</v>
      </c>
      <c r="B1104" t="s">
        <v>196</v>
      </c>
      <c r="C1104" s="5"/>
      <c r="D1104">
        <v>1104</v>
      </c>
    </row>
    <row r="1105" spans="1:4" x14ac:dyDescent="0.25">
      <c r="A1105" t="s">
        <v>105</v>
      </c>
      <c r="B1105" t="s">
        <v>6</v>
      </c>
      <c r="C1105" s="5"/>
      <c r="D1105">
        <v>1105</v>
      </c>
    </row>
    <row r="1106" spans="1:4" x14ac:dyDescent="0.25">
      <c r="A1106" t="s">
        <v>106</v>
      </c>
      <c r="B1106" t="s">
        <v>6</v>
      </c>
      <c r="C1106" s="5"/>
      <c r="D1106">
        <v>1106</v>
      </c>
    </row>
    <row r="1107" spans="1:4" x14ac:dyDescent="0.25">
      <c r="A1107" t="s">
        <v>107</v>
      </c>
      <c r="B1107" t="s">
        <v>6</v>
      </c>
      <c r="C1107" s="5"/>
      <c r="D1107">
        <v>1107</v>
      </c>
    </row>
    <row r="1108" spans="1:4" x14ac:dyDescent="0.25">
      <c r="A1108" t="s">
        <v>108</v>
      </c>
      <c r="B1108" t="s">
        <v>6</v>
      </c>
      <c r="C1108" s="5"/>
      <c r="D1108">
        <v>1108</v>
      </c>
    </row>
    <row r="1109" spans="1:4" x14ac:dyDescent="0.25">
      <c r="A1109" t="s">
        <v>109</v>
      </c>
      <c r="B1109" t="s">
        <v>6</v>
      </c>
      <c r="C1109" s="5"/>
      <c r="D1109">
        <v>1109</v>
      </c>
    </row>
    <row r="1110" spans="1:4" x14ac:dyDescent="0.25">
      <c r="A1110" t="s">
        <v>110</v>
      </c>
      <c r="B1110" t="s">
        <v>6</v>
      </c>
      <c r="C1110" s="5"/>
      <c r="D1110">
        <v>1110</v>
      </c>
    </row>
    <row r="1111" spans="1:4" x14ac:dyDescent="0.25">
      <c r="A1111" t="s">
        <v>111</v>
      </c>
      <c r="B1111" t="s">
        <v>6</v>
      </c>
      <c r="C1111" s="5"/>
      <c r="D1111">
        <v>1111</v>
      </c>
    </row>
    <row r="1112" spans="1:4" x14ac:dyDescent="0.25">
      <c r="A1112" t="s">
        <v>112</v>
      </c>
      <c r="B1112" t="s">
        <v>6</v>
      </c>
      <c r="C1112" s="5"/>
      <c r="D1112">
        <v>1112</v>
      </c>
    </row>
    <row r="1113" spans="1:4" x14ac:dyDescent="0.25">
      <c r="A1113" t="s">
        <v>113</v>
      </c>
      <c r="B1113" t="s">
        <v>6</v>
      </c>
      <c r="C1113" s="5"/>
      <c r="D1113">
        <v>1113</v>
      </c>
    </row>
    <row r="1114" spans="1:4" x14ac:dyDescent="0.25">
      <c r="A1114" t="s">
        <v>114</v>
      </c>
      <c r="B1114" t="s">
        <v>6</v>
      </c>
      <c r="C1114" s="5"/>
      <c r="D1114">
        <v>1114</v>
      </c>
    </row>
    <row r="1115" spans="1:4" x14ac:dyDescent="0.25">
      <c r="A1115" t="s">
        <v>115</v>
      </c>
      <c r="B1115" t="s">
        <v>6</v>
      </c>
      <c r="C1115" s="5"/>
      <c r="D1115">
        <v>1115</v>
      </c>
    </row>
    <row r="1116" spans="1:4" x14ac:dyDescent="0.25">
      <c r="A1116" t="s">
        <v>116</v>
      </c>
      <c r="B1116" t="s">
        <v>6</v>
      </c>
      <c r="C1116" s="5"/>
      <c r="D1116">
        <v>1116</v>
      </c>
    </row>
    <row r="1117" spans="1:4" x14ac:dyDescent="0.25">
      <c r="A1117" t="s">
        <v>117</v>
      </c>
      <c r="B1117" t="s">
        <v>6</v>
      </c>
      <c r="C1117" s="5"/>
      <c r="D1117">
        <v>1117</v>
      </c>
    </row>
    <row r="1118" spans="1:4" x14ac:dyDescent="0.25">
      <c r="A1118" t="s">
        <v>118</v>
      </c>
      <c r="B1118" t="s">
        <v>6</v>
      </c>
      <c r="C1118" s="5"/>
      <c r="D1118">
        <v>1118</v>
      </c>
    </row>
    <row r="1119" spans="1:4" x14ac:dyDescent="0.25">
      <c r="A1119" t="s">
        <v>119</v>
      </c>
      <c r="B1119" t="s">
        <v>6</v>
      </c>
      <c r="C1119" s="5"/>
      <c r="D1119">
        <v>1119</v>
      </c>
    </row>
    <row r="1120" spans="1:4" x14ac:dyDescent="0.25">
      <c r="A1120" t="s">
        <v>120</v>
      </c>
      <c r="B1120" t="s">
        <v>6</v>
      </c>
      <c r="C1120" s="5"/>
      <c r="D1120">
        <v>1120</v>
      </c>
    </row>
    <row r="1121" spans="1:4" x14ac:dyDescent="0.25">
      <c r="A1121" t="s">
        <v>121</v>
      </c>
      <c r="B1121" t="s">
        <v>6</v>
      </c>
      <c r="C1121" s="5"/>
      <c r="D1121">
        <v>1121</v>
      </c>
    </row>
    <row r="1122" spans="1:4" x14ac:dyDescent="0.25">
      <c r="A1122" t="s">
        <v>122</v>
      </c>
      <c r="B1122" t="s">
        <v>6</v>
      </c>
      <c r="C1122" s="5"/>
      <c r="D1122">
        <v>1122</v>
      </c>
    </row>
    <row r="1123" spans="1:4" x14ac:dyDescent="0.25">
      <c r="A1123" t="s">
        <v>123</v>
      </c>
      <c r="B1123" t="s">
        <v>6</v>
      </c>
      <c r="C1123" s="5"/>
      <c r="D1123">
        <v>1123</v>
      </c>
    </row>
    <row r="1124" spans="1:4" x14ac:dyDescent="0.25">
      <c r="A1124" t="s">
        <v>124</v>
      </c>
      <c r="B1124" t="s">
        <v>6</v>
      </c>
      <c r="C1124" s="5"/>
      <c r="D1124">
        <v>1124</v>
      </c>
    </row>
    <row r="1125" spans="1:4" x14ac:dyDescent="0.25">
      <c r="A1125" t="s">
        <v>125</v>
      </c>
      <c r="B1125" t="s">
        <v>6</v>
      </c>
      <c r="C1125" s="5"/>
      <c r="D1125">
        <v>1125</v>
      </c>
    </row>
    <row r="1126" spans="1:4" x14ac:dyDescent="0.25">
      <c r="A1126" t="s">
        <v>126</v>
      </c>
      <c r="B1126" t="s">
        <v>6</v>
      </c>
      <c r="C1126" s="5"/>
      <c r="D1126">
        <v>1126</v>
      </c>
    </row>
    <row r="1127" spans="1:4" x14ac:dyDescent="0.25">
      <c r="A1127" t="s">
        <v>127</v>
      </c>
      <c r="B1127" t="s">
        <v>6</v>
      </c>
      <c r="C1127" s="5"/>
      <c r="D1127">
        <v>1127</v>
      </c>
    </row>
    <row r="1128" spans="1:4" x14ac:dyDescent="0.25">
      <c r="A1128" t="s">
        <v>128</v>
      </c>
      <c r="B1128" t="s">
        <v>6</v>
      </c>
      <c r="C1128" s="5"/>
      <c r="D1128">
        <v>1128</v>
      </c>
    </row>
    <row r="1129" spans="1:4" x14ac:dyDescent="0.25">
      <c r="A1129" t="s">
        <v>129</v>
      </c>
      <c r="B1129" t="s">
        <v>291</v>
      </c>
      <c r="C1129" s="5"/>
      <c r="D1129">
        <v>1129</v>
      </c>
    </row>
    <row r="1130" spans="1:4" x14ac:dyDescent="0.25">
      <c r="A1130" s="2" t="s">
        <v>199</v>
      </c>
      <c r="B1130" s="2" t="s">
        <v>200</v>
      </c>
      <c r="C1130" s="5"/>
      <c r="D1130">
        <v>1130</v>
      </c>
    </row>
    <row r="1131" spans="1:4" x14ac:dyDescent="0.25">
      <c r="A1131" t="s">
        <v>0</v>
      </c>
      <c r="B1131">
        <v>221</v>
      </c>
      <c r="C1131" s="5"/>
      <c r="D1131">
        <v>1131</v>
      </c>
    </row>
    <row r="1132" spans="1:4" x14ac:dyDescent="0.25">
      <c r="A1132" t="s">
        <v>1</v>
      </c>
      <c r="B1132" t="s">
        <v>338</v>
      </c>
      <c r="C1132" s="5"/>
      <c r="D1132">
        <v>1132</v>
      </c>
    </row>
    <row r="1133" spans="1:4" x14ac:dyDescent="0.25">
      <c r="A1133" t="s">
        <v>2</v>
      </c>
      <c r="B1133">
        <v>0</v>
      </c>
      <c r="C1133" s="5"/>
      <c r="D1133">
        <v>1133</v>
      </c>
    </row>
    <row r="1134" spans="1:4" x14ac:dyDescent="0.25">
      <c r="A1134" t="s">
        <v>3</v>
      </c>
      <c r="B1134" t="s">
        <v>4</v>
      </c>
      <c r="C1134" s="5"/>
      <c r="D1134">
        <v>1134</v>
      </c>
    </row>
    <row r="1135" spans="1:4" x14ac:dyDescent="0.25">
      <c r="A1135" t="s">
        <v>5</v>
      </c>
      <c r="B1135" t="s">
        <v>177</v>
      </c>
      <c r="C1135" s="5"/>
      <c r="D1135">
        <v>1135</v>
      </c>
    </row>
    <row r="1136" spans="1:4" x14ac:dyDescent="0.25">
      <c r="A1136" t="s">
        <v>7</v>
      </c>
      <c r="B1136" t="s">
        <v>8</v>
      </c>
      <c r="C1136" s="5"/>
      <c r="D1136">
        <v>1136</v>
      </c>
    </row>
    <row r="1137" spans="1:4" x14ac:dyDescent="0.25">
      <c r="A1137" t="s">
        <v>9</v>
      </c>
      <c r="B1137" t="s">
        <v>177</v>
      </c>
      <c r="C1137" s="5"/>
      <c r="D1137">
        <v>1137</v>
      </c>
    </row>
    <row r="1138" spans="1:4" x14ac:dyDescent="0.25">
      <c r="A1138" t="s">
        <v>10</v>
      </c>
      <c r="B1138" t="s">
        <v>10</v>
      </c>
      <c r="C1138" s="5"/>
      <c r="D1138">
        <v>1138</v>
      </c>
    </row>
    <row r="1139" spans="1:4" x14ac:dyDescent="0.25">
      <c r="A1139" t="s">
        <v>11</v>
      </c>
      <c r="B1139" t="s">
        <v>177</v>
      </c>
      <c r="C1139" s="5"/>
      <c r="D1139">
        <v>1139</v>
      </c>
    </row>
    <row r="1140" spans="1:4" x14ac:dyDescent="0.25">
      <c r="A1140" t="s">
        <v>12</v>
      </c>
      <c r="B1140" t="s">
        <v>155</v>
      </c>
      <c r="C1140" s="5"/>
      <c r="D1140">
        <v>1140</v>
      </c>
    </row>
    <row r="1141" spans="1:4" x14ac:dyDescent="0.25">
      <c r="A1141" t="s">
        <v>13</v>
      </c>
      <c r="B1141" t="s">
        <v>339</v>
      </c>
      <c r="C1141" s="5"/>
      <c r="D1141">
        <v>1141</v>
      </c>
    </row>
    <row r="1142" spans="1:4" x14ac:dyDescent="0.25">
      <c r="A1142" t="s">
        <v>14</v>
      </c>
      <c r="B1142" t="s">
        <v>15</v>
      </c>
      <c r="C1142" s="5"/>
      <c r="D1142">
        <v>1142</v>
      </c>
    </row>
    <row r="1143" spans="1:4" x14ac:dyDescent="0.25">
      <c r="A1143" t="s">
        <v>16</v>
      </c>
      <c r="B1143" t="s">
        <v>339</v>
      </c>
      <c r="C1143" s="5"/>
      <c r="D1143">
        <v>1143</v>
      </c>
    </row>
    <row r="1144" spans="1:4" x14ac:dyDescent="0.25">
      <c r="A1144" t="s">
        <v>17</v>
      </c>
      <c r="B1144" t="s">
        <v>156</v>
      </c>
      <c r="C1144" s="5"/>
      <c r="D1144">
        <v>1144</v>
      </c>
    </row>
    <row r="1145" spans="1:4" x14ac:dyDescent="0.25">
      <c r="A1145" t="s">
        <v>18</v>
      </c>
      <c r="B1145" t="s">
        <v>158</v>
      </c>
      <c r="C1145" s="5"/>
      <c r="D1145">
        <v>1145</v>
      </c>
    </row>
    <row r="1146" spans="1:4" x14ac:dyDescent="0.25">
      <c r="A1146" t="s">
        <v>19</v>
      </c>
      <c r="B1146" t="s">
        <v>19</v>
      </c>
      <c r="C1146" s="5"/>
      <c r="D1146">
        <v>1146</v>
      </c>
    </row>
    <row r="1147" spans="1:4" x14ac:dyDescent="0.25">
      <c r="A1147" t="s">
        <v>20</v>
      </c>
      <c r="B1147" t="s">
        <v>158</v>
      </c>
      <c r="C1147" s="5"/>
      <c r="D1147">
        <v>1147</v>
      </c>
    </row>
    <row r="1148" spans="1:4" x14ac:dyDescent="0.25">
      <c r="A1148" t="s">
        <v>21</v>
      </c>
      <c r="B1148" t="s">
        <v>22</v>
      </c>
      <c r="C1148" s="5"/>
      <c r="D1148">
        <v>1148</v>
      </c>
    </row>
    <row r="1149" spans="1:4" x14ac:dyDescent="0.25">
      <c r="A1149" t="s">
        <v>23</v>
      </c>
      <c r="B1149" t="s">
        <v>159</v>
      </c>
      <c r="C1149" s="5"/>
      <c r="D1149">
        <v>1149</v>
      </c>
    </row>
    <row r="1150" spans="1:4" x14ac:dyDescent="0.25">
      <c r="A1150" t="s">
        <v>24</v>
      </c>
      <c r="B1150" t="s">
        <v>25</v>
      </c>
      <c r="C1150" s="5"/>
      <c r="D1150">
        <v>1150</v>
      </c>
    </row>
    <row r="1151" spans="1:4" x14ac:dyDescent="0.25">
      <c r="A1151" t="s">
        <v>26</v>
      </c>
      <c r="B1151" t="s">
        <v>160</v>
      </c>
      <c r="C1151" s="5"/>
      <c r="D1151">
        <v>1151</v>
      </c>
    </row>
    <row r="1152" spans="1:4" x14ac:dyDescent="0.25">
      <c r="A1152" t="s">
        <v>27</v>
      </c>
      <c r="B1152" t="s">
        <v>22</v>
      </c>
      <c r="C1152" s="5"/>
      <c r="D1152">
        <v>1152</v>
      </c>
    </row>
    <row r="1153" spans="1:4" x14ac:dyDescent="0.25">
      <c r="A1153" t="s">
        <v>28</v>
      </c>
      <c r="B1153" t="s">
        <v>161</v>
      </c>
      <c r="C1153" s="5"/>
      <c r="D1153">
        <v>1153</v>
      </c>
    </row>
    <row r="1154" spans="1:4" x14ac:dyDescent="0.25">
      <c r="A1154" t="s">
        <v>29</v>
      </c>
      <c r="B1154" t="s">
        <v>25</v>
      </c>
      <c r="C1154" s="5"/>
      <c r="D1154">
        <v>1154</v>
      </c>
    </row>
    <row r="1155" spans="1:4" x14ac:dyDescent="0.25">
      <c r="A1155" t="s">
        <v>30</v>
      </c>
      <c r="B1155" t="s">
        <v>163</v>
      </c>
      <c r="C1155" s="5"/>
      <c r="D1155">
        <v>1155</v>
      </c>
    </row>
    <row r="1156" spans="1:4" x14ac:dyDescent="0.25">
      <c r="A1156" t="s">
        <v>31</v>
      </c>
      <c r="B1156" t="s">
        <v>32</v>
      </c>
      <c r="C1156" s="5"/>
      <c r="D1156">
        <v>1156</v>
      </c>
    </row>
    <row r="1157" spans="1:4" x14ac:dyDescent="0.25">
      <c r="A1157" t="s">
        <v>33</v>
      </c>
      <c r="B1157" t="s">
        <v>163</v>
      </c>
      <c r="C1157" s="5"/>
      <c r="D1157">
        <v>1157</v>
      </c>
    </row>
    <row r="1158" spans="1:4" x14ac:dyDescent="0.25">
      <c r="A1158" t="s">
        <v>34</v>
      </c>
      <c r="B1158" t="s">
        <v>35</v>
      </c>
      <c r="C1158" s="5"/>
      <c r="D1158">
        <v>1158</v>
      </c>
    </row>
    <row r="1159" spans="1:4" x14ac:dyDescent="0.25">
      <c r="A1159" t="s">
        <v>36</v>
      </c>
      <c r="B1159" t="s">
        <v>339</v>
      </c>
      <c r="C1159" s="5"/>
      <c r="D1159">
        <v>1159</v>
      </c>
    </row>
    <row r="1160" spans="1:4" x14ac:dyDescent="0.25">
      <c r="A1160" t="s">
        <v>37</v>
      </c>
      <c r="B1160" t="s">
        <v>38</v>
      </c>
      <c r="C1160" s="5"/>
      <c r="D1160">
        <v>1160</v>
      </c>
    </row>
    <row r="1161" spans="1:4" x14ac:dyDescent="0.25">
      <c r="A1161" t="s">
        <v>39</v>
      </c>
      <c r="B1161" t="s">
        <v>340</v>
      </c>
      <c r="C1161" s="5"/>
      <c r="D1161">
        <v>1161</v>
      </c>
    </row>
    <row r="1162" spans="1:4" x14ac:dyDescent="0.25">
      <c r="A1162" t="s">
        <v>40</v>
      </c>
      <c r="B1162" t="s">
        <v>41</v>
      </c>
      <c r="C1162" s="5"/>
      <c r="D1162">
        <v>1162</v>
      </c>
    </row>
    <row r="1163" spans="1:4" x14ac:dyDescent="0.25">
      <c r="A1163" t="s">
        <v>42</v>
      </c>
      <c r="B1163" t="s">
        <v>341</v>
      </c>
      <c r="C1163" s="5"/>
      <c r="D1163">
        <v>1163</v>
      </c>
    </row>
    <row r="1164" spans="1:4" x14ac:dyDescent="0.25">
      <c r="A1164" t="s">
        <v>43</v>
      </c>
      <c r="B1164" t="s">
        <v>339</v>
      </c>
      <c r="C1164" s="5"/>
      <c r="D1164">
        <v>1164</v>
      </c>
    </row>
    <row r="1165" spans="1:4" x14ac:dyDescent="0.25">
      <c r="A1165" t="s">
        <v>45</v>
      </c>
      <c r="B1165" t="s">
        <v>339</v>
      </c>
      <c r="C1165" s="5"/>
      <c r="D1165">
        <v>1165</v>
      </c>
    </row>
    <row r="1166" spans="1:4" x14ac:dyDescent="0.25">
      <c r="A1166" t="s">
        <v>46</v>
      </c>
      <c r="B1166" t="s">
        <v>46</v>
      </c>
      <c r="C1166" s="5"/>
      <c r="D1166">
        <v>1166</v>
      </c>
    </row>
    <row r="1167" spans="1:4" x14ac:dyDescent="0.25">
      <c r="A1167" t="s">
        <v>47</v>
      </c>
      <c r="B1167" t="s">
        <v>339</v>
      </c>
      <c r="C1167" s="5"/>
      <c r="D1167">
        <v>1167</v>
      </c>
    </row>
    <row r="1168" spans="1:4" x14ac:dyDescent="0.25">
      <c r="A1168" t="s">
        <v>48</v>
      </c>
      <c r="B1168" t="s">
        <v>49</v>
      </c>
      <c r="C1168" s="5"/>
      <c r="D1168">
        <v>1168</v>
      </c>
    </row>
    <row r="1169" spans="1:4" x14ac:dyDescent="0.25">
      <c r="A1169" t="s">
        <v>50</v>
      </c>
      <c r="B1169" t="s">
        <v>339</v>
      </c>
      <c r="C1169" s="5"/>
      <c r="D1169">
        <v>1169</v>
      </c>
    </row>
    <row r="1170" spans="1:4" x14ac:dyDescent="0.25">
      <c r="A1170" t="s">
        <v>51</v>
      </c>
      <c r="B1170" t="s">
        <v>52</v>
      </c>
      <c r="C1170" s="5"/>
      <c r="D1170">
        <v>1170</v>
      </c>
    </row>
    <row r="1171" spans="1:4" x14ac:dyDescent="0.25">
      <c r="A1171" t="s">
        <v>53</v>
      </c>
      <c r="B1171" t="s">
        <v>158</v>
      </c>
      <c r="C1171" s="5"/>
      <c r="D1171">
        <v>1171</v>
      </c>
    </row>
    <row r="1172" spans="1:4" x14ac:dyDescent="0.25">
      <c r="A1172" t="s">
        <v>54</v>
      </c>
      <c r="B1172" t="s">
        <v>55</v>
      </c>
      <c r="C1172" s="5"/>
      <c r="D1172">
        <v>1172</v>
      </c>
    </row>
    <row r="1173" spans="1:4" x14ac:dyDescent="0.25">
      <c r="A1173" t="s">
        <v>56</v>
      </c>
      <c r="B1173" t="s">
        <v>158</v>
      </c>
      <c r="C1173" s="5"/>
      <c r="D1173">
        <v>1173</v>
      </c>
    </row>
    <row r="1174" spans="1:4" x14ac:dyDescent="0.25">
      <c r="A1174" t="s">
        <v>57</v>
      </c>
      <c r="B1174" t="s">
        <v>150</v>
      </c>
      <c r="C1174" s="5"/>
      <c r="D1174">
        <v>1174</v>
      </c>
    </row>
    <row r="1175" spans="1:4" x14ac:dyDescent="0.25">
      <c r="A1175" t="s">
        <v>58</v>
      </c>
      <c r="B1175" t="s">
        <v>165</v>
      </c>
      <c r="C1175" s="5"/>
      <c r="D1175">
        <v>1175</v>
      </c>
    </row>
    <row r="1176" spans="1:4" x14ac:dyDescent="0.25">
      <c r="A1176" t="s">
        <v>59</v>
      </c>
      <c r="B1176" t="s">
        <v>150</v>
      </c>
      <c r="C1176" s="5"/>
      <c r="D1176">
        <v>1176</v>
      </c>
    </row>
    <row r="1177" spans="1:4" x14ac:dyDescent="0.25">
      <c r="A1177" t="s">
        <v>60</v>
      </c>
      <c r="B1177" t="s">
        <v>165</v>
      </c>
      <c r="C1177" s="5"/>
      <c r="D1177">
        <v>1177</v>
      </c>
    </row>
    <row r="1178" spans="1:4" x14ac:dyDescent="0.25">
      <c r="A1178" t="s">
        <v>61</v>
      </c>
      <c r="B1178" t="s">
        <v>61</v>
      </c>
      <c r="C1178" s="5"/>
      <c r="D1178">
        <v>1178</v>
      </c>
    </row>
    <row r="1179" spans="1:4" x14ac:dyDescent="0.25">
      <c r="A1179" t="s">
        <v>62</v>
      </c>
      <c r="B1179" t="s">
        <v>165</v>
      </c>
      <c r="C1179" s="5"/>
      <c r="D1179">
        <v>1179</v>
      </c>
    </row>
    <row r="1180" spans="1:4" x14ac:dyDescent="0.25">
      <c r="A1180" t="s">
        <v>63</v>
      </c>
      <c r="B1180" t="s">
        <v>166</v>
      </c>
      <c r="C1180" s="5"/>
      <c r="D1180">
        <v>1180</v>
      </c>
    </row>
    <row r="1181" spans="1:4" x14ac:dyDescent="0.25">
      <c r="A1181" t="s">
        <v>64</v>
      </c>
      <c r="B1181" t="s">
        <v>165</v>
      </c>
      <c r="C1181" s="5"/>
      <c r="D1181">
        <v>1181</v>
      </c>
    </row>
    <row r="1182" spans="1:4" x14ac:dyDescent="0.25">
      <c r="A1182" t="s">
        <v>65</v>
      </c>
      <c r="B1182" t="s">
        <v>167</v>
      </c>
      <c r="C1182" s="5"/>
      <c r="D1182">
        <v>1182</v>
      </c>
    </row>
    <row r="1183" spans="1:4" x14ac:dyDescent="0.25">
      <c r="A1183" t="s">
        <v>66</v>
      </c>
      <c r="B1183" t="s">
        <v>165</v>
      </c>
      <c r="C1183" s="5"/>
      <c r="D1183">
        <v>1183</v>
      </c>
    </row>
    <row r="1184" spans="1:4" x14ac:dyDescent="0.25">
      <c r="A1184" t="s">
        <v>67</v>
      </c>
      <c r="B1184" t="s">
        <v>168</v>
      </c>
      <c r="C1184" s="5"/>
      <c r="D1184">
        <v>1184</v>
      </c>
    </row>
    <row r="1185" spans="1:4" x14ac:dyDescent="0.25">
      <c r="A1185" t="s">
        <v>68</v>
      </c>
      <c r="B1185" t="s">
        <v>165</v>
      </c>
      <c r="C1185" s="5"/>
      <c r="D1185">
        <v>1185</v>
      </c>
    </row>
    <row r="1186" spans="1:4" x14ac:dyDescent="0.25">
      <c r="A1186" t="s">
        <v>69</v>
      </c>
      <c r="B1186" t="s">
        <v>181</v>
      </c>
      <c r="C1186" s="5"/>
      <c r="D1186">
        <v>1186</v>
      </c>
    </row>
    <row r="1187" spans="1:4" x14ac:dyDescent="0.25">
      <c r="A1187" t="s">
        <v>70</v>
      </c>
      <c r="B1187" t="s">
        <v>165</v>
      </c>
      <c r="C1187" s="5"/>
      <c r="D1187">
        <v>1187</v>
      </c>
    </row>
    <row r="1188" spans="1:4" x14ac:dyDescent="0.25">
      <c r="A1188" t="s">
        <v>71</v>
      </c>
      <c r="B1188" t="s">
        <v>71</v>
      </c>
      <c r="C1188" s="5"/>
      <c r="D1188">
        <v>1188</v>
      </c>
    </row>
    <row r="1189" spans="1:4" x14ac:dyDescent="0.25">
      <c r="A1189" t="s">
        <v>72</v>
      </c>
      <c r="B1189" t="s">
        <v>165</v>
      </c>
      <c r="C1189" s="5"/>
      <c r="D1189">
        <v>1189</v>
      </c>
    </row>
    <row r="1190" spans="1:4" x14ac:dyDescent="0.25">
      <c r="A1190" t="s">
        <v>73</v>
      </c>
      <c r="B1190" t="s">
        <v>339</v>
      </c>
      <c r="C1190" s="5"/>
      <c r="D1190">
        <v>1190</v>
      </c>
    </row>
    <row r="1191" spans="1:4" x14ac:dyDescent="0.25">
      <c r="A1191" t="s">
        <v>75</v>
      </c>
      <c r="B1191" t="s">
        <v>339</v>
      </c>
      <c r="C1191" s="5"/>
      <c r="D1191">
        <v>1191</v>
      </c>
    </row>
    <row r="1192" spans="1:4" x14ac:dyDescent="0.25">
      <c r="A1192" t="s">
        <v>76</v>
      </c>
      <c r="B1192" t="s">
        <v>169</v>
      </c>
      <c r="C1192" s="5"/>
      <c r="D1192">
        <v>1192</v>
      </c>
    </row>
    <row r="1193" spans="1:4" x14ac:dyDescent="0.25">
      <c r="A1193" t="s">
        <v>77</v>
      </c>
      <c r="B1193" t="s">
        <v>165</v>
      </c>
      <c r="C1193" s="5"/>
      <c r="D1193">
        <v>1193</v>
      </c>
    </row>
    <row r="1194" spans="1:4" x14ac:dyDescent="0.25">
      <c r="A1194" t="s">
        <v>78</v>
      </c>
      <c r="B1194" t="s">
        <v>79</v>
      </c>
      <c r="C1194" s="5"/>
      <c r="D1194">
        <v>1194</v>
      </c>
    </row>
    <row r="1195" spans="1:4" x14ac:dyDescent="0.25">
      <c r="A1195" t="s">
        <v>80</v>
      </c>
      <c r="B1195" t="s">
        <v>161</v>
      </c>
      <c r="C1195" s="5"/>
      <c r="D1195">
        <v>1195</v>
      </c>
    </row>
    <row r="1196" spans="1:4" x14ac:dyDescent="0.25">
      <c r="A1196" t="s">
        <v>81</v>
      </c>
      <c r="B1196" t="s">
        <v>170</v>
      </c>
      <c r="C1196" s="5"/>
      <c r="D1196">
        <v>1196</v>
      </c>
    </row>
    <row r="1197" spans="1:4" x14ac:dyDescent="0.25">
      <c r="A1197" t="s">
        <v>82</v>
      </c>
      <c r="B1197" t="s">
        <v>165</v>
      </c>
      <c r="C1197" s="5"/>
      <c r="D1197">
        <v>1197</v>
      </c>
    </row>
    <row r="1198" spans="1:4" x14ac:dyDescent="0.25">
      <c r="A1198" t="s">
        <v>83</v>
      </c>
      <c r="B1198" t="s">
        <v>83</v>
      </c>
      <c r="C1198" s="5"/>
      <c r="D1198">
        <v>1198</v>
      </c>
    </row>
    <row r="1199" spans="1:4" x14ac:dyDescent="0.25">
      <c r="A1199" t="s">
        <v>85</v>
      </c>
      <c r="B1199" t="s">
        <v>165</v>
      </c>
      <c r="C1199" s="5"/>
      <c r="D1199">
        <v>1199</v>
      </c>
    </row>
    <row r="1200" spans="1:4" x14ac:dyDescent="0.25">
      <c r="A1200" t="s">
        <v>86</v>
      </c>
      <c r="B1200" t="s">
        <v>86</v>
      </c>
      <c r="C1200" s="5"/>
      <c r="D1200">
        <v>1200</v>
      </c>
    </row>
    <row r="1201" spans="1:4" x14ac:dyDescent="0.25">
      <c r="A1201" t="s">
        <v>87</v>
      </c>
      <c r="B1201" t="s">
        <v>165</v>
      </c>
      <c r="C1201" s="5"/>
      <c r="D1201">
        <v>1201</v>
      </c>
    </row>
    <row r="1202" spans="1:4" x14ac:dyDescent="0.25">
      <c r="A1202" t="s">
        <v>88</v>
      </c>
      <c r="B1202" t="s">
        <v>88</v>
      </c>
      <c r="C1202" s="5"/>
      <c r="D1202">
        <v>1202</v>
      </c>
    </row>
    <row r="1203" spans="1:4" x14ac:dyDescent="0.25">
      <c r="A1203" t="s">
        <v>89</v>
      </c>
      <c r="B1203" t="s">
        <v>165</v>
      </c>
      <c r="C1203" s="5"/>
      <c r="D1203">
        <v>1203</v>
      </c>
    </row>
    <row r="1204" spans="1:4" x14ac:dyDescent="0.25">
      <c r="A1204" t="s">
        <v>90</v>
      </c>
      <c r="B1204" t="s">
        <v>172</v>
      </c>
      <c r="C1204" s="5"/>
      <c r="D1204">
        <v>1204</v>
      </c>
    </row>
    <row r="1205" spans="1:4" x14ac:dyDescent="0.25">
      <c r="A1205" t="s">
        <v>91</v>
      </c>
      <c r="B1205" t="s">
        <v>165</v>
      </c>
      <c r="C1205" s="5"/>
      <c r="D1205">
        <v>1205</v>
      </c>
    </row>
    <row r="1206" spans="1:4" x14ac:dyDescent="0.25">
      <c r="A1206" t="s">
        <v>92</v>
      </c>
      <c r="B1206" t="s">
        <v>339</v>
      </c>
      <c r="C1206" s="5"/>
      <c r="D1206">
        <v>1206</v>
      </c>
    </row>
    <row r="1207" spans="1:4" x14ac:dyDescent="0.25">
      <c r="A1207" t="s">
        <v>93</v>
      </c>
      <c r="B1207" t="s">
        <v>339</v>
      </c>
      <c r="C1207" s="5"/>
      <c r="D1207">
        <v>1207</v>
      </c>
    </row>
    <row r="1208" spans="1:4" x14ac:dyDescent="0.25">
      <c r="A1208" t="s">
        <v>94</v>
      </c>
      <c r="B1208" t="s">
        <v>339</v>
      </c>
      <c r="C1208" s="5"/>
      <c r="D1208">
        <v>1208</v>
      </c>
    </row>
    <row r="1209" spans="1:4" x14ac:dyDescent="0.25">
      <c r="A1209" t="s">
        <v>95</v>
      </c>
      <c r="B1209" t="s">
        <v>339</v>
      </c>
      <c r="C1209" s="5"/>
      <c r="D1209">
        <v>1209</v>
      </c>
    </row>
    <row r="1210" spans="1:4" x14ac:dyDescent="0.25">
      <c r="A1210" t="s">
        <v>96</v>
      </c>
      <c r="B1210" t="s">
        <v>339</v>
      </c>
      <c r="C1210" s="5"/>
      <c r="D1210">
        <v>1210</v>
      </c>
    </row>
    <row r="1211" spans="1:4" x14ac:dyDescent="0.25">
      <c r="A1211" t="s">
        <v>97</v>
      </c>
      <c r="B1211" t="s">
        <v>339</v>
      </c>
      <c r="C1211" s="5"/>
      <c r="D1211">
        <v>1211</v>
      </c>
    </row>
    <row r="1212" spans="1:4" x14ac:dyDescent="0.25">
      <c r="A1212" t="s">
        <v>98</v>
      </c>
      <c r="B1212" t="s">
        <v>339</v>
      </c>
      <c r="C1212" s="5"/>
      <c r="D1212">
        <v>1212</v>
      </c>
    </row>
    <row r="1213" spans="1:4" x14ac:dyDescent="0.25">
      <c r="A1213" t="s">
        <v>100</v>
      </c>
      <c r="B1213" t="s">
        <v>339</v>
      </c>
      <c r="C1213" s="5"/>
      <c r="D1213">
        <v>1213</v>
      </c>
    </row>
    <row r="1214" spans="1:4" x14ac:dyDescent="0.25">
      <c r="A1214" t="s">
        <v>101</v>
      </c>
      <c r="B1214" t="s">
        <v>174</v>
      </c>
      <c r="C1214" s="5"/>
      <c r="D1214">
        <v>1214</v>
      </c>
    </row>
    <row r="1215" spans="1:4" x14ac:dyDescent="0.25">
      <c r="A1215" t="s">
        <v>102</v>
      </c>
      <c r="B1215" t="s">
        <v>158</v>
      </c>
      <c r="C1215" s="5"/>
      <c r="D1215">
        <v>1215</v>
      </c>
    </row>
    <row r="1216" spans="1:4" x14ac:dyDescent="0.25">
      <c r="A1216" t="s">
        <v>103</v>
      </c>
      <c r="B1216" t="s">
        <v>103</v>
      </c>
      <c r="C1216" s="5"/>
      <c r="D1216">
        <v>1216</v>
      </c>
    </row>
    <row r="1217" spans="1:4" x14ac:dyDescent="0.25">
      <c r="A1217" t="s">
        <v>104</v>
      </c>
      <c r="B1217" t="s">
        <v>339</v>
      </c>
      <c r="C1217" s="5"/>
      <c r="D1217">
        <v>1217</v>
      </c>
    </row>
    <row r="1218" spans="1:4" x14ac:dyDescent="0.25">
      <c r="A1218" t="s">
        <v>105</v>
      </c>
      <c r="B1218" t="s">
        <v>339</v>
      </c>
      <c r="C1218" s="5"/>
      <c r="D1218">
        <v>1218</v>
      </c>
    </row>
    <row r="1219" spans="1:4" x14ac:dyDescent="0.25">
      <c r="A1219" t="s">
        <v>106</v>
      </c>
      <c r="B1219" t="s">
        <v>339</v>
      </c>
      <c r="C1219" s="5"/>
      <c r="D1219">
        <v>1219</v>
      </c>
    </row>
    <row r="1220" spans="1:4" x14ac:dyDescent="0.25">
      <c r="A1220" t="s">
        <v>107</v>
      </c>
      <c r="B1220" t="s">
        <v>339</v>
      </c>
      <c r="C1220" s="5"/>
      <c r="D1220">
        <v>1220</v>
      </c>
    </row>
    <row r="1221" spans="1:4" x14ac:dyDescent="0.25">
      <c r="A1221" t="s">
        <v>108</v>
      </c>
      <c r="B1221" t="s">
        <v>339</v>
      </c>
      <c r="C1221" s="5"/>
      <c r="D1221">
        <v>1221</v>
      </c>
    </row>
    <row r="1222" spans="1:4" x14ac:dyDescent="0.25">
      <c r="A1222" t="s">
        <v>109</v>
      </c>
      <c r="B1222" t="s">
        <v>339</v>
      </c>
      <c r="C1222" s="5"/>
      <c r="D1222">
        <v>1222</v>
      </c>
    </row>
    <row r="1223" spans="1:4" x14ac:dyDescent="0.25">
      <c r="A1223" t="s">
        <v>110</v>
      </c>
      <c r="B1223" t="s">
        <v>339</v>
      </c>
      <c r="C1223" s="5"/>
      <c r="D1223">
        <v>1223</v>
      </c>
    </row>
    <row r="1224" spans="1:4" x14ac:dyDescent="0.25">
      <c r="A1224" t="s">
        <v>111</v>
      </c>
      <c r="B1224" t="s">
        <v>339</v>
      </c>
      <c r="C1224" s="5"/>
      <c r="D1224">
        <v>1224</v>
      </c>
    </row>
    <row r="1225" spans="1:4" x14ac:dyDescent="0.25">
      <c r="A1225" t="s">
        <v>112</v>
      </c>
      <c r="B1225" t="s">
        <v>339</v>
      </c>
      <c r="C1225" s="5"/>
      <c r="D1225">
        <v>1225</v>
      </c>
    </row>
    <row r="1226" spans="1:4" x14ac:dyDescent="0.25">
      <c r="A1226" t="s">
        <v>113</v>
      </c>
      <c r="B1226" t="s">
        <v>339</v>
      </c>
      <c r="C1226" s="5"/>
      <c r="D1226">
        <v>1226</v>
      </c>
    </row>
    <row r="1227" spans="1:4" x14ac:dyDescent="0.25">
      <c r="A1227" t="s">
        <v>114</v>
      </c>
      <c r="B1227" t="s">
        <v>339</v>
      </c>
      <c r="C1227" s="5"/>
      <c r="D1227">
        <v>1227</v>
      </c>
    </row>
    <row r="1228" spans="1:4" x14ac:dyDescent="0.25">
      <c r="A1228" t="s">
        <v>115</v>
      </c>
      <c r="B1228" t="s">
        <v>339</v>
      </c>
      <c r="C1228" s="5"/>
      <c r="D1228">
        <v>1228</v>
      </c>
    </row>
    <row r="1229" spans="1:4" x14ac:dyDescent="0.25">
      <c r="A1229" t="s">
        <v>116</v>
      </c>
      <c r="B1229" t="s">
        <v>339</v>
      </c>
      <c r="C1229" s="5"/>
      <c r="D1229">
        <v>1229</v>
      </c>
    </row>
    <row r="1230" spans="1:4" x14ac:dyDescent="0.25">
      <c r="A1230" t="s">
        <v>117</v>
      </c>
      <c r="B1230" t="s">
        <v>339</v>
      </c>
      <c r="C1230" s="5"/>
      <c r="D1230">
        <v>1230</v>
      </c>
    </row>
    <row r="1231" spans="1:4" x14ac:dyDescent="0.25">
      <c r="A1231" t="s">
        <v>118</v>
      </c>
      <c r="B1231" t="s">
        <v>339</v>
      </c>
      <c r="C1231" s="5"/>
      <c r="D1231">
        <v>1231</v>
      </c>
    </row>
    <row r="1232" spans="1:4" x14ac:dyDescent="0.25">
      <c r="A1232" t="s">
        <v>119</v>
      </c>
      <c r="B1232" t="s">
        <v>339</v>
      </c>
      <c r="C1232" s="5"/>
      <c r="D1232">
        <v>1232</v>
      </c>
    </row>
    <row r="1233" spans="1:5" x14ac:dyDescent="0.25">
      <c r="A1233" t="s">
        <v>120</v>
      </c>
      <c r="B1233" t="s">
        <v>339</v>
      </c>
      <c r="C1233" s="5"/>
      <c r="D1233">
        <v>1233</v>
      </c>
    </row>
    <row r="1234" spans="1:5" x14ac:dyDescent="0.25">
      <c r="A1234" t="s">
        <v>121</v>
      </c>
      <c r="B1234" t="s">
        <v>339</v>
      </c>
      <c r="C1234" s="5"/>
      <c r="D1234">
        <v>1234</v>
      </c>
    </row>
    <row r="1235" spans="1:5" x14ac:dyDescent="0.25">
      <c r="A1235" t="s">
        <v>122</v>
      </c>
      <c r="B1235" t="s">
        <v>339</v>
      </c>
      <c r="C1235" s="5"/>
      <c r="D1235">
        <v>1235</v>
      </c>
    </row>
    <row r="1236" spans="1:5" x14ac:dyDescent="0.25">
      <c r="A1236" t="s">
        <v>123</v>
      </c>
      <c r="B1236" t="s">
        <v>339</v>
      </c>
      <c r="C1236" s="5"/>
      <c r="D1236">
        <v>1236</v>
      </c>
    </row>
    <row r="1237" spans="1:5" x14ac:dyDescent="0.25">
      <c r="A1237" t="s">
        <v>124</v>
      </c>
      <c r="B1237" t="s">
        <v>339</v>
      </c>
      <c r="C1237" s="5"/>
      <c r="D1237">
        <v>1237</v>
      </c>
    </row>
    <row r="1238" spans="1:5" x14ac:dyDescent="0.25">
      <c r="A1238" t="s">
        <v>125</v>
      </c>
      <c r="B1238" t="s">
        <v>339</v>
      </c>
      <c r="C1238" s="5"/>
      <c r="D1238">
        <v>1238</v>
      </c>
    </row>
    <row r="1239" spans="1:5" x14ac:dyDescent="0.25">
      <c r="A1239" t="s">
        <v>126</v>
      </c>
      <c r="B1239" t="s">
        <v>339</v>
      </c>
      <c r="C1239" s="5"/>
      <c r="D1239">
        <v>1239</v>
      </c>
    </row>
    <row r="1240" spans="1:5" x14ac:dyDescent="0.25">
      <c r="A1240" t="s">
        <v>127</v>
      </c>
      <c r="B1240" t="s">
        <v>339</v>
      </c>
      <c r="C1240" s="5"/>
      <c r="D1240">
        <v>1240</v>
      </c>
    </row>
    <row r="1241" spans="1:5" x14ac:dyDescent="0.25">
      <c r="A1241" t="s">
        <v>128</v>
      </c>
      <c r="B1241" t="s">
        <v>339</v>
      </c>
      <c r="C1241" s="5"/>
      <c r="D1241">
        <v>1241</v>
      </c>
    </row>
    <row r="1242" spans="1:5" x14ac:dyDescent="0.25">
      <c r="A1242" t="s">
        <v>129</v>
      </c>
      <c r="B1242" t="s">
        <v>342</v>
      </c>
      <c r="C1242" s="5"/>
      <c r="D1242">
        <v>1242</v>
      </c>
    </row>
    <row r="1243" spans="1:5" x14ac:dyDescent="0.25">
      <c r="A1243" s="2" t="s">
        <v>199</v>
      </c>
      <c r="B1243" s="2" t="s">
        <v>200</v>
      </c>
      <c r="C1243" s="1" t="s">
        <v>363</v>
      </c>
      <c r="D1243">
        <v>1243</v>
      </c>
    </row>
    <row r="1244" spans="1:5" x14ac:dyDescent="0.25">
      <c r="A1244" t="s">
        <v>0</v>
      </c>
      <c r="B1244">
        <v>61</v>
      </c>
      <c r="C1244" s="1" t="str">
        <f>IF(ISERROR(VLOOKUP(B1244,'Tags para Comparar'!A:A,1,0)),"-",VLOOKUP(B1244,'Tags para Comparar'!A:A,1,0))</f>
        <v>-</v>
      </c>
      <c r="D1244">
        <v>1244</v>
      </c>
      <c r="E1244" t="str">
        <f>"|"&amp;A1244&amp;"|:|"&amp;B1244&amp;"|,"</f>
        <v>|ID_TIPO|:|61|,</v>
      </c>
    </row>
    <row r="1245" spans="1:5" x14ac:dyDescent="0.25">
      <c r="A1245" t="s">
        <v>1</v>
      </c>
      <c r="B1245" t="s">
        <v>364</v>
      </c>
      <c r="C1245" s="1" t="str">
        <f>IF(ISERROR(VLOOKUP(B1245,'Tags para Comparar'!A:A,1,0)),"-",VLOOKUP(B1245,'Tags para Comparar'!A:A,1,0))</f>
        <v>-</v>
      </c>
      <c r="D1245">
        <v>1245</v>
      </c>
      <c r="E1245" t="str">
        <f t="shared" ref="E1245:E1308" si="0">"|"&amp;A1245&amp;"|:|"&amp;B1245&amp;"|,"</f>
        <v>|DescricaoTipo|:|NFSe_Pinhais|,</v>
      </c>
    </row>
    <row r="1246" spans="1:5" x14ac:dyDescent="0.25">
      <c r="A1246" t="s">
        <v>2</v>
      </c>
      <c r="B1246">
        <v>0</v>
      </c>
      <c r="C1246" s="1" t="str">
        <f>IF(ISERROR(VLOOKUP(B1246,'Tags para Comparar'!A:A,1,0)),"-",VLOOKUP(B1246,'Tags para Comparar'!A:A,1,0))</f>
        <v>-</v>
      </c>
      <c r="D1246">
        <v>1246</v>
      </c>
      <c r="E1246" t="str">
        <f t="shared" si="0"/>
        <v>|ID_TAG|:|0|,</v>
      </c>
    </row>
    <row r="1247" spans="1:5" x14ac:dyDescent="0.25">
      <c r="A1247" t="s">
        <v>3</v>
      </c>
      <c r="B1247" t="s">
        <v>347</v>
      </c>
      <c r="C1247" s="1" t="str">
        <f>IF(ISERROR(VLOOKUP(B1247,'Tags para Comparar'!A:A,1,0)),"-",VLOOKUP(B1247,'Tags para Comparar'!A:A,1,0))</f>
        <v>-</v>
      </c>
      <c r="D1247">
        <v>1247</v>
      </c>
      <c r="E1247" t="str">
        <f t="shared" si="0"/>
        <v>|NuNFSe|:|numero_nfse|,</v>
      </c>
    </row>
    <row r="1248" spans="1:5" x14ac:dyDescent="0.25">
      <c r="A1248" t="s">
        <v>5</v>
      </c>
      <c r="B1248" t="s">
        <v>346</v>
      </c>
      <c r="C1248" s="1" t="str">
        <f>IF(ISERROR(VLOOKUP(B1248,'Tags para Comparar'!A:A,1,0)),"-",VLOOKUP(B1248,'Tags para Comparar'!A:A,1,0))</f>
        <v>-</v>
      </c>
      <c r="D1248">
        <v>1248</v>
      </c>
      <c r="E1248" t="str">
        <f t="shared" si="0"/>
        <v>|NuNFSePai|:|nf|,</v>
      </c>
    </row>
    <row r="1249" spans="1:5" x14ac:dyDescent="0.25">
      <c r="A1249" t="s">
        <v>7</v>
      </c>
      <c r="B1249" t="s">
        <v>348</v>
      </c>
      <c r="C1249" s="1" t="str">
        <f>IF(ISERROR(VLOOKUP(B1249,'Tags para Comparar'!A:A,1,0)),"-",VLOOKUP(B1249,'Tags para Comparar'!A:A,1,0))</f>
        <v>-</v>
      </c>
      <c r="D1249">
        <v>1249</v>
      </c>
      <c r="E1249" t="str">
        <f t="shared" si="0"/>
        <v>|SerieNFSe|:|serie_nfse|,</v>
      </c>
    </row>
    <row r="1250" spans="1:5" x14ac:dyDescent="0.25">
      <c r="A1250" t="s">
        <v>9</v>
      </c>
      <c r="B1250" t="s">
        <v>346</v>
      </c>
      <c r="C1250" s="1" t="str">
        <f>IF(ISERROR(VLOOKUP(B1250,'Tags para Comparar'!A:A,1,0)),"-",VLOOKUP(B1250,'Tags para Comparar'!A:A,1,0))</f>
        <v>-</v>
      </c>
      <c r="D1250">
        <v>1250</v>
      </c>
      <c r="E1250" t="str">
        <f t="shared" si="0"/>
        <v>|SerieNFSePai|:|nf|,</v>
      </c>
    </row>
    <row r="1251" spans="1:5" x14ac:dyDescent="0.25">
      <c r="A1251" t="s">
        <v>10</v>
      </c>
      <c r="B1251" t="s">
        <v>345</v>
      </c>
      <c r="C1251" s="1" t="str">
        <f>IF(ISERROR(VLOOKUP(B1251,'Tags para Comparar'!A:A,1,0)),"-",VLOOKUP(B1251,'Tags para Comparar'!A:A,1,0))</f>
        <v>Tipo</v>
      </c>
      <c r="D1251">
        <v>1251</v>
      </c>
      <c r="E1251" t="str">
        <f t="shared" si="0"/>
        <v>|Tipo|:|tipo|,</v>
      </c>
    </row>
    <row r="1252" spans="1:5" x14ac:dyDescent="0.25">
      <c r="A1252" t="s">
        <v>11</v>
      </c>
      <c r="B1252" t="s">
        <v>344</v>
      </c>
      <c r="C1252" s="1" t="str">
        <f>IF(ISERROR(VLOOKUP(B1252,'Tags para Comparar'!A:A,1,0)),"-",VLOOKUP(B1252,'Tags para Comparar'!A:A,1,0))</f>
        <v>-</v>
      </c>
      <c r="D1252">
        <v>1252</v>
      </c>
      <c r="E1252" t="str">
        <f t="shared" si="0"/>
        <v>|TipoPai|:|tomador|,</v>
      </c>
    </row>
    <row r="1253" spans="1:5" x14ac:dyDescent="0.25">
      <c r="A1253" t="s">
        <v>12</v>
      </c>
      <c r="B1253" t="s">
        <v>349</v>
      </c>
      <c r="C1253" s="1" t="str">
        <f>IF(ISERROR(VLOOKUP(B1253,'Tags para Comparar'!A:A,1,0)),"-",VLOOKUP(B1253,'Tags para Comparar'!A:A,1,0))</f>
        <v>-</v>
      </c>
      <c r="D1253">
        <v>1253</v>
      </c>
      <c r="E1253" t="str">
        <f t="shared" si="0"/>
        <v>|DHEMI|:|data_nfse|,</v>
      </c>
    </row>
    <row r="1254" spans="1:5" x14ac:dyDescent="0.25">
      <c r="A1254" t="s">
        <v>13</v>
      </c>
      <c r="B1254" t="s">
        <v>346</v>
      </c>
      <c r="C1254" s="1" t="str">
        <f>IF(ISERROR(VLOOKUP(B1254,'Tags para Comparar'!A:A,1,0)),"-",VLOOKUP(B1254,'Tags para Comparar'!A:A,1,0))</f>
        <v>-</v>
      </c>
      <c r="D1254">
        <v>1254</v>
      </c>
      <c r="E1254" t="str">
        <f t="shared" si="0"/>
        <v>|DHEMIPai|:|nf|,</v>
      </c>
    </row>
    <row r="1255" spans="1:5" x14ac:dyDescent="0.25">
      <c r="A1255" t="s">
        <v>14</v>
      </c>
      <c r="B1255" t="s">
        <v>6</v>
      </c>
      <c r="C1255" s="1" t="str">
        <f>IF(ISERROR(VLOOKUP(B1255,'Tags para Comparar'!A:A,1,0)),"-",VLOOKUP(B1255,'Tags para Comparar'!A:A,1,0))</f>
        <v>null</v>
      </c>
      <c r="D1255">
        <v>1255</v>
      </c>
      <c r="E1255" t="str">
        <f t="shared" si="0"/>
        <v>|NatOp|:|null|,</v>
      </c>
    </row>
    <row r="1256" spans="1:5" x14ac:dyDescent="0.25">
      <c r="A1256" t="s">
        <v>16</v>
      </c>
      <c r="B1256" t="s">
        <v>6</v>
      </c>
      <c r="C1256" s="1" t="str">
        <f>IF(ISERROR(VLOOKUP(B1256,'Tags para Comparar'!A:A,1,0)),"-",VLOOKUP(B1256,'Tags para Comparar'!A:A,1,0))</f>
        <v>null</v>
      </c>
      <c r="D1256">
        <v>1256</v>
      </c>
      <c r="E1256" t="str">
        <f t="shared" si="0"/>
        <v>|NatOpPai|:|null|,</v>
      </c>
    </row>
    <row r="1257" spans="1:5" x14ac:dyDescent="0.25">
      <c r="A1257" t="s">
        <v>17</v>
      </c>
      <c r="B1257" t="s">
        <v>6</v>
      </c>
      <c r="C1257" s="1" t="str">
        <f>IF(ISERROR(VLOOKUP(B1257,'Tags para Comparar'!A:A,1,0)),"-",VLOOKUP(B1257,'Tags para Comparar'!A:A,1,0))</f>
        <v>null</v>
      </c>
      <c r="D1257">
        <v>1257</v>
      </c>
      <c r="E1257" t="str">
        <f t="shared" si="0"/>
        <v>|MunGer|:|null|,</v>
      </c>
    </row>
    <row r="1258" spans="1:5" x14ac:dyDescent="0.25">
      <c r="A1258" t="s">
        <v>18</v>
      </c>
      <c r="B1258" t="s">
        <v>6</v>
      </c>
      <c r="C1258" s="1" t="str">
        <f>IF(ISERROR(VLOOKUP(B1258,'Tags para Comparar'!A:A,1,0)),"-",VLOOKUP(B1258,'Tags para Comparar'!A:A,1,0))</f>
        <v>null</v>
      </c>
      <c r="D1258">
        <v>1258</v>
      </c>
      <c r="E1258" t="str">
        <f t="shared" si="0"/>
        <v>|MunGerPai|:|null|,</v>
      </c>
    </row>
    <row r="1259" spans="1:5" x14ac:dyDescent="0.25">
      <c r="A1259" t="s">
        <v>19</v>
      </c>
      <c r="B1259" t="s">
        <v>359</v>
      </c>
      <c r="C1259" s="1" t="str">
        <f>IF(ISERROR(VLOOKUP(B1259,'Tags para Comparar'!A:A,1,0)),"-",VLOOKUP(B1259,'Tags para Comparar'!A:A,1,0))</f>
        <v>-</v>
      </c>
      <c r="D1259">
        <v>1259</v>
      </c>
      <c r="E1259" t="str">
        <f t="shared" si="0"/>
        <v>|Discriminacao|:|descritivo|,</v>
      </c>
    </row>
    <row r="1260" spans="1:5" x14ac:dyDescent="0.25">
      <c r="A1260" t="s">
        <v>20</v>
      </c>
      <c r="B1260" t="s">
        <v>358</v>
      </c>
      <c r="C1260" s="1" t="str">
        <f>IF(ISERROR(VLOOKUP(B1260,'Tags para Comparar'!A:A,1,0)),"-",VLOOKUP(B1260,'Tags para Comparar'!A:A,1,0))</f>
        <v>-</v>
      </c>
      <c r="D1260">
        <v>1260</v>
      </c>
      <c r="E1260" t="str">
        <f t="shared" si="0"/>
        <v>|DiscriminacaoPai|:|lista|,</v>
      </c>
    </row>
    <row r="1261" spans="1:5" x14ac:dyDescent="0.25">
      <c r="A1261" t="s">
        <v>21</v>
      </c>
      <c r="B1261" t="s">
        <v>357</v>
      </c>
      <c r="C1261" s="1" t="str">
        <f>IF(ISERROR(VLOOKUP(B1261,'Tags para Comparar'!A:A,1,0)),"-",VLOOKUP(B1261,'Tags para Comparar'!A:A,1,0))</f>
        <v>-</v>
      </c>
      <c r="D1261">
        <v>1261</v>
      </c>
      <c r="E1261" t="str">
        <f t="shared" si="0"/>
        <v>|TomadorRazao|:|nome_razao_social|,</v>
      </c>
    </row>
    <row r="1262" spans="1:5" x14ac:dyDescent="0.25">
      <c r="A1262" t="s">
        <v>23</v>
      </c>
      <c r="B1262" t="s">
        <v>344</v>
      </c>
      <c r="C1262" s="1" t="str">
        <f>IF(ISERROR(VLOOKUP(B1262,'Tags para Comparar'!A:A,1,0)),"-",VLOOKUP(B1262,'Tags para Comparar'!A:A,1,0))</f>
        <v>-</v>
      </c>
      <c r="D1262">
        <v>1262</v>
      </c>
      <c r="E1262" t="str">
        <f t="shared" si="0"/>
        <v>|TomadorRazaoPai|:|tomador|,</v>
      </c>
    </row>
    <row r="1263" spans="1:5" x14ac:dyDescent="0.25">
      <c r="A1263" t="s">
        <v>24</v>
      </c>
      <c r="B1263" t="s">
        <v>356</v>
      </c>
      <c r="C1263" s="1" t="str">
        <f>IF(ISERROR(VLOOKUP(B1263,'Tags para Comparar'!A:A,1,0)),"-",VLOOKUP(B1263,'Tags para Comparar'!A:A,1,0))</f>
        <v>CpfCnpj</v>
      </c>
      <c r="D1263">
        <v>1263</v>
      </c>
      <c r="E1263" t="str">
        <f t="shared" si="0"/>
        <v>|TomadorCNPJ|:|cpfcnpj|,</v>
      </c>
    </row>
    <row r="1264" spans="1:5" x14ac:dyDescent="0.25">
      <c r="A1264" t="s">
        <v>26</v>
      </c>
      <c r="B1264" t="s">
        <v>344</v>
      </c>
      <c r="C1264" s="1" t="str">
        <f>IF(ISERROR(VLOOKUP(B1264,'Tags para Comparar'!A:A,1,0)),"-",VLOOKUP(B1264,'Tags para Comparar'!A:A,1,0))</f>
        <v>-</v>
      </c>
      <c r="D1264">
        <v>1264</v>
      </c>
      <c r="E1264" t="str">
        <f t="shared" si="0"/>
        <v>|TomadorCNPJPai|:|tomador|,</v>
      </c>
    </row>
    <row r="1265" spans="1:5" x14ac:dyDescent="0.25">
      <c r="A1265" t="s">
        <v>27</v>
      </c>
      <c r="B1265" t="s">
        <v>6</v>
      </c>
      <c r="C1265" s="1" t="str">
        <f>IF(ISERROR(VLOOKUP(B1265,'Tags para Comparar'!A:A,1,0)),"-",VLOOKUP(B1265,'Tags para Comparar'!A:A,1,0))</f>
        <v>null</v>
      </c>
      <c r="D1265">
        <v>1265</v>
      </c>
      <c r="E1265" t="str">
        <f t="shared" si="0"/>
        <v>|PrestadorRazao|:|null|,</v>
      </c>
    </row>
    <row r="1266" spans="1:5" x14ac:dyDescent="0.25">
      <c r="A1266" t="s">
        <v>28</v>
      </c>
      <c r="B1266" t="s">
        <v>6</v>
      </c>
      <c r="C1266" s="1" t="str">
        <f>IF(ISERROR(VLOOKUP(B1266,'Tags para Comparar'!A:A,1,0)),"-",VLOOKUP(B1266,'Tags para Comparar'!A:A,1,0))</f>
        <v>null</v>
      </c>
      <c r="D1266">
        <v>1266</v>
      </c>
      <c r="E1266" t="str">
        <f t="shared" si="0"/>
        <v>|PrestadorRazaoPai|:|null|,</v>
      </c>
    </row>
    <row r="1267" spans="1:5" x14ac:dyDescent="0.25">
      <c r="A1267" t="s">
        <v>29</v>
      </c>
      <c r="B1267" t="s">
        <v>356</v>
      </c>
      <c r="C1267" s="1" t="str">
        <f>IF(ISERROR(VLOOKUP(B1267,'Tags para Comparar'!A:A,1,0)),"-",VLOOKUP(B1267,'Tags para Comparar'!A:A,1,0))</f>
        <v>CpfCnpj</v>
      </c>
      <c r="D1267">
        <v>1267</v>
      </c>
      <c r="E1267" t="str">
        <f t="shared" si="0"/>
        <v>|PrestadorCNPJ|:|cpfcnpj|,</v>
      </c>
    </row>
    <row r="1268" spans="1:5" x14ac:dyDescent="0.25">
      <c r="A1268" t="s">
        <v>30</v>
      </c>
      <c r="B1268" t="s">
        <v>343</v>
      </c>
      <c r="C1268" s="1" t="str">
        <f>IF(ISERROR(VLOOKUP(B1268,'Tags para Comparar'!A:A,1,0)),"-",VLOOKUP(B1268,'Tags para Comparar'!A:A,1,0))</f>
        <v>-</v>
      </c>
      <c r="D1268">
        <v>1268</v>
      </c>
      <c r="E1268" t="str">
        <f t="shared" si="0"/>
        <v>|PrestadorCNPJPai|:|prestador|,</v>
      </c>
    </row>
    <row r="1269" spans="1:5" x14ac:dyDescent="0.25">
      <c r="A1269" t="s">
        <v>31</v>
      </c>
      <c r="B1269" t="s">
        <v>6</v>
      </c>
      <c r="C1269" s="1" t="str">
        <f>IF(ISERROR(VLOOKUP(B1269,'Tags para Comparar'!A:A,1,0)),"-",VLOOKUP(B1269,'Tags para Comparar'!A:A,1,0))</f>
        <v>null</v>
      </c>
      <c r="D1269">
        <v>1269</v>
      </c>
      <c r="E1269" t="str">
        <f t="shared" si="0"/>
        <v>|PrestadorCPF|:|null|,</v>
      </c>
    </row>
    <row r="1270" spans="1:5" x14ac:dyDescent="0.25">
      <c r="A1270" t="s">
        <v>33</v>
      </c>
      <c r="B1270" t="s">
        <v>6</v>
      </c>
      <c r="C1270" s="1" t="str">
        <f>IF(ISERROR(VLOOKUP(B1270,'Tags para Comparar'!A:A,1,0)),"-",VLOOKUP(B1270,'Tags para Comparar'!A:A,1,0))</f>
        <v>null</v>
      </c>
      <c r="D1270">
        <v>1270</v>
      </c>
      <c r="E1270" t="str">
        <f t="shared" si="0"/>
        <v>|PrestadorCPFPai|:|null|,</v>
      </c>
    </row>
    <row r="1271" spans="1:5" x14ac:dyDescent="0.25">
      <c r="A1271" t="s">
        <v>34</v>
      </c>
      <c r="B1271" t="s">
        <v>6</v>
      </c>
      <c r="C1271" s="1" t="str">
        <f>IF(ISERROR(VLOOKUP(B1271,'Tags para Comparar'!A:A,1,0)),"-",VLOOKUP(B1271,'Tags para Comparar'!A:A,1,0))</f>
        <v>null</v>
      </c>
      <c r="D1271">
        <v>1271</v>
      </c>
      <c r="E1271" t="str">
        <f t="shared" si="0"/>
        <v>|OptanteSimples|:|null|,</v>
      </c>
    </row>
    <row r="1272" spans="1:5" x14ac:dyDescent="0.25">
      <c r="A1272" t="s">
        <v>36</v>
      </c>
      <c r="B1272" t="s">
        <v>6</v>
      </c>
      <c r="C1272" s="1" t="str">
        <f>IF(ISERROR(VLOOKUP(B1272,'Tags para Comparar'!A:A,1,0)),"-",VLOOKUP(B1272,'Tags para Comparar'!A:A,1,0))</f>
        <v>null</v>
      </c>
      <c r="D1272">
        <v>1272</v>
      </c>
      <c r="E1272" t="str">
        <f t="shared" si="0"/>
        <v>|OptanteSimplesPai|:|null|,</v>
      </c>
    </row>
    <row r="1273" spans="1:5" x14ac:dyDescent="0.25">
      <c r="A1273" t="s">
        <v>37</v>
      </c>
      <c r="B1273" t="s">
        <v>6</v>
      </c>
      <c r="C1273" s="1" t="str">
        <f>IF(ISERROR(VLOOKUP(B1273,'Tags para Comparar'!A:A,1,0)),"-",VLOOKUP(B1273,'Tags para Comparar'!A:A,1,0))</f>
        <v>null</v>
      </c>
      <c r="D1273">
        <v>1273</v>
      </c>
      <c r="E1273" t="str">
        <f t="shared" si="0"/>
        <v>|Inscricao|:|null|,</v>
      </c>
    </row>
    <row r="1274" spans="1:5" x14ac:dyDescent="0.25">
      <c r="A1274" t="s">
        <v>39</v>
      </c>
      <c r="B1274" t="s">
        <v>6</v>
      </c>
      <c r="C1274" s="1" t="str">
        <f>IF(ISERROR(VLOOKUP(B1274,'Tags para Comparar'!A:A,1,0)),"-",VLOOKUP(B1274,'Tags para Comparar'!A:A,1,0))</f>
        <v>null</v>
      </c>
      <c r="D1274">
        <v>1274</v>
      </c>
      <c r="E1274" t="str">
        <f t="shared" si="0"/>
        <v>|InscricaoPai|:|null|,</v>
      </c>
    </row>
    <row r="1275" spans="1:5" x14ac:dyDescent="0.25">
      <c r="A1275" t="s">
        <v>40</v>
      </c>
      <c r="B1275" t="s">
        <v>6</v>
      </c>
      <c r="C1275" s="1" t="str">
        <f>IF(ISERROR(VLOOKUP(B1275,'Tags para Comparar'!A:A,1,0)),"-",VLOOKUP(B1275,'Tags para Comparar'!A:A,1,0))</f>
        <v>null</v>
      </c>
      <c r="D1275">
        <v>1275</v>
      </c>
      <c r="E1275" t="str">
        <f t="shared" si="0"/>
        <v>|PrestadorUF|:|null|,</v>
      </c>
    </row>
    <row r="1276" spans="1:5" x14ac:dyDescent="0.25">
      <c r="A1276" t="s">
        <v>42</v>
      </c>
      <c r="B1276" t="s">
        <v>6</v>
      </c>
      <c r="C1276" s="1" t="str">
        <f>IF(ISERROR(VLOOKUP(B1276,'Tags para Comparar'!A:A,1,0)),"-",VLOOKUP(B1276,'Tags para Comparar'!A:A,1,0))</f>
        <v>null</v>
      </c>
      <c r="D1276">
        <v>1276</v>
      </c>
      <c r="E1276" t="str">
        <f t="shared" si="0"/>
        <v>|PrestadorUFPai|:|null|,</v>
      </c>
    </row>
    <row r="1277" spans="1:5" x14ac:dyDescent="0.25">
      <c r="A1277" t="s">
        <v>43</v>
      </c>
      <c r="B1277" t="s">
        <v>6</v>
      </c>
      <c r="C1277" s="1" t="str">
        <f>IF(ISERROR(VLOOKUP(B1277,'Tags para Comparar'!A:A,1,0)),"-",VLOOKUP(B1277,'Tags para Comparar'!A:A,1,0))</f>
        <v>null</v>
      </c>
      <c r="D1277">
        <v>1277</v>
      </c>
      <c r="E1277" t="str">
        <f t="shared" si="0"/>
        <v>|RegEspTrib|:|null|,</v>
      </c>
    </row>
    <row r="1278" spans="1:5" x14ac:dyDescent="0.25">
      <c r="A1278" t="s">
        <v>45</v>
      </c>
      <c r="B1278" t="s">
        <v>6</v>
      </c>
      <c r="C1278" s="1" t="str">
        <f>IF(ISERROR(VLOOKUP(B1278,'Tags para Comparar'!A:A,1,0)),"-",VLOOKUP(B1278,'Tags para Comparar'!A:A,1,0))</f>
        <v>null</v>
      </c>
      <c r="D1278">
        <v>1278</v>
      </c>
      <c r="E1278" t="str">
        <f t="shared" si="0"/>
        <v>|RegEspTribPai|:|null|,</v>
      </c>
    </row>
    <row r="1279" spans="1:5" x14ac:dyDescent="0.25">
      <c r="A1279" t="s">
        <v>46</v>
      </c>
      <c r="B1279" t="s">
        <v>6</v>
      </c>
      <c r="C1279" s="1" t="str">
        <f>IF(ISERROR(VLOOKUP(B1279,'Tags para Comparar'!A:A,1,0)),"-",VLOOKUP(B1279,'Tags para Comparar'!A:A,1,0))</f>
        <v>null</v>
      </c>
      <c r="D1279">
        <v>1279</v>
      </c>
      <c r="E1279" t="str">
        <f t="shared" si="0"/>
        <v>|Competencia|:|null|,</v>
      </c>
    </row>
    <row r="1280" spans="1:5" x14ac:dyDescent="0.25">
      <c r="A1280" t="s">
        <v>47</v>
      </c>
      <c r="B1280" t="s">
        <v>6</v>
      </c>
      <c r="C1280" s="1" t="str">
        <f>IF(ISERROR(VLOOKUP(B1280,'Tags para Comparar'!A:A,1,0)),"-",VLOOKUP(B1280,'Tags para Comparar'!A:A,1,0))</f>
        <v>null</v>
      </c>
      <c r="D1280">
        <v>1280</v>
      </c>
      <c r="E1280" t="str">
        <f t="shared" si="0"/>
        <v>|CompetenciaPai|:|null|,</v>
      </c>
    </row>
    <row r="1281" spans="1:5" x14ac:dyDescent="0.25">
      <c r="A1281" t="s">
        <v>48</v>
      </c>
      <c r="B1281" t="s">
        <v>6</v>
      </c>
      <c r="C1281" s="1" t="str">
        <f>IF(ISERROR(VLOOKUP(B1281,'Tags para Comparar'!A:A,1,0)),"-",VLOOKUP(B1281,'Tags para Comparar'!A:A,1,0))</f>
        <v>null</v>
      </c>
      <c r="D1281">
        <v>1281</v>
      </c>
      <c r="E1281" t="str">
        <f t="shared" si="0"/>
        <v>|CodVerificacaoNFSe|:|null|,</v>
      </c>
    </row>
    <row r="1282" spans="1:5" x14ac:dyDescent="0.25">
      <c r="A1282" t="s">
        <v>50</v>
      </c>
      <c r="B1282" t="s">
        <v>6</v>
      </c>
      <c r="C1282" s="1" t="str">
        <f>IF(ISERROR(VLOOKUP(B1282,'Tags para Comparar'!A:A,1,0)),"-",VLOOKUP(B1282,'Tags para Comparar'!A:A,1,0))</f>
        <v>null</v>
      </c>
      <c r="D1282">
        <v>1282</v>
      </c>
      <c r="E1282" t="str">
        <f t="shared" si="0"/>
        <v>|CodVerificacaoNFSePai|:|null|,</v>
      </c>
    </row>
    <row r="1283" spans="1:5" x14ac:dyDescent="0.25">
      <c r="A1283" t="s">
        <v>51</v>
      </c>
      <c r="B1283" t="s">
        <v>6</v>
      </c>
      <c r="C1283" s="1" t="str">
        <f>IF(ISERROR(VLOOKUP(B1283,'Tags para Comparar'!A:A,1,0)),"-",VLOOKUP(B1283,'Tags para Comparar'!A:A,1,0))</f>
        <v>null</v>
      </c>
      <c r="D1283">
        <v>1283</v>
      </c>
      <c r="E1283" t="str">
        <f t="shared" si="0"/>
        <v>|CodServNFSe|:|null|,</v>
      </c>
    </row>
    <row r="1284" spans="1:5" x14ac:dyDescent="0.25">
      <c r="A1284" t="s">
        <v>53</v>
      </c>
      <c r="B1284" t="s">
        <v>6</v>
      </c>
      <c r="C1284" s="1" t="str">
        <f>IF(ISERROR(VLOOKUP(B1284,'Tags para Comparar'!A:A,1,0)),"-",VLOOKUP(B1284,'Tags para Comparar'!A:A,1,0))</f>
        <v>null</v>
      </c>
      <c r="D1284">
        <v>1284</v>
      </c>
      <c r="E1284" t="str">
        <f t="shared" si="0"/>
        <v>|CodServNFSePai|:|null|,</v>
      </c>
    </row>
    <row r="1285" spans="1:5" x14ac:dyDescent="0.25">
      <c r="A1285" t="s">
        <v>54</v>
      </c>
      <c r="B1285" t="s">
        <v>6</v>
      </c>
      <c r="C1285" s="1" t="str">
        <f>IF(ISERROR(VLOOKUP(B1285,'Tags para Comparar'!A:A,1,0)),"-",VLOOKUP(B1285,'Tags para Comparar'!A:A,1,0))</f>
        <v>null</v>
      </c>
      <c r="D1285">
        <v>1285</v>
      </c>
      <c r="E1285" t="str">
        <f t="shared" si="0"/>
        <v>|CodServ_CodTrib_NFSe|:|null|,</v>
      </c>
    </row>
    <row r="1286" spans="1:5" x14ac:dyDescent="0.25">
      <c r="A1286" t="s">
        <v>56</v>
      </c>
      <c r="B1286" t="s">
        <v>6</v>
      </c>
      <c r="C1286" s="1" t="str">
        <f>IF(ISERROR(VLOOKUP(B1286,'Tags para Comparar'!A:A,1,0)),"-",VLOOKUP(B1286,'Tags para Comparar'!A:A,1,0))</f>
        <v>null</v>
      </c>
      <c r="D1286">
        <v>1286</v>
      </c>
      <c r="E1286" t="str">
        <f t="shared" si="0"/>
        <v>|CodServ_CodTrib_NFSePai|:|null|,</v>
      </c>
    </row>
    <row r="1287" spans="1:5" x14ac:dyDescent="0.25">
      <c r="A1287" t="s">
        <v>57</v>
      </c>
      <c r="B1287" t="s">
        <v>350</v>
      </c>
      <c r="C1287" s="1" t="str">
        <f>IF(ISERROR(VLOOKUP(B1287,'Tags para Comparar'!A:A,1,0)),"-",VLOOKUP(B1287,'Tags para Comparar'!A:A,1,0))</f>
        <v>-</v>
      </c>
      <c r="D1287">
        <v>1287</v>
      </c>
      <c r="E1287" t="str">
        <f t="shared" si="0"/>
        <v>|ValorTotal|:|valor_total|,</v>
      </c>
    </row>
    <row r="1288" spans="1:5" x14ac:dyDescent="0.25">
      <c r="A1288" t="s">
        <v>58</v>
      </c>
      <c r="B1288" t="s">
        <v>346</v>
      </c>
      <c r="C1288" s="1" t="str">
        <f>IF(ISERROR(VLOOKUP(B1288,'Tags para Comparar'!A:A,1,0)),"-",VLOOKUP(B1288,'Tags para Comparar'!A:A,1,0))</f>
        <v>-</v>
      </c>
      <c r="D1288">
        <v>1288</v>
      </c>
      <c r="E1288" t="str">
        <f t="shared" si="0"/>
        <v>|ValorTotalPai|:|nf|,</v>
      </c>
    </row>
    <row r="1289" spans="1:5" x14ac:dyDescent="0.25">
      <c r="A1289" t="s">
        <v>59</v>
      </c>
      <c r="B1289" t="s">
        <v>6</v>
      </c>
      <c r="C1289" s="1" t="str">
        <f>IF(ISERROR(VLOOKUP(B1289,'Tags para Comparar'!A:A,1,0)),"-",VLOOKUP(B1289,'Tags para Comparar'!A:A,1,0))</f>
        <v>null</v>
      </c>
      <c r="D1289">
        <v>1289</v>
      </c>
      <c r="E1289" t="str">
        <f t="shared" si="0"/>
        <v>|ValorServico|:|null|,</v>
      </c>
    </row>
    <row r="1290" spans="1:5" x14ac:dyDescent="0.25">
      <c r="A1290" t="s">
        <v>60</v>
      </c>
      <c r="B1290" t="s">
        <v>6</v>
      </c>
      <c r="C1290" s="1" t="str">
        <f>IF(ISERROR(VLOOKUP(B1290,'Tags para Comparar'!A:A,1,0)),"-",VLOOKUP(B1290,'Tags para Comparar'!A:A,1,0))</f>
        <v>null</v>
      </c>
      <c r="D1290">
        <v>1290</v>
      </c>
      <c r="E1290" t="str">
        <f t="shared" si="0"/>
        <v>|ValorServicoPai|:|null|,</v>
      </c>
    </row>
    <row r="1291" spans="1:5" x14ac:dyDescent="0.25">
      <c r="A1291" t="s">
        <v>61</v>
      </c>
      <c r="B1291" t="s">
        <v>361</v>
      </c>
      <c r="C1291" s="1" t="str">
        <f>IF(ISERROR(VLOOKUP(B1291,'Tags para Comparar'!A:A,1,0)),"-",VLOOKUP(B1291,'Tags para Comparar'!A:A,1,0))</f>
        <v>-</v>
      </c>
      <c r="D1291">
        <v>1291</v>
      </c>
      <c r="E1291" t="str">
        <f t="shared" si="0"/>
        <v>|ValorDeducoes|:|valor_deducao|,</v>
      </c>
    </row>
    <row r="1292" spans="1:5" x14ac:dyDescent="0.25">
      <c r="A1292" t="s">
        <v>62</v>
      </c>
      <c r="B1292" t="s">
        <v>358</v>
      </c>
      <c r="C1292" s="1" t="str">
        <f>IF(ISERROR(VLOOKUP(B1292,'Tags para Comparar'!A:A,1,0)),"-",VLOOKUP(B1292,'Tags para Comparar'!A:A,1,0))</f>
        <v>-</v>
      </c>
      <c r="D1292">
        <v>1292</v>
      </c>
      <c r="E1292" t="str">
        <f t="shared" si="0"/>
        <v>|ValorDeducoesPai|:|lista|,</v>
      </c>
    </row>
    <row r="1293" spans="1:5" x14ac:dyDescent="0.25">
      <c r="A1293" t="s">
        <v>63</v>
      </c>
      <c r="B1293" t="s">
        <v>354</v>
      </c>
      <c r="C1293" s="1" t="str">
        <f>IF(ISERROR(VLOOKUP(B1293,'Tags para Comparar'!A:A,1,0)),"-",VLOOKUP(B1293,'Tags para Comparar'!A:A,1,0))</f>
        <v>-</v>
      </c>
      <c r="D1293">
        <v>1293</v>
      </c>
      <c r="E1293" t="str">
        <f t="shared" si="0"/>
        <v>|ValorPIS|:|valor_pis|,</v>
      </c>
    </row>
    <row r="1294" spans="1:5" x14ac:dyDescent="0.25">
      <c r="A1294" t="s">
        <v>64</v>
      </c>
      <c r="B1294" t="s">
        <v>346</v>
      </c>
      <c r="C1294" s="1" t="str">
        <f>IF(ISERROR(VLOOKUP(B1294,'Tags para Comparar'!A:A,1,0)),"-",VLOOKUP(B1294,'Tags para Comparar'!A:A,1,0))</f>
        <v>-</v>
      </c>
      <c r="D1294">
        <v>1294</v>
      </c>
      <c r="E1294" t="str">
        <f t="shared" si="0"/>
        <v>|ValorPISPai|:|nf|,</v>
      </c>
    </row>
    <row r="1295" spans="1:5" x14ac:dyDescent="0.25">
      <c r="A1295" t="s">
        <v>65</v>
      </c>
      <c r="B1295" t="s">
        <v>355</v>
      </c>
      <c r="C1295" s="1" t="str">
        <f>IF(ISERROR(VLOOKUP(B1295,'Tags para Comparar'!A:A,1,0)),"-",VLOOKUP(B1295,'Tags para Comparar'!A:A,1,0))</f>
        <v>-</v>
      </c>
      <c r="D1295">
        <v>1295</v>
      </c>
      <c r="E1295" t="str">
        <f t="shared" si="0"/>
        <v>|ValorCOFINS|:|valor_cofins|,</v>
      </c>
    </row>
    <row r="1296" spans="1:5" x14ac:dyDescent="0.25">
      <c r="A1296" t="s">
        <v>66</v>
      </c>
      <c r="B1296" t="s">
        <v>346</v>
      </c>
      <c r="C1296" s="1" t="str">
        <f>IF(ISERROR(VLOOKUP(B1296,'Tags para Comparar'!A:A,1,0)),"-",VLOOKUP(B1296,'Tags para Comparar'!A:A,1,0))</f>
        <v>-</v>
      </c>
      <c r="D1296">
        <v>1296</v>
      </c>
      <c r="E1296" t="str">
        <f t="shared" si="0"/>
        <v>|ValorCOFINSPai|:|nf|,</v>
      </c>
    </row>
    <row r="1297" spans="1:5" x14ac:dyDescent="0.25">
      <c r="A1297" t="s">
        <v>67</v>
      </c>
      <c r="B1297" t="s">
        <v>353</v>
      </c>
      <c r="C1297" s="1" t="str">
        <f>IF(ISERROR(VLOOKUP(B1297,'Tags para Comparar'!A:A,1,0)),"-",VLOOKUP(B1297,'Tags para Comparar'!A:A,1,0))</f>
        <v>-</v>
      </c>
      <c r="D1297">
        <v>1297</v>
      </c>
      <c r="E1297" t="str">
        <f t="shared" si="0"/>
        <v>|ValorINSS|:|valor_inss|,</v>
      </c>
    </row>
    <row r="1298" spans="1:5" x14ac:dyDescent="0.25">
      <c r="A1298" t="s">
        <v>68</v>
      </c>
      <c r="B1298" t="s">
        <v>346</v>
      </c>
      <c r="C1298" s="1" t="str">
        <f>IF(ISERROR(VLOOKUP(B1298,'Tags para Comparar'!A:A,1,0)),"-",VLOOKUP(B1298,'Tags para Comparar'!A:A,1,0))</f>
        <v>-</v>
      </c>
      <c r="D1298">
        <v>1298</v>
      </c>
      <c r="E1298" t="str">
        <f t="shared" si="0"/>
        <v>|ValorINSSPai|:|nf|,</v>
      </c>
    </row>
    <row r="1299" spans="1:5" x14ac:dyDescent="0.25">
      <c r="A1299" t="s">
        <v>69</v>
      </c>
      <c r="B1299" t="s">
        <v>352</v>
      </c>
      <c r="C1299" s="1" t="str">
        <f>IF(ISERROR(VLOOKUP(B1299,'Tags para Comparar'!A:A,1,0)),"-",VLOOKUP(B1299,'Tags para Comparar'!A:A,1,0))</f>
        <v>-</v>
      </c>
      <c r="D1299">
        <v>1299</v>
      </c>
      <c r="E1299" t="str">
        <f t="shared" si="0"/>
        <v>|ValorIR|:|valor_ir|,</v>
      </c>
    </row>
    <row r="1300" spans="1:5" x14ac:dyDescent="0.25">
      <c r="A1300" t="s">
        <v>70</v>
      </c>
      <c r="B1300" t="s">
        <v>346</v>
      </c>
      <c r="C1300" s="1" t="str">
        <f>IF(ISERROR(VLOOKUP(B1300,'Tags para Comparar'!A:A,1,0)),"-",VLOOKUP(B1300,'Tags para Comparar'!A:A,1,0))</f>
        <v>-</v>
      </c>
      <c r="D1300">
        <v>1300</v>
      </c>
      <c r="E1300" t="str">
        <f t="shared" si="0"/>
        <v>|ValorIRPai|:|nf|,</v>
      </c>
    </row>
    <row r="1301" spans="1:5" x14ac:dyDescent="0.25">
      <c r="A1301" t="s">
        <v>71</v>
      </c>
      <c r="B1301" t="s">
        <v>6</v>
      </c>
      <c r="C1301" s="1" t="str">
        <f>IF(ISERROR(VLOOKUP(B1301,'Tags para Comparar'!A:A,1,0)),"-",VLOOKUP(B1301,'Tags para Comparar'!A:A,1,0))</f>
        <v>null</v>
      </c>
      <c r="D1301">
        <v>1301</v>
      </c>
      <c r="E1301" t="str">
        <f t="shared" si="0"/>
        <v>|ValorCsll|:|null|,</v>
      </c>
    </row>
    <row r="1302" spans="1:5" x14ac:dyDescent="0.25">
      <c r="A1302" t="s">
        <v>72</v>
      </c>
      <c r="B1302" t="s">
        <v>6</v>
      </c>
      <c r="C1302" s="1" t="str">
        <f>IF(ISERROR(VLOOKUP(B1302,'Tags para Comparar'!A:A,1,0)),"-",VLOOKUP(B1302,'Tags para Comparar'!A:A,1,0))</f>
        <v>null</v>
      </c>
      <c r="D1302">
        <v>1302</v>
      </c>
      <c r="E1302" t="str">
        <f t="shared" si="0"/>
        <v>|ValorCsllPai|:|null|,</v>
      </c>
    </row>
    <row r="1303" spans="1:5" x14ac:dyDescent="0.25">
      <c r="A1303" t="s">
        <v>73</v>
      </c>
      <c r="B1303" t="s">
        <v>6</v>
      </c>
      <c r="C1303" s="1" t="str">
        <f>IF(ISERROR(VLOOKUP(B1303,'Tags para Comparar'!A:A,1,0)),"-",VLOOKUP(B1303,'Tags para Comparar'!A:A,1,0))</f>
        <v>null</v>
      </c>
      <c r="D1303">
        <v>1303</v>
      </c>
      <c r="E1303" t="str">
        <f t="shared" si="0"/>
        <v>|ISSRetido|:|null|,</v>
      </c>
    </row>
    <row r="1304" spans="1:5" x14ac:dyDescent="0.25">
      <c r="A1304" t="s">
        <v>75</v>
      </c>
      <c r="B1304" t="s">
        <v>6</v>
      </c>
      <c r="C1304" s="1" t="str">
        <f>IF(ISERROR(VLOOKUP(B1304,'Tags para Comparar'!A:A,1,0)),"-",VLOOKUP(B1304,'Tags para Comparar'!A:A,1,0))</f>
        <v>null</v>
      </c>
      <c r="D1304">
        <v>1304</v>
      </c>
      <c r="E1304" t="str">
        <f t="shared" si="0"/>
        <v>|ISSRetidoPai|:|null|,</v>
      </c>
    </row>
    <row r="1305" spans="1:5" x14ac:dyDescent="0.25">
      <c r="A1305" t="s">
        <v>76</v>
      </c>
      <c r="B1305" t="s">
        <v>6</v>
      </c>
      <c r="C1305" s="1" t="str">
        <f>IF(ISERROR(VLOOKUP(B1305,'Tags para Comparar'!A:A,1,0)),"-",VLOOKUP(B1305,'Tags para Comparar'!A:A,1,0))</f>
        <v>null</v>
      </c>
      <c r="D1305">
        <v>1305</v>
      </c>
      <c r="E1305" t="str">
        <f t="shared" si="0"/>
        <v>|RetencaoISS|:|null|,</v>
      </c>
    </row>
    <row r="1306" spans="1:5" x14ac:dyDescent="0.25">
      <c r="A1306" t="s">
        <v>77</v>
      </c>
      <c r="B1306" t="s">
        <v>6</v>
      </c>
      <c r="C1306" s="1" t="str">
        <f>IF(ISERROR(VLOOKUP(B1306,'Tags para Comparar'!A:A,1,0)),"-",VLOOKUP(B1306,'Tags para Comparar'!A:A,1,0))</f>
        <v>null</v>
      </c>
      <c r="D1306">
        <v>1306</v>
      </c>
      <c r="E1306" t="str">
        <f t="shared" si="0"/>
        <v>|retencaoISSPai|:|null|,</v>
      </c>
    </row>
    <row r="1307" spans="1:5" x14ac:dyDescent="0.25">
      <c r="A1307" t="s">
        <v>78</v>
      </c>
      <c r="B1307" t="s">
        <v>6</v>
      </c>
      <c r="C1307" s="1" t="str">
        <f>IF(ISERROR(VLOOKUP(B1307,'Tags para Comparar'!A:A,1,0)),"-",VLOOKUP(B1307,'Tags para Comparar'!A:A,1,0))</f>
        <v>null</v>
      </c>
      <c r="D1307">
        <v>1307</v>
      </c>
      <c r="E1307" t="str">
        <f t="shared" si="0"/>
        <v>|NomePrestador|:|null|,</v>
      </c>
    </row>
    <row r="1308" spans="1:5" x14ac:dyDescent="0.25">
      <c r="A1308" t="s">
        <v>80</v>
      </c>
      <c r="B1308" t="s">
        <v>6</v>
      </c>
      <c r="C1308" s="1" t="str">
        <f>IF(ISERROR(VLOOKUP(B1308,'Tags para Comparar'!A:A,1,0)),"-",VLOOKUP(B1308,'Tags para Comparar'!A:A,1,0))</f>
        <v>null</v>
      </c>
      <c r="D1308">
        <v>1308</v>
      </c>
      <c r="E1308" t="str">
        <f t="shared" si="0"/>
        <v>|NomePrestadorPai|:|null|,</v>
      </c>
    </row>
    <row r="1309" spans="1:5" x14ac:dyDescent="0.25">
      <c r="A1309" t="s">
        <v>81</v>
      </c>
      <c r="B1309" t="s">
        <v>362</v>
      </c>
      <c r="C1309" s="1" t="str">
        <f>IF(ISERROR(VLOOKUP(B1309,'Tags para Comparar'!A:A,1,0)),"-",VLOOKUP(B1309,'Tags para Comparar'!A:A,1,0))</f>
        <v>-</v>
      </c>
      <c r="D1309">
        <v>1309</v>
      </c>
      <c r="E1309" t="str">
        <f t="shared" ref="E1309:E1354" si="1">"|"&amp;A1309&amp;"|:|"&amp;B1309&amp;"|,"</f>
        <v>|ValorISS|:|valor_issrf|,</v>
      </c>
    </row>
    <row r="1310" spans="1:5" x14ac:dyDescent="0.25">
      <c r="A1310" t="s">
        <v>82</v>
      </c>
      <c r="B1310" t="s">
        <v>358</v>
      </c>
      <c r="C1310" s="1" t="str">
        <f>IF(ISERROR(VLOOKUP(B1310,'Tags para Comparar'!A:A,1,0)),"-",VLOOKUP(B1310,'Tags para Comparar'!A:A,1,0))</f>
        <v>-</v>
      </c>
      <c r="D1310">
        <v>1310</v>
      </c>
      <c r="E1310" t="str">
        <f t="shared" si="1"/>
        <v>|ValorISSPai|:|lista|,</v>
      </c>
    </row>
    <row r="1311" spans="1:5" x14ac:dyDescent="0.25">
      <c r="A1311" t="s">
        <v>83</v>
      </c>
      <c r="B1311" t="s">
        <v>6</v>
      </c>
      <c r="C1311" s="1" t="str">
        <f>IF(ISERROR(VLOOKUP(B1311,'Tags para Comparar'!A:A,1,0)),"-",VLOOKUP(B1311,'Tags para Comparar'!A:A,1,0))</f>
        <v>null</v>
      </c>
      <c r="D1311">
        <v>1311</v>
      </c>
      <c r="E1311" t="str">
        <f t="shared" si="1"/>
        <v>|OutrasRetencoes|:|null|,</v>
      </c>
    </row>
    <row r="1312" spans="1:5" x14ac:dyDescent="0.25">
      <c r="A1312" t="s">
        <v>85</v>
      </c>
      <c r="B1312" t="s">
        <v>6</v>
      </c>
      <c r="C1312" s="1" t="str">
        <f>IF(ISERROR(VLOOKUP(B1312,'Tags para Comparar'!A:A,1,0)),"-",VLOOKUP(B1312,'Tags para Comparar'!A:A,1,0))</f>
        <v>null</v>
      </c>
      <c r="D1312">
        <v>1312</v>
      </c>
      <c r="E1312" t="str">
        <f t="shared" si="1"/>
        <v>|OutrasRetencoesPai|:|null|,</v>
      </c>
    </row>
    <row r="1313" spans="1:5" x14ac:dyDescent="0.25">
      <c r="A1313" t="s">
        <v>86</v>
      </c>
      <c r="B1313" t="s">
        <v>6</v>
      </c>
      <c r="C1313" s="1" t="str">
        <f>IF(ISERROR(VLOOKUP(B1313,'Tags para Comparar'!A:A,1,0)),"-",VLOOKUP(B1313,'Tags para Comparar'!A:A,1,0))</f>
        <v>null</v>
      </c>
      <c r="D1313">
        <v>1313</v>
      </c>
      <c r="E1313" t="str">
        <f t="shared" si="1"/>
        <v>|BaseCalculo|:|null|,</v>
      </c>
    </row>
    <row r="1314" spans="1:5" x14ac:dyDescent="0.25">
      <c r="A1314" t="s">
        <v>87</v>
      </c>
      <c r="B1314" t="s">
        <v>6</v>
      </c>
      <c r="C1314" s="1" t="str">
        <f>IF(ISERROR(VLOOKUP(B1314,'Tags para Comparar'!A:A,1,0)),"-",VLOOKUP(B1314,'Tags para Comparar'!A:A,1,0))</f>
        <v>null</v>
      </c>
      <c r="D1314">
        <v>1314</v>
      </c>
      <c r="E1314" t="str">
        <f t="shared" si="1"/>
        <v>|BaseCalculoPai|:|null|,</v>
      </c>
    </row>
    <row r="1315" spans="1:5" x14ac:dyDescent="0.25">
      <c r="A1315" t="s">
        <v>88</v>
      </c>
      <c r="B1315" t="s">
        <v>360</v>
      </c>
      <c r="C1315" s="1" t="str">
        <f>IF(ISERROR(VLOOKUP(B1315,'Tags para Comparar'!A:A,1,0)),"-",VLOOKUP(B1315,'Tags para Comparar'!A:A,1,0))</f>
        <v>-</v>
      </c>
      <c r="D1315">
        <v>1315</v>
      </c>
      <c r="E1315" t="str">
        <f t="shared" si="1"/>
        <v>|Aliquota|:|aliquota_item_lista_servico|,</v>
      </c>
    </row>
    <row r="1316" spans="1:5" x14ac:dyDescent="0.25">
      <c r="A1316" t="s">
        <v>89</v>
      </c>
      <c r="B1316" t="s">
        <v>358</v>
      </c>
      <c r="C1316" s="1" t="str">
        <f>IF(ISERROR(VLOOKUP(B1316,'Tags para Comparar'!A:A,1,0)),"-",VLOOKUP(B1316,'Tags para Comparar'!A:A,1,0))</f>
        <v>-</v>
      </c>
      <c r="D1316">
        <v>1316</v>
      </c>
      <c r="E1316" t="str">
        <f t="shared" si="1"/>
        <v>|AliquotaPai|:|lista|,</v>
      </c>
    </row>
    <row r="1317" spans="1:5" x14ac:dyDescent="0.25">
      <c r="A1317" t="s">
        <v>90</v>
      </c>
      <c r="B1317" t="s">
        <v>6</v>
      </c>
      <c r="C1317" s="1" t="str">
        <f>IF(ISERROR(VLOOKUP(B1317,'Tags para Comparar'!A:A,1,0)),"-",VLOOKUP(B1317,'Tags para Comparar'!A:A,1,0))</f>
        <v>null</v>
      </c>
      <c r="D1317">
        <v>1317</v>
      </c>
      <c r="E1317" t="str">
        <f t="shared" si="1"/>
        <v>|ValorLiquido|:|null|,</v>
      </c>
    </row>
    <row r="1318" spans="1:5" x14ac:dyDescent="0.25">
      <c r="A1318" t="s">
        <v>91</v>
      </c>
      <c r="B1318" t="s">
        <v>6</v>
      </c>
      <c r="C1318" s="1" t="str">
        <f>IF(ISERROR(VLOOKUP(B1318,'Tags para Comparar'!A:A,1,0)),"-",VLOOKUP(B1318,'Tags para Comparar'!A:A,1,0))</f>
        <v>null</v>
      </c>
      <c r="D1318">
        <v>1318</v>
      </c>
      <c r="E1318" t="str">
        <f t="shared" si="1"/>
        <v>|ValorLiquidoPai|:|null|,</v>
      </c>
    </row>
    <row r="1319" spans="1:5" x14ac:dyDescent="0.25">
      <c r="A1319" t="s">
        <v>92</v>
      </c>
      <c r="B1319" t="s">
        <v>6</v>
      </c>
      <c r="C1319" s="1" t="str">
        <f>IF(ISERROR(VLOOKUP(B1319,'Tags para Comparar'!A:A,1,0)),"-",VLOOKUP(B1319,'Tags para Comparar'!A:A,1,0))</f>
        <v>null</v>
      </c>
      <c r="D1319">
        <v>1319</v>
      </c>
      <c r="E1319" t="str">
        <f t="shared" si="1"/>
        <v>|XPEDCab|:|null|,</v>
      </c>
    </row>
    <row r="1320" spans="1:5" x14ac:dyDescent="0.25">
      <c r="A1320" t="s">
        <v>93</v>
      </c>
      <c r="B1320" t="s">
        <v>6</v>
      </c>
      <c r="C1320" s="1" t="str">
        <f>IF(ISERROR(VLOOKUP(B1320,'Tags para Comparar'!A:A,1,0)),"-",VLOOKUP(B1320,'Tags para Comparar'!A:A,1,0))</f>
        <v>null</v>
      </c>
      <c r="D1320">
        <v>1320</v>
      </c>
      <c r="E1320" t="str">
        <f t="shared" si="1"/>
        <v>|XPEDCabPai|:|null|,</v>
      </c>
    </row>
    <row r="1321" spans="1:5" x14ac:dyDescent="0.25">
      <c r="A1321" t="s">
        <v>94</v>
      </c>
      <c r="B1321" t="s">
        <v>6</v>
      </c>
      <c r="C1321" s="1" t="str">
        <f>IF(ISERROR(VLOOKUP(B1321,'Tags para Comparar'!A:A,1,0)),"-",VLOOKUP(B1321,'Tags para Comparar'!A:A,1,0))</f>
        <v>null</v>
      </c>
      <c r="D1321">
        <v>1321</v>
      </c>
      <c r="E1321" t="str">
        <f t="shared" si="1"/>
        <v>|NITEMPEDCab|:|null|,</v>
      </c>
    </row>
    <row r="1322" spans="1:5" x14ac:dyDescent="0.25">
      <c r="A1322" t="s">
        <v>95</v>
      </c>
      <c r="B1322" t="s">
        <v>6</v>
      </c>
      <c r="C1322" s="1" t="str">
        <f>IF(ISERROR(VLOOKUP(B1322,'Tags para Comparar'!A:A,1,0)),"-",VLOOKUP(B1322,'Tags para Comparar'!A:A,1,0))</f>
        <v>null</v>
      </c>
      <c r="D1322">
        <v>1322</v>
      </c>
      <c r="E1322" t="str">
        <f t="shared" si="1"/>
        <v>|NITEMPEDCabPai|:|null|,</v>
      </c>
    </row>
    <row r="1323" spans="1:5" x14ac:dyDescent="0.25">
      <c r="A1323" t="s">
        <v>96</v>
      </c>
      <c r="B1323" t="s">
        <v>351</v>
      </c>
      <c r="C1323" s="1" t="str">
        <f>IF(ISERROR(VLOOKUP(B1323,'Tags para Comparar'!A:A,1,0)),"-",VLOOKUP(B1323,'Tags para Comparar'!A:A,1,0))</f>
        <v>-</v>
      </c>
      <c r="D1323">
        <v>1323</v>
      </c>
      <c r="E1323" t="str">
        <f t="shared" si="1"/>
        <v>|VALOR_DESCONTO|:|valor_desconto|,</v>
      </c>
    </row>
    <row r="1324" spans="1:5" x14ac:dyDescent="0.25">
      <c r="A1324" t="s">
        <v>97</v>
      </c>
      <c r="B1324" t="s">
        <v>346</v>
      </c>
      <c r="C1324" s="1" t="str">
        <f>IF(ISERROR(VLOOKUP(B1324,'Tags para Comparar'!A:A,1,0)),"-",VLOOKUP(B1324,'Tags para Comparar'!A:A,1,0))</f>
        <v>-</v>
      </c>
      <c r="D1324">
        <v>1324</v>
      </c>
      <c r="E1324" t="str">
        <f t="shared" si="1"/>
        <v>|VALOR_DESCONTOPai|:|nf|,</v>
      </c>
    </row>
    <row r="1325" spans="1:5" x14ac:dyDescent="0.25">
      <c r="A1325" t="s">
        <v>98</v>
      </c>
      <c r="B1325" t="s">
        <v>6</v>
      </c>
      <c r="C1325" s="1" t="str">
        <f>IF(ISERROR(VLOOKUP(B1325,'Tags para Comparar'!A:A,1,0)),"-",VLOOKUP(B1325,'Tags para Comparar'!A:A,1,0))</f>
        <v>null</v>
      </c>
      <c r="D1325">
        <v>1325</v>
      </c>
      <c r="E1325" t="str">
        <f t="shared" si="1"/>
        <v>|MunicipioGerador|:|null|,</v>
      </c>
    </row>
    <row r="1326" spans="1:5" x14ac:dyDescent="0.25">
      <c r="A1326" t="s">
        <v>100</v>
      </c>
      <c r="B1326" t="s">
        <v>6</v>
      </c>
      <c r="C1326" s="1" t="str">
        <f>IF(ISERROR(VLOOKUP(B1326,'Tags para Comparar'!A:A,1,0)),"-",VLOOKUP(B1326,'Tags para Comparar'!A:A,1,0))</f>
        <v>null</v>
      </c>
      <c r="D1326">
        <v>1326</v>
      </c>
      <c r="E1326" t="str">
        <f t="shared" si="1"/>
        <v>|MunicipioGeradorPai|:|null|,</v>
      </c>
    </row>
    <row r="1327" spans="1:5" x14ac:dyDescent="0.25">
      <c r="A1327" t="s">
        <v>101</v>
      </c>
      <c r="B1327" t="s">
        <v>6</v>
      </c>
      <c r="C1327" s="1" t="str">
        <f>IF(ISERROR(VLOOKUP(B1327,'Tags para Comparar'!A:A,1,0)),"-",VLOOKUP(B1327,'Tags para Comparar'!A:A,1,0))</f>
        <v>null</v>
      </c>
      <c r="D1327">
        <v>1327</v>
      </c>
      <c r="E1327" t="str">
        <f t="shared" si="1"/>
        <v>|Atividade|:|null|,</v>
      </c>
    </row>
    <row r="1328" spans="1:5" x14ac:dyDescent="0.25">
      <c r="A1328" t="s">
        <v>102</v>
      </c>
      <c r="B1328" t="s">
        <v>6</v>
      </c>
      <c r="C1328" s="1" t="str">
        <f>IF(ISERROR(VLOOKUP(B1328,'Tags para Comparar'!A:A,1,0)),"-",VLOOKUP(B1328,'Tags para Comparar'!A:A,1,0))</f>
        <v>null</v>
      </c>
      <c r="D1328">
        <v>1328</v>
      </c>
      <c r="E1328" t="str">
        <f t="shared" si="1"/>
        <v>|AtividadePai|:|null|,</v>
      </c>
    </row>
    <row r="1329" spans="1:5" x14ac:dyDescent="0.25">
      <c r="A1329" t="s">
        <v>103</v>
      </c>
      <c r="B1329" t="s">
        <v>6</v>
      </c>
      <c r="C1329" s="1" t="str">
        <f>IF(ISERROR(VLOOKUP(B1329,'Tags para Comparar'!A:A,1,0)),"-",VLOOKUP(B1329,'Tags para Comparar'!A:A,1,0))</f>
        <v>null</v>
      </c>
      <c r="D1329">
        <v>1329</v>
      </c>
      <c r="E1329" t="str">
        <f t="shared" si="1"/>
        <v>|OutrasInformacoes|:|null|,</v>
      </c>
    </row>
    <row r="1330" spans="1:5" x14ac:dyDescent="0.25">
      <c r="A1330" t="s">
        <v>104</v>
      </c>
      <c r="B1330" t="s">
        <v>6</v>
      </c>
      <c r="C1330" s="1" t="str">
        <f>IF(ISERROR(VLOOKUP(B1330,'Tags para Comparar'!A:A,1,0)),"-",VLOOKUP(B1330,'Tags para Comparar'!A:A,1,0))</f>
        <v>null</v>
      </c>
      <c r="D1330">
        <v>1330</v>
      </c>
      <c r="E1330" t="str">
        <f t="shared" si="1"/>
        <v>|OutrasInformacoesPai|:|null|,</v>
      </c>
    </row>
    <row r="1331" spans="1:5" x14ac:dyDescent="0.25">
      <c r="A1331" t="s">
        <v>105</v>
      </c>
      <c r="B1331" t="s">
        <v>6</v>
      </c>
      <c r="C1331" s="1" t="str">
        <f>IF(ISERROR(VLOOKUP(B1331,'Tags para Comparar'!A:A,1,0)),"-",VLOOKUP(B1331,'Tags para Comparar'!A:A,1,0))</f>
        <v>null</v>
      </c>
      <c r="D1331">
        <v>1331</v>
      </c>
      <c r="E1331" t="str">
        <f t="shared" si="1"/>
        <v>|DescricaoTipoServico|:|null|,</v>
      </c>
    </row>
    <row r="1332" spans="1:5" x14ac:dyDescent="0.25">
      <c r="A1332" t="s">
        <v>106</v>
      </c>
      <c r="B1332" t="s">
        <v>6</v>
      </c>
      <c r="C1332" s="1" t="str">
        <f>IF(ISERROR(VLOOKUP(B1332,'Tags para Comparar'!A:A,1,0)),"-",VLOOKUP(B1332,'Tags para Comparar'!A:A,1,0))</f>
        <v>null</v>
      </c>
      <c r="D1332">
        <v>1332</v>
      </c>
      <c r="E1332" t="str">
        <f t="shared" si="1"/>
        <v>|DescricaoTipoServicoPai|:|null|,</v>
      </c>
    </row>
    <row r="1333" spans="1:5" x14ac:dyDescent="0.25">
      <c r="A1333" t="s">
        <v>107</v>
      </c>
      <c r="B1333" t="s">
        <v>6</v>
      </c>
      <c r="C1333" s="1" t="str">
        <f>IF(ISERROR(VLOOKUP(B1333,'Tags para Comparar'!A:A,1,0)),"-",VLOOKUP(B1333,'Tags para Comparar'!A:A,1,0))</f>
        <v>null</v>
      </c>
      <c r="D1333">
        <v>1333</v>
      </c>
      <c r="E1333" t="str">
        <f t="shared" si="1"/>
        <v>|LocalPrestacao|:|null|,</v>
      </c>
    </row>
    <row r="1334" spans="1:5" x14ac:dyDescent="0.25">
      <c r="A1334" t="s">
        <v>108</v>
      </c>
      <c r="B1334" t="s">
        <v>6</v>
      </c>
      <c r="C1334" s="1" t="str">
        <f>IF(ISERROR(VLOOKUP(B1334,'Tags para Comparar'!A:A,1,0)),"-",VLOOKUP(B1334,'Tags para Comparar'!A:A,1,0))</f>
        <v>null</v>
      </c>
      <c r="D1334">
        <v>1334</v>
      </c>
      <c r="E1334" t="str">
        <f t="shared" si="1"/>
        <v>|LocalPrestacaoPai|:|null|,</v>
      </c>
    </row>
    <row r="1335" spans="1:5" x14ac:dyDescent="0.25">
      <c r="A1335" t="s">
        <v>109</v>
      </c>
      <c r="B1335" t="s">
        <v>6</v>
      </c>
      <c r="C1335" s="1" t="str">
        <f>IF(ISERROR(VLOOKUP(B1335,'Tags para Comparar'!A:A,1,0)),"-",VLOOKUP(B1335,'Tags para Comparar'!A:A,1,0))</f>
        <v>null</v>
      </c>
      <c r="D1335">
        <v>1335</v>
      </c>
      <c r="E1335" t="str">
        <f t="shared" si="1"/>
        <v>|UFPrestacao|:|null|,</v>
      </c>
    </row>
    <row r="1336" spans="1:5" x14ac:dyDescent="0.25">
      <c r="A1336" t="s">
        <v>110</v>
      </c>
      <c r="B1336" t="s">
        <v>6</v>
      </c>
      <c r="C1336" s="1" t="str">
        <f>IF(ISERROR(VLOOKUP(B1336,'Tags para Comparar'!A:A,1,0)),"-",VLOOKUP(B1336,'Tags para Comparar'!A:A,1,0))</f>
        <v>null</v>
      </c>
      <c r="D1336">
        <v>1336</v>
      </c>
      <c r="E1336" t="str">
        <f t="shared" si="1"/>
        <v>|UFPrestacaoPai|:|null|,</v>
      </c>
    </row>
    <row r="1337" spans="1:5" x14ac:dyDescent="0.25">
      <c r="A1337" t="s">
        <v>111</v>
      </c>
      <c r="B1337" t="s">
        <v>6</v>
      </c>
      <c r="C1337" s="1" t="str">
        <f>IF(ISERROR(VLOOKUP(B1337,'Tags para Comparar'!A:A,1,0)),"-",VLOOKUP(B1337,'Tags para Comparar'!A:A,1,0))</f>
        <v>null</v>
      </c>
      <c r="D1337">
        <v>1337</v>
      </c>
      <c r="E1337" t="str">
        <f t="shared" si="1"/>
        <v>|ItemCODIGO_SERVICO|:|null|,</v>
      </c>
    </row>
    <row r="1338" spans="1:5" x14ac:dyDescent="0.25">
      <c r="A1338" t="s">
        <v>112</v>
      </c>
      <c r="B1338" t="s">
        <v>6</v>
      </c>
      <c r="C1338" s="1" t="str">
        <f>IF(ISERROR(VLOOKUP(B1338,'Tags para Comparar'!A:A,1,0)),"-",VLOOKUP(B1338,'Tags para Comparar'!A:A,1,0))</f>
        <v>null</v>
      </c>
      <c r="D1338">
        <v>1338</v>
      </c>
      <c r="E1338" t="str">
        <f t="shared" si="1"/>
        <v>|ItemCODIGO_SERVICOPai|:|null|,</v>
      </c>
    </row>
    <row r="1339" spans="1:5" x14ac:dyDescent="0.25">
      <c r="A1339" t="s">
        <v>113</v>
      </c>
      <c r="B1339" t="s">
        <v>6</v>
      </c>
      <c r="C1339" s="1" t="str">
        <f>IF(ISERROR(VLOOKUP(B1339,'Tags para Comparar'!A:A,1,0)),"-",VLOOKUP(B1339,'Tags para Comparar'!A:A,1,0))</f>
        <v>null</v>
      </c>
      <c r="D1339">
        <v>1339</v>
      </c>
      <c r="E1339" t="str">
        <f t="shared" si="1"/>
        <v>|ItemsDESCRICAO_SERVICO|:|null|,</v>
      </c>
    </row>
    <row r="1340" spans="1:5" x14ac:dyDescent="0.25">
      <c r="A1340" t="s">
        <v>114</v>
      </c>
      <c r="B1340" t="s">
        <v>6</v>
      </c>
      <c r="C1340" s="1" t="str">
        <f>IF(ISERROR(VLOOKUP(B1340,'Tags para Comparar'!A:A,1,0)),"-",VLOOKUP(B1340,'Tags para Comparar'!A:A,1,0))</f>
        <v>null</v>
      </c>
      <c r="D1340">
        <v>1340</v>
      </c>
      <c r="E1340" t="str">
        <f t="shared" si="1"/>
        <v>|ItemsDESCRICAO_SERVICOPai|:|null|,</v>
      </c>
    </row>
    <row r="1341" spans="1:5" x14ac:dyDescent="0.25">
      <c r="A1341" t="s">
        <v>115</v>
      </c>
      <c r="B1341" t="s">
        <v>6</v>
      </c>
      <c r="C1341" s="1" t="str">
        <f>IF(ISERROR(VLOOKUP(B1341,'Tags para Comparar'!A:A,1,0)),"-",VLOOKUP(B1341,'Tags para Comparar'!A:A,1,0))</f>
        <v>null</v>
      </c>
      <c r="D1341">
        <v>1341</v>
      </c>
      <c r="E1341" t="str">
        <f t="shared" si="1"/>
        <v>|ItemsQTD_ITEM_SERVICO|:|null|,</v>
      </c>
    </row>
    <row r="1342" spans="1:5" x14ac:dyDescent="0.25">
      <c r="A1342" t="s">
        <v>116</v>
      </c>
      <c r="B1342" t="s">
        <v>6</v>
      </c>
      <c r="C1342" s="1" t="str">
        <f>IF(ISERROR(VLOOKUP(B1342,'Tags para Comparar'!A:A,1,0)),"-",VLOOKUP(B1342,'Tags para Comparar'!A:A,1,0))</f>
        <v>null</v>
      </c>
      <c r="D1342">
        <v>1342</v>
      </c>
      <c r="E1342" t="str">
        <f t="shared" si="1"/>
        <v>|ItemsQTD_ITEM_SERVICOPai|:|null|,</v>
      </c>
    </row>
    <row r="1343" spans="1:5" x14ac:dyDescent="0.25">
      <c r="A1343" t="s">
        <v>117</v>
      </c>
      <c r="B1343" t="s">
        <v>6</v>
      </c>
      <c r="C1343" s="1" t="str">
        <f>IF(ISERROR(VLOOKUP(B1343,'Tags para Comparar'!A:A,1,0)),"-",VLOOKUP(B1343,'Tags para Comparar'!A:A,1,0))</f>
        <v>null</v>
      </c>
      <c r="D1343">
        <v>1343</v>
      </c>
      <c r="E1343" t="str">
        <f t="shared" si="1"/>
        <v>|ItemsVALOR_UNITARIO|:|null|,</v>
      </c>
    </row>
    <row r="1344" spans="1:5" x14ac:dyDescent="0.25">
      <c r="A1344" t="s">
        <v>118</v>
      </c>
      <c r="B1344" t="s">
        <v>6</v>
      </c>
      <c r="C1344" s="1" t="str">
        <f>IF(ISERROR(VLOOKUP(B1344,'Tags para Comparar'!A:A,1,0)),"-",VLOOKUP(B1344,'Tags para Comparar'!A:A,1,0))</f>
        <v>null</v>
      </c>
      <c r="D1344">
        <v>1344</v>
      </c>
      <c r="E1344" t="str">
        <f t="shared" si="1"/>
        <v>|ItemsVALOR_UNITARIOPai|:|null|,</v>
      </c>
    </row>
    <row r="1345" spans="1:5" x14ac:dyDescent="0.25">
      <c r="A1345" t="s">
        <v>119</v>
      </c>
      <c r="B1345" t="s">
        <v>6</v>
      </c>
      <c r="C1345" s="1" t="str">
        <f>IF(ISERROR(VLOOKUP(B1345,'Tags para Comparar'!A:A,1,0)),"-",VLOOKUP(B1345,'Tags para Comparar'!A:A,1,0))</f>
        <v>null</v>
      </c>
      <c r="D1345">
        <v>1345</v>
      </c>
      <c r="E1345" t="str">
        <f t="shared" si="1"/>
        <v>|ItemsVALOR_TOTAL|:|null|,</v>
      </c>
    </row>
    <row r="1346" spans="1:5" x14ac:dyDescent="0.25">
      <c r="A1346" t="s">
        <v>120</v>
      </c>
      <c r="B1346" t="s">
        <v>6</v>
      </c>
      <c r="C1346" s="1" t="str">
        <f>IF(ISERROR(VLOOKUP(B1346,'Tags para Comparar'!A:A,1,0)),"-",VLOOKUP(B1346,'Tags para Comparar'!A:A,1,0))</f>
        <v>null</v>
      </c>
      <c r="D1346">
        <v>1346</v>
      </c>
      <c r="E1346" t="str">
        <f t="shared" si="1"/>
        <v>|ItemsVALOR_TOTALPai|:|null|,</v>
      </c>
    </row>
    <row r="1347" spans="1:5" x14ac:dyDescent="0.25">
      <c r="A1347" t="s">
        <v>121</v>
      </c>
      <c r="B1347" t="s">
        <v>6</v>
      </c>
      <c r="C1347" s="1" t="str">
        <f>IF(ISERROR(VLOOKUP(B1347,'Tags para Comparar'!A:A,1,0)),"-",VLOOKUP(B1347,'Tags para Comparar'!A:A,1,0))</f>
        <v>null</v>
      </c>
      <c r="D1347">
        <v>1347</v>
      </c>
      <c r="E1347" t="str">
        <f t="shared" si="1"/>
        <v>|ItemsTRIBUTADO|:|null|,</v>
      </c>
    </row>
    <row r="1348" spans="1:5" x14ac:dyDescent="0.25">
      <c r="A1348" t="s">
        <v>122</v>
      </c>
      <c r="B1348" t="s">
        <v>6</v>
      </c>
      <c r="C1348" s="1" t="str">
        <f>IF(ISERROR(VLOOKUP(B1348,'Tags para Comparar'!A:A,1,0)),"-",VLOOKUP(B1348,'Tags para Comparar'!A:A,1,0))</f>
        <v>null</v>
      </c>
      <c r="D1348">
        <v>1348</v>
      </c>
      <c r="E1348" t="str">
        <f t="shared" si="1"/>
        <v>|ItemsTRIBUTADOPai|:|null|,</v>
      </c>
    </row>
    <row r="1349" spans="1:5" x14ac:dyDescent="0.25">
      <c r="A1349" t="s">
        <v>123</v>
      </c>
      <c r="B1349" t="s">
        <v>6</v>
      </c>
      <c r="C1349" s="1" t="str">
        <f>IF(ISERROR(VLOOKUP(B1349,'Tags para Comparar'!A:A,1,0)),"-",VLOOKUP(B1349,'Tags para Comparar'!A:A,1,0))</f>
        <v>null</v>
      </c>
      <c r="D1349">
        <v>1349</v>
      </c>
      <c r="E1349" t="str">
        <f t="shared" si="1"/>
        <v>|ItemsNumeroPedidoCompra|:|null|,</v>
      </c>
    </row>
    <row r="1350" spans="1:5" x14ac:dyDescent="0.25">
      <c r="A1350" t="s">
        <v>124</v>
      </c>
      <c r="B1350" t="s">
        <v>6</v>
      </c>
      <c r="C1350" s="1" t="str">
        <f>IF(ISERROR(VLOOKUP(B1350,'Tags para Comparar'!A:A,1,0)),"-",VLOOKUP(B1350,'Tags para Comparar'!A:A,1,0))</f>
        <v>null</v>
      </c>
      <c r="D1350">
        <v>1350</v>
      </c>
      <c r="E1350" t="str">
        <f t="shared" si="1"/>
        <v>|ItemsNumeroPedidoCompraPai|:|null|,</v>
      </c>
    </row>
    <row r="1351" spans="1:5" x14ac:dyDescent="0.25">
      <c r="A1351" t="s">
        <v>125</v>
      </c>
      <c r="B1351" t="s">
        <v>6</v>
      </c>
      <c r="C1351" s="1" t="str">
        <f>IF(ISERROR(VLOOKUP(B1351,'Tags para Comparar'!A:A,1,0)),"-",VLOOKUP(B1351,'Tags para Comparar'!A:A,1,0))</f>
        <v>null</v>
      </c>
      <c r="D1351">
        <v>1351</v>
      </c>
      <c r="E1351" t="str">
        <f t="shared" si="1"/>
        <v>|ItemsLinhaPedidoCompra|:|null|,</v>
      </c>
    </row>
    <row r="1352" spans="1:5" x14ac:dyDescent="0.25">
      <c r="A1352" t="s">
        <v>126</v>
      </c>
      <c r="B1352" t="s">
        <v>6</v>
      </c>
      <c r="C1352" s="1" t="str">
        <f>IF(ISERROR(VLOOKUP(B1352,'Tags para Comparar'!A:A,1,0)),"-",VLOOKUP(B1352,'Tags para Comparar'!A:A,1,0))</f>
        <v>null</v>
      </c>
      <c r="D1352">
        <v>1352</v>
      </c>
      <c r="E1352" t="str">
        <f t="shared" si="1"/>
        <v>|ItemsLinhaPedidoCompraPai|:|null|,</v>
      </c>
    </row>
    <row r="1353" spans="1:5" x14ac:dyDescent="0.25">
      <c r="A1353" t="s">
        <v>127</v>
      </c>
      <c r="B1353" t="s">
        <v>6</v>
      </c>
      <c r="C1353" s="1" t="str">
        <f>IF(ISERROR(VLOOKUP(B1353,'Tags para Comparar'!A:A,1,0)),"-",VLOOKUP(B1353,'Tags para Comparar'!A:A,1,0))</f>
        <v>null</v>
      </c>
      <c r="D1353">
        <v>1353</v>
      </c>
      <c r="E1353" t="str">
        <f t="shared" si="1"/>
        <v>|ItemsVALOR_DESCONTO|:|null|,</v>
      </c>
    </row>
    <row r="1354" spans="1:5" x14ac:dyDescent="0.25">
      <c r="A1354" t="s">
        <v>128</v>
      </c>
      <c r="B1354" t="s">
        <v>6</v>
      </c>
      <c r="C1354" s="1" t="str">
        <f>IF(ISERROR(VLOOKUP(B1354,'Tags para Comparar'!A:A,1,0)),"-",VLOOKUP(B1354,'Tags para Comparar'!A:A,1,0))</f>
        <v>null</v>
      </c>
      <c r="D1354">
        <v>1354</v>
      </c>
      <c r="E1354" t="str">
        <f t="shared" si="1"/>
        <v>|ItemsVALOR_DESCONTOPai|:|null|,</v>
      </c>
    </row>
    <row r="1355" spans="1:5" x14ac:dyDescent="0.25">
      <c r="A1355" t="s">
        <v>129</v>
      </c>
      <c r="B1355">
        <v>4119152</v>
      </c>
      <c r="C1355" s="1" t="str">
        <f>IF(ISERROR(VLOOKUP(B1355,'Tags para Comparar'!A:A,1,0)),"-",VLOOKUP(B1355,'Tags para Comparar'!A:A,1,0))</f>
        <v>-</v>
      </c>
      <c r="D1355">
        <v>1355</v>
      </c>
      <c r="E1355" t="str">
        <f>"|"&amp;A1355&amp;"|:[|"&amp;B1355&amp;"|]"</f>
        <v>|CodigosMunicipios|:[|4119152|]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C343-757A-43C3-8E2B-889A2175F66C}">
  <dimension ref="A1:C97"/>
  <sheetViews>
    <sheetView workbookViewId="0">
      <selection activeCell="A97" sqref="A97"/>
    </sheetView>
  </sheetViews>
  <sheetFormatPr defaultRowHeight="15" x14ac:dyDescent="0.25"/>
  <cols>
    <col min="1" max="1" width="28.5703125" bestFit="1" customWidth="1"/>
    <col min="2" max="3" width="5" bestFit="1" customWidth="1"/>
  </cols>
  <sheetData>
    <row r="1" spans="1:3" x14ac:dyDescent="0.25">
      <c r="A1" t="s">
        <v>365</v>
      </c>
      <c r="B1" t="str">
        <f>IF(ISERROR(VLOOKUP(A1,'Tags x JSON'!B:D,3,0)),"-",VLOOKUP(A1,'Tags x JSON'!B:D,3,0))</f>
        <v>-</v>
      </c>
      <c r="C1" t="str">
        <f>IF(ISERROR(VLOOKUP(A1,'Tags x JSON'!C:D,2,0)),"-",VLOOKUP(A1,'Tags x JSON'!C:D,2,0))</f>
        <v>-</v>
      </c>
    </row>
    <row r="2" spans="1:3" x14ac:dyDescent="0.25">
      <c r="A2" t="s">
        <v>366</v>
      </c>
      <c r="B2" t="str">
        <f>IF(ISERROR(VLOOKUP(A2,'Tags x JSON'!B:D,3,0)),"-",VLOOKUP(A2,'Tags x JSON'!B:D,3,0))</f>
        <v>-</v>
      </c>
      <c r="C2" t="str">
        <f>IF(ISERROR(VLOOKUP(A2,'Tags x JSON'!C:D,2,0)),"-",VLOOKUP(A2,'Tags x JSON'!C:D,2,0))</f>
        <v>-</v>
      </c>
    </row>
    <row r="3" spans="1:3" x14ac:dyDescent="0.25">
      <c r="A3" t="s">
        <v>367</v>
      </c>
      <c r="B3" t="str">
        <f>IF(ISERROR(VLOOKUP(A3,'Tags x JSON'!B:D,3,0)),"-",VLOOKUP(A3,'Tags x JSON'!B:D,3,0))</f>
        <v>-</v>
      </c>
      <c r="C3" t="str">
        <f>IF(ISERROR(VLOOKUP(A3,'Tags x JSON'!C:D,2,0)),"-",VLOOKUP(A3,'Tags x JSON'!C:D,2,0))</f>
        <v>-</v>
      </c>
    </row>
    <row r="4" spans="1:3" x14ac:dyDescent="0.25">
      <c r="A4" t="s">
        <v>368</v>
      </c>
      <c r="B4" t="str">
        <f>IF(ISERROR(VLOOKUP(A4,'Tags x JSON'!B:D,3,0)),"-",VLOOKUP(A4,'Tags x JSON'!B:D,3,0))</f>
        <v>-</v>
      </c>
      <c r="C4" t="str">
        <f>IF(ISERROR(VLOOKUP(A4,'Tags x JSON'!C:D,2,0)),"-",VLOOKUP(A4,'Tags x JSON'!C:D,2,0))</f>
        <v>-</v>
      </c>
    </row>
    <row r="5" spans="1:3" x14ac:dyDescent="0.25">
      <c r="A5" t="s">
        <v>196</v>
      </c>
      <c r="B5">
        <f>IF(ISERROR(VLOOKUP(A5,'Tags x JSON'!B:D,3,0)),"-",VLOOKUP(A5,'Tags x JSON'!B:D,3,0))</f>
        <v>909</v>
      </c>
      <c r="C5" t="str">
        <f>IF(ISERROR(VLOOKUP(A5,'Tags x JSON'!C:D,2,0)),"-",VLOOKUP(A5,'Tags x JSON'!C:D,2,0))</f>
        <v>-</v>
      </c>
    </row>
    <row r="6" spans="1:3" x14ac:dyDescent="0.25">
      <c r="A6" t="s">
        <v>4</v>
      </c>
      <c r="B6">
        <f>IF(ISERROR(VLOOKUP(A6,'Tags x JSON'!B:D,3,0)),"-",VLOOKUP(A6,'Tags x JSON'!B:D,3,0))</f>
        <v>4</v>
      </c>
      <c r="C6" t="str">
        <f>IF(ISERROR(VLOOKUP(A6,'Tags x JSON'!C:D,2,0)),"-",VLOOKUP(A6,'Tags x JSON'!C:D,2,0))</f>
        <v>-</v>
      </c>
    </row>
    <row r="7" spans="1:3" x14ac:dyDescent="0.25">
      <c r="A7" t="s">
        <v>8</v>
      </c>
      <c r="B7">
        <f>IF(ISERROR(VLOOKUP(A7,'Tags x JSON'!B:D,3,0)),"-",VLOOKUP(A7,'Tags x JSON'!B:D,3,0))</f>
        <v>6</v>
      </c>
      <c r="C7" t="str">
        <f>IF(ISERROR(VLOOKUP(A7,'Tags x JSON'!C:D,2,0)),"-",VLOOKUP(A7,'Tags x JSON'!C:D,2,0))</f>
        <v>-</v>
      </c>
    </row>
    <row r="8" spans="1:3" x14ac:dyDescent="0.25">
      <c r="A8" t="s">
        <v>10</v>
      </c>
      <c r="B8">
        <f>IF(ISERROR(VLOOKUP(A8,'Tags x JSON'!B:D,3,0)),"-",VLOOKUP(A8,'Tags x JSON'!B:D,3,0))</f>
        <v>8</v>
      </c>
      <c r="C8">
        <f>IF(ISERROR(VLOOKUP(A8,'Tags x JSON'!C:D,2,0)),"-",VLOOKUP(A8,'Tags x JSON'!C:D,2,0))</f>
        <v>1251</v>
      </c>
    </row>
    <row r="9" spans="1:3" x14ac:dyDescent="0.25">
      <c r="A9" t="s">
        <v>49</v>
      </c>
      <c r="B9">
        <f>IF(ISERROR(VLOOKUP(A9,'Tags x JSON'!B:D,3,0)),"-",VLOOKUP(A9,'Tags x JSON'!B:D,3,0))</f>
        <v>38</v>
      </c>
      <c r="C9" t="str">
        <f>IF(ISERROR(VLOOKUP(A9,'Tags x JSON'!C:D,2,0)),"-",VLOOKUP(A9,'Tags x JSON'!C:D,2,0))</f>
        <v>-</v>
      </c>
    </row>
    <row r="10" spans="1:3" x14ac:dyDescent="0.25">
      <c r="A10" t="s">
        <v>155</v>
      </c>
      <c r="B10">
        <f>IF(ISERROR(VLOOKUP(A10,'Tags x JSON'!B:D,3,0)),"-",VLOOKUP(A10,'Tags x JSON'!B:D,3,0))</f>
        <v>10</v>
      </c>
      <c r="C10" t="str">
        <f>IF(ISERROR(VLOOKUP(A10,'Tags x JSON'!C:D,2,0)),"-",VLOOKUP(A10,'Tags x JSON'!C:D,2,0))</f>
        <v>-</v>
      </c>
    </row>
    <row r="11" spans="1:3" x14ac:dyDescent="0.25">
      <c r="A11" t="s">
        <v>177</v>
      </c>
      <c r="B11">
        <f>IF(ISERROR(VLOOKUP(A11,'Tags x JSON'!B:D,3,0)),"-",VLOOKUP(A11,'Tags x JSON'!B:D,3,0))</f>
        <v>7</v>
      </c>
      <c r="C11" t="str">
        <f>IF(ISERROR(VLOOKUP(A11,'Tags x JSON'!C:D,2,0)),"-",VLOOKUP(A11,'Tags x JSON'!C:D,2,0))</f>
        <v>-</v>
      </c>
    </row>
    <row r="12" spans="1:3" x14ac:dyDescent="0.25">
      <c r="A12" t="s">
        <v>4</v>
      </c>
      <c r="B12">
        <f>IF(ISERROR(VLOOKUP(A12,'Tags x JSON'!B:D,3,0)),"-",VLOOKUP(A12,'Tags x JSON'!B:D,3,0))</f>
        <v>4</v>
      </c>
      <c r="C12" t="str">
        <f>IF(ISERROR(VLOOKUP(A12,'Tags x JSON'!C:D,2,0)),"-",VLOOKUP(A12,'Tags x JSON'!C:D,2,0))</f>
        <v>-</v>
      </c>
    </row>
    <row r="13" spans="1:3" x14ac:dyDescent="0.25">
      <c r="A13" t="s">
        <v>8</v>
      </c>
      <c r="B13">
        <f>IF(ISERROR(VLOOKUP(A13,'Tags x JSON'!B:D,3,0)),"-",VLOOKUP(A13,'Tags x JSON'!B:D,3,0))</f>
        <v>6</v>
      </c>
      <c r="C13" t="str">
        <f>IF(ISERROR(VLOOKUP(A13,'Tags x JSON'!C:D,2,0)),"-",VLOOKUP(A13,'Tags x JSON'!C:D,2,0))</f>
        <v>-</v>
      </c>
    </row>
    <row r="14" spans="1:3" x14ac:dyDescent="0.25">
      <c r="A14" t="s">
        <v>10</v>
      </c>
      <c r="B14">
        <f>IF(ISERROR(VLOOKUP(A14,'Tags x JSON'!B:D,3,0)),"-",VLOOKUP(A14,'Tags x JSON'!B:D,3,0))</f>
        <v>8</v>
      </c>
      <c r="C14">
        <f>IF(ISERROR(VLOOKUP(A14,'Tags x JSON'!C:D,2,0)),"-",VLOOKUP(A14,'Tags x JSON'!C:D,2,0))</f>
        <v>1251</v>
      </c>
    </row>
    <row r="15" spans="1:3" x14ac:dyDescent="0.25">
      <c r="A15" t="s">
        <v>193</v>
      </c>
      <c r="B15">
        <f>IF(ISERROR(VLOOKUP(A15,'Tags x JSON'!B:D,3,0)),"-",VLOOKUP(A15,'Tags x JSON'!B:D,3,0))</f>
        <v>801</v>
      </c>
      <c r="C15" t="str">
        <f>IF(ISERROR(VLOOKUP(A15,'Tags x JSON'!C:D,2,0)),"-",VLOOKUP(A15,'Tags x JSON'!C:D,2,0))</f>
        <v>-</v>
      </c>
    </row>
    <row r="16" spans="1:3" x14ac:dyDescent="0.25">
      <c r="A16" t="s">
        <v>15</v>
      </c>
      <c r="B16">
        <f>IF(ISERROR(VLOOKUP(A16,'Tags x JSON'!B:D,3,0)),"-",VLOOKUP(A16,'Tags x JSON'!B:D,3,0))</f>
        <v>125</v>
      </c>
      <c r="C16" t="str">
        <f>IF(ISERROR(VLOOKUP(A16,'Tags x JSON'!C:D,2,0)),"-",VLOOKUP(A16,'Tags x JSON'!C:D,2,0))</f>
        <v>-</v>
      </c>
    </row>
    <row r="17" spans="1:3" x14ac:dyDescent="0.25">
      <c r="A17" t="s">
        <v>35</v>
      </c>
      <c r="B17">
        <f>IF(ISERROR(VLOOKUP(A17,'Tags x JSON'!B:D,3,0)),"-",VLOOKUP(A17,'Tags x JSON'!B:D,3,0))</f>
        <v>28</v>
      </c>
      <c r="C17" t="str">
        <f>IF(ISERROR(VLOOKUP(A17,'Tags x JSON'!C:D,2,0)),"-",VLOOKUP(A17,'Tags x JSON'!C:D,2,0))</f>
        <v>-</v>
      </c>
    </row>
    <row r="18" spans="1:3" x14ac:dyDescent="0.25">
      <c r="A18" t="s">
        <v>369</v>
      </c>
      <c r="B18" t="str">
        <f>IF(ISERROR(VLOOKUP(A18,'Tags x JSON'!B:D,3,0)),"-",VLOOKUP(A18,'Tags x JSON'!B:D,3,0))</f>
        <v>-</v>
      </c>
      <c r="C18" t="str">
        <f>IF(ISERROR(VLOOKUP(A18,'Tags x JSON'!C:D,2,0)),"-",VLOOKUP(A18,'Tags x JSON'!C:D,2,0))</f>
        <v>-</v>
      </c>
    </row>
    <row r="19" spans="1:3" x14ac:dyDescent="0.25">
      <c r="A19" t="s">
        <v>46</v>
      </c>
      <c r="B19">
        <f>IF(ISERROR(VLOOKUP(A19,'Tags x JSON'!B:D,3,0)),"-",VLOOKUP(A19,'Tags x JSON'!B:D,3,0))</f>
        <v>36</v>
      </c>
      <c r="C19" t="str">
        <f>IF(ISERROR(VLOOKUP(A19,'Tags x JSON'!C:D,2,0)),"-",VLOOKUP(A19,'Tags x JSON'!C:D,2,0))</f>
        <v>-</v>
      </c>
    </row>
    <row r="20" spans="1:3" x14ac:dyDescent="0.25">
      <c r="A20" t="s">
        <v>103</v>
      </c>
      <c r="B20">
        <f>IF(ISERROR(VLOOKUP(A20,'Tags x JSON'!B:D,3,0)),"-",VLOOKUP(A20,'Tags x JSON'!B:D,3,0))</f>
        <v>199</v>
      </c>
      <c r="C20" t="str">
        <f>IF(ISERROR(VLOOKUP(A20,'Tags x JSON'!C:D,2,0)),"-",VLOOKUP(A20,'Tags x JSON'!C:D,2,0))</f>
        <v>-</v>
      </c>
    </row>
    <row r="21" spans="1:3" x14ac:dyDescent="0.25">
      <c r="A21" t="s">
        <v>158</v>
      </c>
      <c r="B21">
        <f>IF(ISERROR(VLOOKUP(A21,'Tags x JSON'!B:D,3,0)),"-",VLOOKUP(A21,'Tags x JSON'!B:D,3,0))</f>
        <v>17</v>
      </c>
      <c r="C21" t="str">
        <f>IF(ISERROR(VLOOKUP(A21,'Tags x JSON'!C:D,2,0)),"-",VLOOKUP(A21,'Tags x JSON'!C:D,2,0))</f>
        <v>-</v>
      </c>
    </row>
    <row r="22" spans="1:3" x14ac:dyDescent="0.25">
      <c r="A22" t="s">
        <v>165</v>
      </c>
      <c r="B22">
        <f>IF(ISERROR(VLOOKUP(A22,'Tags x JSON'!B:D,3,0)),"-",VLOOKUP(A22,'Tags x JSON'!B:D,3,0))</f>
        <v>45</v>
      </c>
      <c r="C22" t="str">
        <f>IF(ISERROR(VLOOKUP(A22,'Tags x JSON'!C:D,2,0)),"-",VLOOKUP(A22,'Tags x JSON'!C:D,2,0))</f>
        <v>-</v>
      </c>
    </row>
    <row r="23" spans="1:3" x14ac:dyDescent="0.25">
      <c r="A23" t="s">
        <v>150</v>
      </c>
      <c r="B23">
        <f>IF(ISERROR(VLOOKUP(A23,'Tags x JSON'!B:D,3,0)),"-",VLOOKUP(A23,'Tags x JSON'!B:D,3,0))</f>
        <v>44</v>
      </c>
      <c r="C23" t="str">
        <f>IF(ISERROR(VLOOKUP(A23,'Tags x JSON'!C:D,2,0)),"-",VLOOKUP(A23,'Tags x JSON'!C:D,2,0))</f>
        <v>-</v>
      </c>
    </row>
    <row r="24" spans="1:3" x14ac:dyDescent="0.25">
      <c r="A24" t="s">
        <v>61</v>
      </c>
      <c r="B24">
        <f>IF(ISERROR(VLOOKUP(A24,'Tags x JSON'!B:D,3,0)),"-",VLOOKUP(A24,'Tags x JSON'!B:D,3,0))</f>
        <v>48</v>
      </c>
      <c r="C24" t="str">
        <f>IF(ISERROR(VLOOKUP(A24,'Tags x JSON'!C:D,2,0)),"-",VLOOKUP(A24,'Tags x JSON'!C:D,2,0))</f>
        <v>-</v>
      </c>
    </row>
    <row r="25" spans="1:3" x14ac:dyDescent="0.25">
      <c r="A25" t="s">
        <v>166</v>
      </c>
      <c r="B25">
        <f>IF(ISERROR(VLOOKUP(A25,'Tags x JSON'!B:D,3,0)),"-",VLOOKUP(A25,'Tags x JSON'!B:D,3,0))</f>
        <v>50</v>
      </c>
      <c r="C25" t="str">
        <f>IF(ISERROR(VLOOKUP(A25,'Tags x JSON'!C:D,2,0)),"-",VLOOKUP(A25,'Tags x JSON'!C:D,2,0))</f>
        <v>-</v>
      </c>
    </row>
    <row r="26" spans="1:3" x14ac:dyDescent="0.25">
      <c r="A26" t="s">
        <v>167</v>
      </c>
      <c r="B26">
        <f>IF(ISERROR(VLOOKUP(A26,'Tags x JSON'!B:D,3,0)),"-",VLOOKUP(A26,'Tags x JSON'!B:D,3,0))</f>
        <v>52</v>
      </c>
      <c r="C26" t="str">
        <f>IF(ISERROR(VLOOKUP(A26,'Tags x JSON'!C:D,2,0)),"-",VLOOKUP(A26,'Tags x JSON'!C:D,2,0))</f>
        <v>-</v>
      </c>
    </row>
    <row r="27" spans="1:3" x14ac:dyDescent="0.25">
      <c r="A27" t="s">
        <v>168</v>
      </c>
      <c r="B27">
        <f>IF(ISERROR(VLOOKUP(A27,'Tags x JSON'!B:D,3,0)),"-",VLOOKUP(A27,'Tags x JSON'!B:D,3,0))</f>
        <v>54</v>
      </c>
      <c r="C27" t="str">
        <f>IF(ISERROR(VLOOKUP(A27,'Tags x JSON'!C:D,2,0)),"-",VLOOKUP(A27,'Tags x JSON'!C:D,2,0))</f>
        <v>-</v>
      </c>
    </row>
    <row r="28" spans="1:3" x14ac:dyDescent="0.25">
      <c r="A28" t="s">
        <v>181</v>
      </c>
      <c r="B28">
        <f>IF(ISERROR(VLOOKUP(A28,'Tags x JSON'!B:D,3,0)),"-",VLOOKUP(A28,'Tags x JSON'!B:D,3,0))</f>
        <v>56</v>
      </c>
      <c r="C28" t="str">
        <f>IF(ISERROR(VLOOKUP(A28,'Tags x JSON'!C:D,2,0)),"-",VLOOKUP(A28,'Tags x JSON'!C:D,2,0))</f>
        <v>-</v>
      </c>
    </row>
    <row r="29" spans="1:3" x14ac:dyDescent="0.25">
      <c r="A29" t="s">
        <v>71</v>
      </c>
      <c r="B29">
        <f>IF(ISERROR(VLOOKUP(A29,'Tags x JSON'!B:D,3,0)),"-",VLOOKUP(A29,'Tags x JSON'!B:D,3,0))</f>
        <v>58</v>
      </c>
      <c r="C29" t="str">
        <f>IF(ISERROR(VLOOKUP(A29,'Tags x JSON'!C:D,2,0)),"-",VLOOKUP(A29,'Tags x JSON'!C:D,2,0))</f>
        <v>-</v>
      </c>
    </row>
    <row r="30" spans="1:3" x14ac:dyDescent="0.25">
      <c r="A30" t="s">
        <v>169</v>
      </c>
      <c r="B30">
        <f>IF(ISERROR(VLOOKUP(A30,'Tags x JSON'!B:D,3,0)),"-",VLOOKUP(A30,'Tags x JSON'!B:D,3,0))</f>
        <v>62</v>
      </c>
      <c r="C30" t="str">
        <f>IF(ISERROR(VLOOKUP(A30,'Tags x JSON'!C:D,2,0)),"-",VLOOKUP(A30,'Tags x JSON'!C:D,2,0))</f>
        <v>-</v>
      </c>
    </row>
    <row r="31" spans="1:3" x14ac:dyDescent="0.25">
      <c r="A31" t="s">
        <v>170</v>
      </c>
      <c r="B31">
        <f>IF(ISERROR(VLOOKUP(A31,'Tags x JSON'!B:D,3,0)),"-",VLOOKUP(A31,'Tags x JSON'!B:D,3,0))</f>
        <v>66</v>
      </c>
      <c r="C31" t="str">
        <f>IF(ISERROR(VLOOKUP(A31,'Tags x JSON'!C:D,2,0)),"-",VLOOKUP(A31,'Tags x JSON'!C:D,2,0))</f>
        <v>-</v>
      </c>
    </row>
    <row r="32" spans="1:3" x14ac:dyDescent="0.25">
      <c r="A32" t="s">
        <v>182</v>
      </c>
      <c r="B32">
        <f>IF(ISERROR(VLOOKUP(A32,'Tags x JSON'!B:D,3,0)),"-",VLOOKUP(A32,'Tags x JSON'!B:D,3,0))</f>
        <v>60</v>
      </c>
      <c r="C32" t="str">
        <f>IF(ISERROR(VLOOKUP(A32,'Tags x JSON'!C:D,2,0)),"-",VLOOKUP(A32,'Tags x JSON'!C:D,2,0))</f>
        <v>-</v>
      </c>
    </row>
    <row r="33" spans="1:3" x14ac:dyDescent="0.25">
      <c r="A33" t="s">
        <v>83</v>
      </c>
      <c r="B33">
        <f>IF(ISERROR(VLOOKUP(A33,'Tags x JSON'!B:D,3,0)),"-",VLOOKUP(A33,'Tags x JSON'!B:D,3,0))</f>
        <v>294</v>
      </c>
      <c r="C33" t="str">
        <f>IF(ISERROR(VLOOKUP(A33,'Tags x JSON'!C:D,2,0)),"-",VLOOKUP(A33,'Tags x JSON'!C:D,2,0))</f>
        <v>-</v>
      </c>
    </row>
    <row r="34" spans="1:3" x14ac:dyDescent="0.25">
      <c r="A34" t="s">
        <v>86</v>
      </c>
      <c r="B34">
        <f>IF(ISERROR(VLOOKUP(A34,'Tags x JSON'!B:D,3,0)),"-",VLOOKUP(A34,'Tags x JSON'!B:D,3,0))</f>
        <v>70</v>
      </c>
      <c r="C34" t="str">
        <f>IF(ISERROR(VLOOKUP(A34,'Tags x JSON'!C:D,2,0)),"-",VLOOKUP(A34,'Tags x JSON'!C:D,2,0))</f>
        <v>-</v>
      </c>
    </row>
    <row r="35" spans="1:3" x14ac:dyDescent="0.25">
      <c r="A35" t="s">
        <v>88</v>
      </c>
      <c r="B35">
        <f>IF(ISERROR(VLOOKUP(A35,'Tags x JSON'!B:D,3,0)),"-",VLOOKUP(A35,'Tags x JSON'!B:D,3,0))</f>
        <v>72</v>
      </c>
      <c r="C35" t="str">
        <f>IF(ISERROR(VLOOKUP(A35,'Tags x JSON'!C:D,2,0)),"-",VLOOKUP(A35,'Tags x JSON'!C:D,2,0))</f>
        <v>-</v>
      </c>
    </row>
    <row r="36" spans="1:3" x14ac:dyDescent="0.25">
      <c r="A36" t="s">
        <v>172</v>
      </c>
      <c r="B36">
        <f>IF(ISERROR(VLOOKUP(A36,'Tags x JSON'!B:D,3,0)),"-",VLOOKUP(A36,'Tags x JSON'!B:D,3,0))</f>
        <v>74</v>
      </c>
      <c r="C36" t="str">
        <f>IF(ISERROR(VLOOKUP(A36,'Tags x JSON'!C:D,2,0)),"-",VLOOKUP(A36,'Tags x JSON'!C:D,2,0))</f>
        <v>-</v>
      </c>
    </row>
    <row r="37" spans="1:3" x14ac:dyDescent="0.25">
      <c r="A37" t="s">
        <v>370</v>
      </c>
      <c r="B37" t="str">
        <f>IF(ISERROR(VLOOKUP(A37,'Tags x JSON'!B:D,3,0)),"-",VLOOKUP(A37,'Tags x JSON'!B:D,3,0))</f>
        <v>-</v>
      </c>
      <c r="C37" t="str">
        <f>IF(ISERROR(VLOOKUP(A37,'Tags x JSON'!C:D,2,0)),"-",VLOOKUP(A37,'Tags x JSON'!C:D,2,0))</f>
        <v>-</v>
      </c>
    </row>
    <row r="38" spans="1:3" x14ac:dyDescent="0.25">
      <c r="A38" t="s">
        <v>371</v>
      </c>
      <c r="B38" t="str">
        <f>IF(ISERROR(VLOOKUP(A38,'Tags x JSON'!B:D,3,0)),"-",VLOOKUP(A38,'Tags x JSON'!B:D,3,0))</f>
        <v>-</v>
      </c>
      <c r="C38" t="str">
        <f>IF(ISERROR(VLOOKUP(A38,'Tags x JSON'!C:D,2,0)),"-",VLOOKUP(A38,'Tags x JSON'!C:D,2,0))</f>
        <v>-</v>
      </c>
    </row>
    <row r="39" spans="1:3" x14ac:dyDescent="0.25">
      <c r="A39" t="s">
        <v>52</v>
      </c>
      <c r="B39">
        <f>IF(ISERROR(VLOOKUP(A39,'Tags x JSON'!B:D,3,0)),"-",VLOOKUP(A39,'Tags x JSON'!B:D,3,0))</f>
        <v>40</v>
      </c>
      <c r="C39" t="str">
        <f>IF(ISERROR(VLOOKUP(A39,'Tags x JSON'!C:D,2,0)),"-",VLOOKUP(A39,'Tags x JSON'!C:D,2,0))</f>
        <v>-</v>
      </c>
    </row>
    <row r="40" spans="1:3" x14ac:dyDescent="0.25">
      <c r="A40" t="s">
        <v>55</v>
      </c>
      <c r="B40">
        <f>IF(ISERROR(VLOOKUP(A40,'Tags x JSON'!B:D,3,0)),"-",VLOOKUP(A40,'Tags x JSON'!B:D,3,0))</f>
        <v>42</v>
      </c>
      <c r="C40" t="str">
        <f>IF(ISERROR(VLOOKUP(A40,'Tags x JSON'!C:D,2,0)),"-",VLOOKUP(A40,'Tags x JSON'!C:D,2,0))</f>
        <v>-</v>
      </c>
    </row>
    <row r="41" spans="1:3" x14ac:dyDescent="0.25">
      <c r="A41" t="s">
        <v>19</v>
      </c>
      <c r="B41">
        <f>IF(ISERROR(VLOOKUP(A41,'Tags x JSON'!B:D,3,0)),"-",VLOOKUP(A41,'Tags x JSON'!B:D,3,0))</f>
        <v>16</v>
      </c>
      <c r="C41" t="str">
        <f>IF(ISERROR(VLOOKUP(A41,'Tags x JSON'!C:D,2,0)),"-",VLOOKUP(A41,'Tags x JSON'!C:D,2,0))</f>
        <v>-</v>
      </c>
    </row>
    <row r="42" spans="1:3" x14ac:dyDescent="0.25">
      <c r="A42" t="s">
        <v>156</v>
      </c>
      <c r="B42">
        <f>IF(ISERROR(VLOOKUP(A42,'Tags x JSON'!B:D,3,0)),"-",VLOOKUP(A42,'Tags x JSON'!B:D,3,0))</f>
        <v>14</v>
      </c>
      <c r="C42" t="str">
        <f>IF(ISERROR(VLOOKUP(A42,'Tags x JSON'!C:D,2,0)),"-",VLOOKUP(A42,'Tags x JSON'!C:D,2,0))</f>
        <v>-</v>
      </c>
    </row>
    <row r="43" spans="1:3" x14ac:dyDescent="0.25">
      <c r="A43" t="s">
        <v>372</v>
      </c>
      <c r="B43" t="str">
        <f>IF(ISERROR(VLOOKUP(A43,'Tags x JSON'!B:D,3,0)),"-",VLOOKUP(A43,'Tags x JSON'!B:D,3,0))</f>
        <v>-</v>
      </c>
      <c r="C43" t="str">
        <f>IF(ISERROR(VLOOKUP(A43,'Tags x JSON'!C:D,2,0)),"-",VLOOKUP(A43,'Tags x JSON'!C:D,2,0))</f>
        <v>-</v>
      </c>
    </row>
    <row r="44" spans="1:3" x14ac:dyDescent="0.25">
      <c r="A44" t="s">
        <v>161</v>
      </c>
      <c r="B44">
        <f>IF(ISERROR(VLOOKUP(A44,'Tags x JSON'!B:D,3,0)),"-",VLOOKUP(A44,'Tags x JSON'!B:D,3,0))</f>
        <v>23</v>
      </c>
      <c r="C44" t="str">
        <f>IF(ISERROR(VLOOKUP(A44,'Tags x JSON'!C:D,2,0)),"-",VLOOKUP(A44,'Tags x JSON'!C:D,2,0))</f>
        <v>-</v>
      </c>
    </row>
    <row r="45" spans="1:3" x14ac:dyDescent="0.25">
      <c r="A45" t="s">
        <v>163</v>
      </c>
      <c r="B45">
        <f>IF(ISERROR(VLOOKUP(A45,'Tags x JSON'!B:D,3,0)),"-",VLOOKUP(A45,'Tags x JSON'!B:D,3,0))</f>
        <v>31</v>
      </c>
      <c r="C45" t="str">
        <f>IF(ISERROR(VLOOKUP(A45,'Tags x JSON'!C:D,2,0)),"-",VLOOKUP(A45,'Tags x JSON'!C:D,2,0))</f>
        <v>-</v>
      </c>
    </row>
    <row r="46" spans="1:3" x14ac:dyDescent="0.25">
      <c r="A46" t="s">
        <v>25</v>
      </c>
      <c r="B46">
        <f>IF(ISERROR(VLOOKUP(A46,'Tags x JSON'!B:D,3,0)),"-",VLOOKUP(A46,'Tags x JSON'!B:D,3,0))</f>
        <v>20</v>
      </c>
      <c r="C46" t="str">
        <f>IF(ISERROR(VLOOKUP(A46,'Tags x JSON'!C:D,2,0)),"-",VLOOKUP(A46,'Tags x JSON'!C:D,2,0))</f>
        <v>-</v>
      </c>
    </row>
    <row r="47" spans="1:3" x14ac:dyDescent="0.25">
      <c r="A47" t="s">
        <v>38</v>
      </c>
      <c r="B47">
        <f>IF(ISERROR(VLOOKUP(A47,'Tags x JSON'!B:D,3,0)),"-",VLOOKUP(A47,'Tags x JSON'!B:D,3,0))</f>
        <v>30</v>
      </c>
      <c r="C47" t="str">
        <f>IF(ISERROR(VLOOKUP(A47,'Tags x JSON'!C:D,2,0)),"-",VLOOKUP(A47,'Tags x JSON'!C:D,2,0))</f>
        <v>-</v>
      </c>
    </row>
    <row r="48" spans="1:3" x14ac:dyDescent="0.25">
      <c r="A48" t="s">
        <v>22</v>
      </c>
      <c r="B48">
        <f>IF(ISERROR(VLOOKUP(A48,'Tags x JSON'!B:D,3,0)),"-",VLOOKUP(A48,'Tags x JSON'!B:D,3,0))</f>
        <v>18</v>
      </c>
      <c r="C48" t="str">
        <f>IF(ISERROR(VLOOKUP(A48,'Tags x JSON'!C:D,2,0)),"-",VLOOKUP(A48,'Tags x JSON'!C:D,2,0))</f>
        <v>-</v>
      </c>
    </row>
    <row r="49" spans="1:3" x14ac:dyDescent="0.25">
      <c r="A49" t="s">
        <v>373</v>
      </c>
      <c r="B49" t="str">
        <f>IF(ISERROR(VLOOKUP(A49,'Tags x JSON'!B:D,3,0)),"-",VLOOKUP(A49,'Tags x JSON'!B:D,3,0))</f>
        <v>-</v>
      </c>
      <c r="C49" t="str">
        <f>IF(ISERROR(VLOOKUP(A49,'Tags x JSON'!C:D,2,0)),"-",VLOOKUP(A49,'Tags x JSON'!C:D,2,0))</f>
        <v>-</v>
      </c>
    </row>
    <row r="50" spans="1:3" x14ac:dyDescent="0.25">
      <c r="A50" t="s">
        <v>374</v>
      </c>
      <c r="B50" t="str">
        <f>IF(ISERROR(VLOOKUP(A50,'Tags x JSON'!B:D,3,0)),"-",VLOOKUP(A50,'Tags x JSON'!B:D,3,0))</f>
        <v>-</v>
      </c>
      <c r="C50" t="str">
        <f>IF(ISERROR(VLOOKUP(A50,'Tags x JSON'!C:D,2,0)),"-",VLOOKUP(A50,'Tags x JSON'!C:D,2,0))</f>
        <v>-</v>
      </c>
    </row>
    <row r="51" spans="1:3" x14ac:dyDescent="0.25">
      <c r="A51" t="s">
        <v>374</v>
      </c>
      <c r="B51" t="str">
        <f>IF(ISERROR(VLOOKUP(A51,'Tags x JSON'!B:D,3,0)),"-",VLOOKUP(A51,'Tags x JSON'!B:D,3,0))</f>
        <v>-</v>
      </c>
      <c r="C51" t="str">
        <f>IF(ISERROR(VLOOKUP(A51,'Tags x JSON'!C:D,2,0)),"-",VLOOKUP(A51,'Tags x JSON'!C:D,2,0))</f>
        <v>-</v>
      </c>
    </row>
    <row r="52" spans="1:3" x14ac:dyDescent="0.25">
      <c r="A52" t="s">
        <v>4</v>
      </c>
      <c r="B52">
        <f>IF(ISERROR(VLOOKUP(A52,'Tags x JSON'!B:D,3,0)),"-",VLOOKUP(A52,'Tags x JSON'!B:D,3,0))</f>
        <v>4</v>
      </c>
      <c r="C52" t="str">
        <f>IF(ISERROR(VLOOKUP(A52,'Tags x JSON'!C:D,2,0)),"-",VLOOKUP(A52,'Tags x JSON'!C:D,2,0))</f>
        <v>-</v>
      </c>
    </row>
    <row r="53" spans="1:3" x14ac:dyDescent="0.25">
      <c r="A53" t="s">
        <v>375</v>
      </c>
      <c r="B53" t="str">
        <f>IF(ISERROR(VLOOKUP(A53,'Tags x JSON'!B:D,3,0)),"-",VLOOKUP(A53,'Tags x JSON'!B:D,3,0))</f>
        <v>-</v>
      </c>
      <c r="C53" t="str">
        <f>IF(ISERROR(VLOOKUP(A53,'Tags x JSON'!C:D,2,0)),"-",VLOOKUP(A53,'Tags x JSON'!C:D,2,0))</f>
        <v>-</v>
      </c>
    </row>
    <row r="54" spans="1:3" x14ac:dyDescent="0.25">
      <c r="A54" t="s">
        <v>376</v>
      </c>
      <c r="B54" t="str">
        <f>IF(ISERROR(VLOOKUP(A54,'Tags x JSON'!B:D,3,0)),"-",VLOOKUP(A54,'Tags x JSON'!B:D,3,0))</f>
        <v>-</v>
      </c>
      <c r="C54" t="str">
        <f>IF(ISERROR(VLOOKUP(A54,'Tags x JSON'!C:D,2,0)),"-",VLOOKUP(A54,'Tags x JSON'!C:D,2,0))</f>
        <v>-</v>
      </c>
    </row>
    <row r="55" spans="1:3" x14ac:dyDescent="0.25">
      <c r="A55" t="s">
        <v>156</v>
      </c>
      <c r="B55">
        <f>IF(ISERROR(VLOOKUP(A55,'Tags x JSON'!B:D,3,0)),"-",VLOOKUP(A55,'Tags x JSON'!B:D,3,0))</f>
        <v>14</v>
      </c>
      <c r="C55" t="str">
        <f>IF(ISERROR(VLOOKUP(A55,'Tags x JSON'!C:D,2,0)),"-",VLOOKUP(A55,'Tags x JSON'!C:D,2,0))</f>
        <v>-</v>
      </c>
    </row>
    <row r="56" spans="1:3" x14ac:dyDescent="0.25">
      <c r="A56" t="s">
        <v>41</v>
      </c>
      <c r="B56">
        <f>IF(ISERROR(VLOOKUP(A56,'Tags x JSON'!B:D,3,0)),"-",VLOOKUP(A56,'Tags x JSON'!B:D,3,0))</f>
        <v>32</v>
      </c>
      <c r="C56" t="str">
        <f>IF(ISERROR(VLOOKUP(A56,'Tags x JSON'!C:D,2,0)),"-",VLOOKUP(A56,'Tags x JSON'!C:D,2,0))</f>
        <v>-</v>
      </c>
    </row>
    <row r="57" spans="1:3" x14ac:dyDescent="0.25">
      <c r="A57" t="s">
        <v>377</v>
      </c>
      <c r="B57" t="str">
        <f>IF(ISERROR(VLOOKUP(A57,'Tags x JSON'!B:D,3,0)),"-",VLOOKUP(A57,'Tags x JSON'!B:D,3,0))</f>
        <v>-</v>
      </c>
      <c r="C57" t="str">
        <f>IF(ISERROR(VLOOKUP(A57,'Tags x JSON'!C:D,2,0)),"-",VLOOKUP(A57,'Tags x JSON'!C:D,2,0))</f>
        <v>-</v>
      </c>
    </row>
    <row r="58" spans="1:3" x14ac:dyDescent="0.25">
      <c r="A58" t="s">
        <v>378</v>
      </c>
      <c r="B58" t="str">
        <f>IF(ISERROR(VLOOKUP(A58,'Tags x JSON'!B:D,3,0)),"-",VLOOKUP(A58,'Tags x JSON'!B:D,3,0))</f>
        <v>-</v>
      </c>
      <c r="C58" t="str">
        <f>IF(ISERROR(VLOOKUP(A58,'Tags x JSON'!C:D,2,0)),"-",VLOOKUP(A58,'Tags x JSON'!C:D,2,0))</f>
        <v>-</v>
      </c>
    </row>
    <row r="59" spans="1:3" x14ac:dyDescent="0.25">
      <c r="A59" t="s">
        <v>379</v>
      </c>
      <c r="B59" t="str">
        <f>IF(ISERROR(VLOOKUP(A59,'Tags x JSON'!B:D,3,0)),"-",VLOOKUP(A59,'Tags x JSON'!B:D,3,0))</f>
        <v>-</v>
      </c>
      <c r="C59" t="str">
        <f>IF(ISERROR(VLOOKUP(A59,'Tags x JSON'!C:D,2,0)),"-",VLOOKUP(A59,'Tags x JSON'!C:D,2,0))</f>
        <v>-</v>
      </c>
    </row>
    <row r="60" spans="1:3" x14ac:dyDescent="0.25">
      <c r="A60" t="s">
        <v>380</v>
      </c>
      <c r="B60" t="str">
        <f>IF(ISERROR(VLOOKUP(A60,'Tags x JSON'!B:D,3,0)),"-",VLOOKUP(A60,'Tags x JSON'!B:D,3,0))</f>
        <v>-</v>
      </c>
      <c r="C60" t="str">
        <f>IF(ISERROR(VLOOKUP(A60,'Tags x JSON'!C:D,2,0)),"-",VLOOKUP(A60,'Tags x JSON'!C:D,2,0))</f>
        <v>-</v>
      </c>
    </row>
    <row r="61" spans="1:3" x14ac:dyDescent="0.25">
      <c r="A61" t="s">
        <v>178</v>
      </c>
      <c r="B61">
        <f>IF(ISERROR(VLOOKUP(A61,'Tags x JSON'!B:D,3,0)),"-",VLOOKUP(A61,'Tags x JSON'!B:D,3,0))</f>
        <v>358</v>
      </c>
      <c r="C61" t="str">
        <f>IF(ISERROR(VLOOKUP(A61,'Tags x JSON'!C:D,2,0)),"-",VLOOKUP(A61,'Tags x JSON'!C:D,2,0))</f>
        <v>-</v>
      </c>
    </row>
    <row r="62" spans="1:3" x14ac:dyDescent="0.25">
      <c r="A62" t="s">
        <v>381</v>
      </c>
      <c r="B62" t="str">
        <f>IF(ISERROR(VLOOKUP(A62,'Tags x JSON'!B:D,3,0)),"-",VLOOKUP(A62,'Tags x JSON'!B:D,3,0))</f>
        <v>-</v>
      </c>
      <c r="C62" t="str">
        <f>IF(ISERROR(VLOOKUP(A62,'Tags x JSON'!C:D,2,0)),"-",VLOOKUP(A62,'Tags x JSON'!C:D,2,0))</f>
        <v>-</v>
      </c>
    </row>
    <row r="63" spans="1:3" x14ac:dyDescent="0.25">
      <c r="A63" t="s">
        <v>382</v>
      </c>
      <c r="B63">
        <f>IF(ISERROR(VLOOKUP(A63,'Tags x JSON'!B:D,3,0)),"-",VLOOKUP(A63,'Tags x JSON'!B:D,3,0))</f>
        <v>1263</v>
      </c>
      <c r="C63">
        <f>IF(ISERROR(VLOOKUP(A63,'Tags x JSON'!C:D,2,0)),"-",VLOOKUP(A63,'Tags x JSON'!C:D,2,0))</f>
        <v>1263</v>
      </c>
    </row>
    <row r="64" spans="1:3" x14ac:dyDescent="0.25">
      <c r="A64" t="s">
        <v>32</v>
      </c>
      <c r="B64">
        <f>IF(ISERROR(VLOOKUP(A64,'Tags x JSON'!B:D,3,0)),"-",VLOOKUP(A64,'Tags x JSON'!B:D,3,0))</f>
        <v>26</v>
      </c>
      <c r="C64" t="str">
        <f>IF(ISERROR(VLOOKUP(A64,'Tags x JSON'!C:D,2,0)),"-",VLOOKUP(A64,'Tags x JSON'!C:D,2,0))</f>
        <v>-</v>
      </c>
    </row>
    <row r="65" spans="1:3" x14ac:dyDescent="0.25">
      <c r="A65" t="s">
        <v>25</v>
      </c>
      <c r="B65">
        <f>IF(ISERROR(VLOOKUP(A65,'Tags x JSON'!B:D,3,0)),"-",VLOOKUP(A65,'Tags x JSON'!B:D,3,0))</f>
        <v>20</v>
      </c>
      <c r="C65" t="str">
        <f>IF(ISERROR(VLOOKUP(A65,'Tags x JSON'!C:D,2,0)),"-",VLOOKUP(A65,'Tags x JSON'!C:D,2,0))</f>
        <v>-</v>
      </c>
    </row>
    <row r="66" spans="1:3" x14ac:dyDescent="0.25">
      <c r="A66" t="s">
        <v>38</v>
      </c>
      <c r="B66">
        <f>IF(ISERROR(VLOOKUP(A66,'Tags x JSON'!B:D,3,0)),"-",VLOOKUP(A66,'Tags x JSON'!B:D,3,0))</f>
        <v>30</v>
      </c>
      <c r="C66" t="str">
        <f>IF(ISERROR(VLOOKUP(A66,'Tags x JSON'!C:D,2,0)),"-",VLOOKUP(A66,'Tags x JSON'!C:D,2,0))</f>
        <v>-</v>
      </c>
    </row>
    <row r="67" spans="1:3" x14ac:dyDescent="0.25">
      <c r="A67" t="s">
        <v>22</v>
      </c>
      <c r="B67">
        <f>IF(ISERROR(VLOOKUP(A67,'Tags x JSON'!B:D,3,0)),"-",VLOOKUP(A67,'Tags x JSON'!B:D,3,0))</f>
        <v>18</v>
      </c>
      <c r="C67" t="str">
        <f>IF(ISERROR(VLOOKUP(A67,'Tags x JSON'!C:D,2,0)),"-",VLOOKUP(A67,'Tags x JSON'!C:D,2,0))</f>
        <v>-</v>
      </c>
    </row>
    <row r="68" spans="1:3" x14ac:dyDescent="0.25">
      <c r="A68" t="s">
        <v>374</v>
      </c>
      <c r="B68" t="str">
        <f>IF(ISERROR(VLOOKUP(A68,'Tags x JSON'!B:D,3,0)),"-",VLOOKUP(A68,'Tags x JSON'!B:D,3,0))</f>
        <v>-</v>
      </c>
      <c r="C68" t="str">
        <f>IF(ISERROR(VLOOKUP(A68,'Tags x JSON'!C:D,2,0)),"-",VLOOKUP(A68,'Tags x JSON'!C:D,2,0))</f>
        <v>-</v>
      </c>
    </row>
    <row r="69" spans="1:3" x14ac:dyDescent="0.25">
      <c r="A69" t="s">
        <v>374</v>
      </c>
      <c r="B69" t="str">
        <f>IF(ISERROR(VLOOKUP(A69,'Tags x JSON'!B:D,3,0)),"-",VLOOKUP(A69,'Tags x JSON'!B:D,3,0))</f>
        <v>-</v>
      </c>
      <c r="C69" t="str">
        <f>IF(ISERROR(VLOOKUP(A69,'Tags x JSON'!C:D,2,0)),"-",VLOOKUP(A69,'Tags x JSON'!C:D,2,0))</f>
        <v>-</v>
      </c>
    </row>
    <row r="70" spans="1:3" x14ac:dyDescent="0.25">
      <c r="A70" t="s">
        <v>4</v>
      </c>
      <c r="B70">
        <f>IF(ISERROR(VLOOKUP(A70,'Tags x JSON'!B:D,3,0)),"-",VLOOKUP(A70,'Tags x JSON'!B:D,3,0))</f>
        <v>4</v>
      </c>
      <c r="C70" t="str">
        <f>IF(ISERROR(VLOOKUP(A70,'Tags x JSON'!C:D,2,0)),"-",VLOOKUP(A70,'Tags x JSON'!C:D,2,0))</f>
        <v>-</v>
      </c>
    </row>
    <row r="71" spans="1:3" x14ac:dyDescent="0.25">
      <c r="A71" t="s">
        <v>375</v>
      </c>
      <c r="B71" t="str">
        <f>IF(ISERROR(VLOOKUP(A71,'Tags x JSON'!B:D,3,0)),"-",VLOOKUP(A71,'Tags x JSON'!B:D,3,0))</f>
        <v>-</v>
      </c>
      <c r="C71" t="str">
        <f>IF(ISERROR(VLOOKUP(A71,'Tags x JSON'!C:D,2,0)),"-",VLOOKUP(A71,'Tags x JSON'!C:D,2,0))</f>
        <v>-</v>
      </c>
    </row>
    <row r="72" spans="1:3" x14ac:dyDescent="0.25">
      <c r="A72" t="s">
        <v>376</v>
      </c>
      <c r="B72" t="str">
        <f>IF(ISERROR(VLOOKUP(A72,'Tags x JSON'!B:D,3,0)),"-",VLOOKUP(A72,'Tags x JSON'!B:D,3,0))</f>
        <v>-</v>
      </c>
      <c r="C72" t="str">
        <f>IF(ISERROR(VLOOKUP(A72,'Tags x JSON'!C:D,2,0)),"-",VLOOKUP(A72,'Tags x JSON'!C:D,2,0))</f>
        <v>-</v>
      </c>
    </row>
    <row r="73" spans="1:3" x14ac:dyDescent="0.25">
      <c r="A73" t="s">
        <v>156</v>
      </c>
      <c r="B73">
        <f>IF(ISERROR(VLOOKUP(A73,'Tags x JSON'!B:D,3,0)),"-",VLOOKUP(A73,'Tags x JSON'!B:D,3,0))</f>
        <v>14</v>
      </c>
      <c r="C73" t="str">
        <f>IF(ISERROR(VLOOKUP(A73,'Tags x JSON'!C:D,2,0)),"-",VLOOKUP(A73,'Tags x JSON'!C:D,2,0))</f>
        <v>-</v>
      </c>
    </row>
    <row r="74" spans="1:3" x14ac:dyDescent="0.25">
      <c r="A74" t="s">
        <v>41</v>
      </c>
      <c r="B74">
        <f>IF(ISERROR(VLOOKUP(A74,'Tags x JSON'!B:D,3,0)),"-",VLOOKUP(A74,'Tags x JSON'!B:D,3,0))</f>
        <v>32</v>
      </c>
      <c r="C74" t="str">
        <f>IF(ISERROR(VLOOKUP(A74,'Tags x JSON'!C:D,2,0)),"-",VLOOKUP(A74,'Tags x JSON'!C:D,2,0))</f>
        <v>-</v>
      </c>
    </row>
    <row r="75" spans="1:3" x14ac:dyDescent="0.25">
      <c r="A75" t="s">
        <v>377</v>
      </c>
      <c r="B75" t="str">
        <f>IF(ISERROR(VLOOKUP(A75,'Tags x JSON'!B:D,3,0)),"-",VLOOKUP(A75,'Tags x JSON'!B:D,3,0))</f>
        <v>-</v>
      </c>
      <c r="C75" t="str">
        <f>IF(ISERROR(VLOOKUP(A75,'Tags x JSON'!C:D,2,0)),"-",VLOOKUP(A75,'Tags x JSON'!C:D,2,0))</f>
        <v>-</v>
      </c>
    </row>
    <row r="76" spans="1:3" x14ac:dyDescent="0.25">
      <c r="A76" t="s">
        <v>378</v>
      </c>
      <c r="B76" t="str">
        <f>IF(ISERROR(VLOOKUP(A76,'Tags x JSON'!B:D,3,0)),"-",VLOOKUP(A76,'Tags x JSON'!B:D,3,0))</f>
        <v>-</v>
      </c>
      <c r="C76" t="str">
        <f>IF(ISERROR(VLOOKUP(A76,'Tags x JSON'!C:D,2,0)),"-",VLOOKUP(A76,'Tags x JSON'!C:D,2,0))</f>
        <v>-</v>
      </c>
    </row>
    <row r="77" spans="1:3" x14ac:dyDescent="0.25">
      <c r="A77" t="s">
        <v>379</v>
      </c>
      <c r="B77" t="str">
        <f>IF(ISERROR(VLOOKUP(A77,'Tags x JSON'!B:D,3,0)),"-",VLOOKUP(A77,'Tags x JSON'!B:D,3,0))</f>
        <v>-</v>
      </c>
      <c r="C77" t="str">
        <f>IF(ISERROR(VLOOKUP(A77,'Tags x JSON'!C:D,2,0)),"-",VLOOKUP(A77,'Tags x JSON'!C:D,2,0))</f>
        <v>-</v>
      </c>
    </row>
    <row r="78" spans="1:3" x14ac:dyDescent="0.25">
      <c r="A78" t="s">
        <v>380</v>
      </c>
      <c r="B78" t="str">
        <f>IF(ISERROR(VLOOKUP(A78,'Tags x JSON'!B:D,3,0)),"-",VLOOKUP(A78,'Tags x JSON'!B:D,3,0))</f>
        <v>-</v>
      </c>
      <c r="C78" t="str">
        <f>IF(ISERROR(VLOOKUP(A78,'Tags x JSON'!C:D,2,0)),"-",VLOOKUP(A78,'Tags x JSON'!C:D,2,0))</f>
        <v>-</v>
      </c>
    </row>
    <row r="79" spans="1:3" x14ac:dyDescent="0.25">
      <c r="A79" t="s">
        <v>157</v>
      </c>
      <c r="B79">
        <f>IF(ISERROR(VLOOKUP(A79,'Tags x JSON'!B:D,3,0)),"-",VLOOKUP(A79,'Tags x JSON'!B:D,3,0))</f>
        <v>15</v>
      </c>
      <c r="C79" t="str">
        <f>IF(ISERROR(VLOOKUP(A79,'Tags x JSON'!C:D,2,0)),"-",VLOOKUP(A79,'Tags x JSON'!C:D,2,0))</f>
        <v>-</v>
      </c>
    </row>
    <row r="80" spans="1:3" x14ac:dyDescent="0.25">
      <c r="A80" t="s">
        <v>156</v>
      </c>
      <c r="B80">
        <f>IF(ISERROR(VLOOKUP(A80,'Tags x JSON'!B:D,3,0)),"-",VLOOKUP(A80,'Tags x JSON'!B:D,3,0))</f>
        <v>14</v>
      </c>
      <c r="C80" t="str">
        <f>IF(ISERROR(VLOOKUP(A80,'Tags x JSON'!C:D,2,0)),"-",VLOOKUP(A80,'Tags x JSON'!C:D,2,0))</f>
        <v>-</v>
      </c>
    </row>
    <row r="81" spans="1:3" x14ac:dyDescent="0.25">
      <c r="A81" t="s">
        <v>41</v>
      </c>
      <c r="B81">
        <f>IF(ISERROR(VLOOKUP(A81,'Tags x JSON'!B:D,3,0)),"-",VLOOKUP(A81,'Tags x JSON'!B:D,3,0))</f>
        <v>32</v>
      </c>
      <c r="C81" t="str">
        <f>IF(ISERROR(VLOOKUP(A81,'Tags x JSON'!C:D,2,0)),"-",VLOOKUP(A81,'Tags x JSON'!C:D,2,0))</f>
        <v>-</v>
      </c>
    </row>
    <row r="82" spans="1:3" x14ac:dyDescent="0.25">
      <c r="A82" t="s">
        <v>383</v>
      </c>
      <c r="B82" t="str">
        <f>IF(ISERROR(VLOOKUP(A82,'Tags x JSON'!B:D,3,0)),"-",VLOOKUP(A82,'Tags x JSON'!B:D,3,0))</f>
        <v>-</v>
      </c>
      <c r="C82" t="str">
        <f>IF(ISERROR(VLOOKUP(A82,'Tags x JSON'!C:D,2,0)),"-",VLOOKUP(A82,'Tags x JSON'!C:D,2,0))</f>
        <v>-</v>
      </c>
    </row>
    <row r="83" spans="1:3" x14ac:dyDescent="0.25">
      <c r="A83" t="s">
        <v>384</v>
      </c>
      <c r="B83" t="str">
        <f>IF(ISERROR(VLOOKUP(A83,'Tags x JSON'!B:D,3,0)),"-",VLOOKUP(A83,'Tags x JSON'!B:D,3,0))</f>
        <v>-</v>
      </c>
      <c r="C83" t="str">
        <f>IF(ISERROR(VLOOKUP(A83,'Tags x JSON'!C:D,2,0)),"-",VLOOKUP(A83,'Tags x JSON'!C:D,2,0))</f>
        <v>-</v>
      </c>
    </row>
    <row r="84" spans="1:3" x14ac:dyDescent="0.25">
      <c r="A84" t="s">
        <v>385</v>
      </c>
      <c r="B84" t="str">
        <f>IF(ISERROR(VLOOKUP(A84,'Tags x JSON'!B:D,3,0)),"-",VLOOKUP(A84,'Tags x JSON'!B:D,3,0))</f>
        <v>-</v>
      </c>
      <c r="C84" t="str">
        <f>IF(ISERROR(VLOOKUP(A84,'Tags x JSON'!C:D,2,0)),"-",VLOOKUP(A84,'Tags x JSON'!C:D,2,0))</f>
        <v>-</v>
      </c>
    </row>
    <row r="85" spans="1:3" x14ac:dyDescent="0.25">
      <c r="A85" t="s">
        <v>386</v>
      </c>
      <c r="B85" t="str">
        <f>IF(ISERROR(VLOOKUP(A85,'Tags x JSON'!B:D,3,0)),"-",VLOOKUP(A85,'Tags x JSON'!B:D,3,0))</f>
        <v>-</v>
      </c>
      <c r="C85" t="str">
        <f>IF(ISERROR(VLOOKUP(A85,'Tags x JSON'!C:D,2,0)),"-",VLOOKUP(A85,'Tags x JSON'!C:D,2,0))</f>
        <v>-</v>
      </c>
    </row>
    <row r="86" spans="1:3" x14ac:dyDescent="0.25">
      <c r="A86" t="s">
        <v>387</v>
      </c>
      <c r="B86" t="str">
        <f>IF(ISERROR(VLOOKUP(A86,'Tags x JSON'!B:D,3,0)),"-",VLOOKUP(A86,'Tags x JSON'!B:D,3,0))</f>
        <v>-</v>
      </c>
      <c r="C86" t="str">
        <f>IF(ISERROR(VLOOKUP(A86,'Tags x JSON'!C:D,2,0)),"-",VLOOKUP(A86,'Tags x JSON'!C:D,2,0))</f>
        <v>-</v>
      </c>
    </row>
    <row r="87" spans="1:3" x14ac:dyDescent="0.25">
      <c r="A87" t="s">
        <v>388</v>
      </c>
      <c r="B87" t="str">
        <f>IF(ISERROR(VLOOKUP(A87,'Tags x JSON'!B:D,3,0)),"-",VLOOKUP(A87,'Tags x JSON'!B:D,3,0))</f>
        <v>-</v>
      </c>
      <c r="C87" t="str">
        <f>IF(ISERROR(VLOOKUP(A87,'Tags x JSON'!C:D,2,0)),"-",VLOOKUP(A87,'Tags x JSON'!C:D,2,0))</f>
        <v>-</v>
      </c>
    </row>
    <row r="88" spans="1:3" x14ac:dyDescent="0.25">
      <c r="A88" t="s">
        <v>389</v>
      </c>
      <c r="B88" t="str">
        <f>IF(ISERROR(VLOOKUP(A88,'Tags x JSON'!B:D,3,0)),"-",VLOOKUP(A88,'Tags x JSON'!B:D,3,0))</f>
        <v>-</v>
      </c>
      <c r="C88" t="str">
        <f>IF(ISERROR(VLOOKUP(A88,'Tags x JSON'!C:D,2,0)),"-",VLOOKUP(A88,'Tags x JSON'!C:D,2,0))</f>
        <v>-</v>
      </c>
    </row>
    <row r="89" spans="1:3" x14ac:dyDescent="0.25">
      <c r="A89" t="s">
        <v>389</v>
      </c>
      <c r="B89" t="str">
        <f>IF(ISERROR(VLOOKUP(A89,'Tags x JSON'!B:D,3,0)),"-",VLOOKUP(A89,'Tags x JSON'!B:D,3,0))</f>
        <v>-</v>
      </c>
      <c r="C89" t="str">
        <f>IF(ISERROR(VLOOKUP(A89,'Tags x JSON'!C:D,2,0)),"-",VLOOKUP(A89,'Tags x JSON'!C:D,2,0))</f>
        <v>-</v>
      </c>
    </row>
    <row r="90" spans="1:3" x14ac:dyDescent="0.25">
      <c r="A90" t="s">
        <v>390</v>
      </c>
      <c r="B90" t="str">
        <f>IF(ISERROR(VLOOKUP(A90,'Tags x JSON'!B:D,3,0)),"-",VLOOKUP(A90,'Tags x JSON'!B:D,3,0))</f>
        <v>-</v>
      </c>
      <c r="C90" t="str">
        <f>IF(ISERROR(VLOOKUP(A90,'Tags x JSON'!C:D,2,0)),"-",VLOOKUP(A90,'Tags x JSON'!C:D,2,0))</f>
        <v>-</v>
      </c>
    </row>
    <row r="91" spans="1:3" x14ac:dyDescent="0.25">
      <c r="A91" t="s">
        <v>391</v>
      </c>
      <c r="B91" t="str">
        <f>IF(ISERROR(VLOOKUP(A91,'Tags x JSON'!B:D,3,0)),"-",VLOOKUP(A91,'Tags x JSON'!B:D,3,0))</f>
        <v>-</v>
      </c>
      <c r="C91" t="str">
        <f>IF(ISERROR(VLOOKUP(A91,'Tags x JSON'!C:D,2,0)),"-",VLOOKUP(A91,'Tags x JSON'!C:D,2,0))</f>
        <v>-</v>
      </c>
    </row>
    <row r="92" spans="1:3" x14ac:dyDescent="0.25">
      <c r="A92" t="s">
        <v>392</v>
      </c>
      <c r="B92" t="str">
        <f>IF(ISERROR(VLOOKUP(A92,'Tags x JSON'!B:D,3,0)),"-",VLOOKUP(A92,'Tags x JSON'!B:D,3,0))</f>
        <v>-</v>
      </c>
      <c r="C92" t="str">
        <f>IF(ISERROR(VLOOKUP(A92,'Tags x JSON'!C:D,2,0)),"-",VLOOKUP(A92,'Tags x JSON'!C:D,2,0))</f>
        <v>-</v>
      </c>
    </row>
    <row r="93" spans="1:3" x14ac:dyDescent="0.25">
      <c r="A93" t="s">
        <v>393</v>
      </c>
      <c r="B93" t="str">
        <f>IF(ISERROR(VLOOKUP(A93,'Tags x JSON'!B:D,3,0)),"-",VLOOKUP(A93,'Tags x JSON'!B:D,3,0))</f>
        <v>-</v>
      </c>
      <c r="C93" t="str">
        <f>IF(ISERROR(VLOOKUP(A93,'Tags x JSON'!C:D,2,0)),"-",VLOOKUP(A93,'Tags x JSON'!C:D,2,0))</f>
        <v>-</v>
      </c>
    </row>
    <row r="94" spans="1:3" x14ac:dyDescent="0.25">
      <c r="A94" t="s">
        <v>394</v>
      </c>
      <c r="B94" t="str">
        <f>IF(ISERROR(VLOOKUP(A94,'Tags x JSON'!B:D,3,0)),"-",VLOOKUP(A94,'Tags x JSON'!B:D,3,0))</f>
        <v>-</v>
      </c>
      <c r="C94" t="str">
        <f>IF(ISERROR(VLOOKUP(A94,'Tags x JSON'!C:D,2,0)),"-",VLOOKUP(A94,'Tags x JSON'!C:D,2,0))</f>
        <v>-</v>
      </c>
    </row>
    <row r="95" spans="1:3" x14ac:dyDescent="0.25">
      <c r="A95" t="s">
        <v>395</v>
      </c>
      <c r="B95" t="str">
        <f>IF(ISERROR(VLOOKUP(A95,'Tags x JSON'!B:D,3,0)),"-",VLOOKUP(A95,'Tags x JSON'!B:D,3,0))</f>
        <v>-</v>
      </c>
      <c r="C95" t="str">
        <f>IF(ISERROR(VLOOKUP(A95,'Tags x JSON'!C:D,2,0)),"-",VLOOKUP(A95,'Tags x JSON'!C:D,2,0))</f>
        <v>-</v>
      </c>
    </row>
    <row r="96" spans="1:3" x14ac:dyDescent="0.25">
      <c r="A96" t="s">
        <v>396</v>
      </c>
      <c r="B96" t="str">
        <f>IF(ISERROR(VLOOKUP(A96,'Tags x JSON'!B:D,3,0)),"-",VLOOKUP(A96,'Tags x JSON'!B:D,3,0))</f>
        <v>-</v>
      </c>
      <c r="C96" t="str">
        <f>IF(ISERROR(VLOOKUP(A96,'Tags x JSON'!C:D,2,0)),"-",VLOOKUP(A96,'Tags x JSON'!C:D,2,0))</f>
        <v>-</v>
      </c>
    </row>
    <row r="97" spans="1:3" x14ac:dyDescent="0.25">
      <c r="A97" t="s">
        <v>6</v>
      </c>
      <c r="B97">
        <f>IF(ISERROR(VLOOKUP(A97,'Tags x JSON'!B:D,3,0)),"-",VLOOKUP(A97,'Tags x JSON'!B:D,3,0))</f>
        <v>5</v>
      </c>
      <c r="C97">
        <f>IF(ISERROR(VLOOKUP(A97,'Tags x JSON'!C:D,2,0)),"-",VLOOKUP(A97,'Tags x JSON'!C:D,2,0))</f>
        <v>1255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7CA4-176A-4416-944E-526BEF6BF3BD}">
  <sheetPr filterMode="1"/>
  <dimension ref="A1:D78"/>
  <sheetViews>
    <sheetView topLeftCell="A7" workbookViewId="0">
      <selection sqref="A1:D78"/>
    </sheetView>
  </sheetViews>
  <sheetFormatPr defaultRowHeight="15" x14ac:dyDescent="0.25"/>
  <cols>
    <col min="1" max="1" width="59.28515625" bestFit="1" customWidth="1"/>
    <col min="3" max="3" width="22" bestFit="1" customWidth="1"/>
    <col min="4" max="4" width="12.28515625" bestFit="1" customWidth="1"/>
  </cols>
  <sheetData>
    <row r="1" spans="1:4" x14ac:dyDescent="0.25">
      <c r="A1" t="s">
        <v>201</v>
      </c>
      <c r="B1" t="s">
        <v>202</v>
      </c>
      <c r="C1" t="s">
        <v>99</v>
      </c>
      <c r="D1" t="s">
        <v>10</v>
      </c>
    </row>
    <row r="2" spans="1:4" hidden="1" x14ac:dyDescent="0.25">
      <c r="A2" t="s">
        <v>203</v>
      </c>
      <c r="B2">
        <v>3513801</v>
      </c>
      <c r="C2" t="s">
        <v>283</v>
      </c>
      <c r="D2" t="s">
        <v>293</v>
      </c>
    </row>
    <row r="3" spans="1:4" hidden="1" x14ac:dyDescent="0.25">
      <c r="A3" t="s">
        <v>204</v>
      </c>
      <c r="B3">
        <v>3513801</v>
      </c>
      <c r="C3" t="s">
        <v>283</v>
      </c>
      <c r="D3" t="s">
        <v>293</v>
      </c>
    </row>
    <row r="4" spans="1:4" hidden="1" x14ac:dyDescent="0.25">
      <c r="A4" t="s">
        <v>205</v>
      </c>
      <c r="B4">
        <v>3513801</v>
      </c>
      <c r="C4" t="s">
        <v>283</v>
      </c>
      <c r="D4" t="s">
        <v>293</v>
      </c>
    </row>
    <row r="5" spans="1:4" hidden="1" x14ac:dyDescent="0.25">
      <c r="A5" t="s">
        <v>206</v>
      </c>
      <c r="B5">
        <v>3513801</v>
      </c>
      <c r="C5" t="s">
        <v>283</v>
      </c>
      <c r="D5" t="s">
        <v>293</v>
      </c>
    </row>
    <row r="6" spans="1:4" x14ac:dyDescent="0.25">
      <c r="A6" t="s">
        <v>272</v>
      </c>
      <c r="B6" t="s">
        <v>275</v>
      </c>
      <c r="D6" t="s">
        <v>290</v>
      </c>
    </row>
    <row r="7" spans="1:4" x14ac:dyDescent="0.25">
      <c r="A7" t="s">
        <v>273</v>
      </c>
      <c r="B7" t="s">
        <v>275</v>
      </c>
      <c r="D7" t="s">
        <v>290</v>
      </c>
    </row>
    <row r="8" spans="1:4" x14ac:dyDescent="0.25">
      <c r="A8" t="s">
        <v>274</v>
      </c>
      <c r="B8" t="s">
        <v>275</v>
      </c>
      <c r="D8" t="s">
        <v>290</v>
      </c>
    </row>
    <row r="9" spans="1:4" hidden="1" x14ac:dyDescent="0.25">
      <c r="A9" t="s">
        <v>207</v>
      </c>
      <c r="B9">
        <v>4106902</v>
      </c>
      <c r="C9" t="s">
        <v>279</v>
      </c>
      <c r="D9" t="s">
        <v>293</v>
      </c>
    </row>
    <row r="10" spans="1:4" hidden="1" x14ac:dyDescent="0.25">
      <c r="A10" t="s">
        <v>208</v>
      </c>
      <c r="B10">
        <v>4106902</v>
      </c>
      <c r="C10" t="s">
        <v>279</v>
      </c>
      <c r="D10" t="s">
        <v>293</v>
      </c>
    </row>
    <row r="11" spans="1:4" hidden="1" x14ac:dyDescent="0.25">
      <c r="A11" t="s">
        <v>209</v>
      </c>
      <c r="B11">
        <v>4106902</v>
      </c>
      <c r="C11" t="s">
        <v>279</v>
      </c>
      <c r="D11" t="s">
        <v>293</v>
      </c>
    </row>
    <row r="12" spans="1:4" hidden="1" x14ac:dyDescent="0.25">
      <c r="A12" t="s">
        <v>210</v>
      </c>
      <c r="B12">
        <v>4106902</v>
      </c>
      <c r="C12" t="s">
        <v>279</v>
      </c>
      <c r="D12" t="s">
        <v>293</v>
      </c>
    </row>
    <row r="13" spans="1:4" hidden="1" x14ac:dyDescent="0.25">
      <c r="A13" t="s">
        <v>211</v>
      </c>
      <c r="B13">
        <v>4106902</v>
      </c>
      <c r="C13" t="s">
        <v>279</v>
      </c>
      <c r="D13" t="s">
        <v>293</v>
      </c>
    </row>
    <row r="14" spans="1:4" hidden="1" x14ac:dyDescent="0.25">
      <c r="A14" t="s">
        <v>212</v>
      </c>
      <c r="B14">
        <v>4106902</v>
      </c>
      <c r="C14" t="s">
        <v>279</v>
      </c>
      <c r="D14" t="s">
        <v>293</v>
      </c>
    </row>
    <row r="15" spans="1:4" hidden="1" x14ac:dyDescent="0.25">
      <c r="A15" t="s">
        <v>213</v>
      </c>
      <c r="B15">
        <v>4106902</v>
      </c>
      <c r="C15" t="s">
        <v>279</v>
      </c>
      <c r="D15" t="s">
        <v>293</v>
      </c>
    </row>
    <row r="16" spans="1:4" hidden="1" x14ac:dyDescent="0.25">
      <c r="A16" t="s">
        <v>214</v>
      </c>
      <c r="B16">
        <v>4106902</v>
      </c>
      <c r="C16" t="s">
        <v>279</v>
      </c>
      <c r="D16" t="s">
        <v>293</v>
      </c>
    </row>
    <row r="17" spans="1:4" hidden="1" x14ac:dyDescent="0.25">
      <c r="A17" t="s">
        <v>215</v>
      </c>
      <c r="B17">
        <v>4106902</v>
      </c>
      <c r="C17" t="s">
        <v>279</v>
      </c>
      <c r="D17" t="s">
        <v>293</v>
      </c>
    </row>
    <row r="18" spans="1:4" x14ac:dyDescent="0.25">
      <c r="A18" t="s">
        <v>276</v>
      </c>
      <c r="B18" t="s">
        <v>275</v>
      </c>
      <c r="D18" t="s">
        <v>290</v>
      </c>
    </row>
    <row r="19" spans="1:4" x14ac:dyDescent="0.25">
      <c r="A19" t="s">
        <v>277</v>
      </c>
      <c r="B19" t="s">
        <v>275</v>
      </c>
      <c r="D19" t="s">
        <v>290</v>
      </c>
    </row>
    <row r="20" spans="1:4" hidden="1" x14ac:dyDescent="0.25">
      <c r="A20" t="s">
        <v>216</v>
      </c>
      <c r="B20">
        <v>5212501</v>
      </c>
      <c r="C20" t="s">
        <v>284</v>
      </c>
      <c r="D20" t="s">
        <v>293</v>
      </c>
    </row>
    <row r="21" spans="1:4" x14ac:dyDescent="0.25">
      <c r="A21" t="s">
        <v>217</v>
      </c>
      <c r="B21">
        <v>4314902</v>
      </c>
      <c r="C21" t="s">
        <v>285</v>
      </c>
      <c r="D21" t="s">
        <v>290</v>
      </c>
    </row>
    <row r="22" spans="1:4" x14ac:dyDescent="0.25">
      <c r="A22" t="s">
        <v>218</v>
      </c>
      <c r="B22">
        <v>4314902</v>
      </c>
      <c r="C22" t="s">
        <v>285</v>
      </c>
      <c r="D22" t="s">
        <v>290</v>
      </c>
    </row>
    <row r="23" spans="1:4" x14ac:dyDescent="0.25">
      <c r="A23" s="4" t="s">
        <v>219</v>
      </c>
      <c r="B23" s="4">
        <v>3303906</v>
      </c>
      <c r="C23" s="4" t="s">
        <v>287</v>
      </c>
      <c r="D23" s="4" t="s">
        <v>294</v>
      </c>
    </row>
    <row r="24" spans="1:4" x14ac:dyDescent="0.25">
      <c r="A24" s="4" t="s">
        <v>220</v>
      </c>
      <c r="B24" s="4">
        <v>3303906</v>
      </c>
      <c r="C24" s="4" t="s">
        <v>287</v>
      </c>
      <c r="D24" s="4" t="s">
        <v>294</v>
      </c>
    </row>
    <row r="25" spans="1:4" x14ac:dyDescent="0.25">
      <c r="A25" s="4" t="s">
        <v>221</v>
      </c>
      <c r="B25" s="4">
        <v>3550308</v>
      </c>
      <c r="C25" s="4" t="s">
        <v>286</v>
      </c>
      <c r="D25" s="4" t="s">
        <v>295</v>
      </c>
    </row>
    <row r="26" spans="1:4" x14ac:dyDescent="0.25">
      <c r="A26" s="4" t="s">
        <v>222</v>
      </c>
      <c r="B26" s="4">
        <v>3550308</v>
      </c>
      <c r="C26" s="4" t="s">
        <v>286</v>
      </c>
      <c r="D26" s="4" t="s">
        <v>295</v>
      </c>
    </row>
    <row r="27" spans="1:4" hidden="1" x14ac:dyDescent="0.25">
      <c r="A27" t="s">
        <v>223</v>
      </c>
      <c r="B27">
        <v>4314902</v>
      </c>
      <c r="C27" t="s">
        <v>285</v>
      </c>
      <c r="D27" t="s">
        <v>293</v>
      </c>
    </row>
    <row r="28" spans="1:4" hidden="1" x14ac:dyDescent="0.25">
      <c r="A28" t="s">
        <v>224</v>
      </c>
      <c r="B28">
        <v>3172004</v>
      </c>
      <c r="C28" t="s">
        <v>280</v>
      </c>
      <c r="D28" t="s">
        <v>293</v>
      </c>
    </row>
    <row r="29" spans="1:4" hidden="1" x14ac:dyDescent="0.25">
      <c r="A29" t="s">
        <v>225</v>
      </c>
      <c r="B29">
        <v>3172004</v>
      </c>
      <c r="C29" t="s">
        <v>280</v>
      </c>
      <c r="D29" t="s">
        <v>293</v>
      </c>
    </row>
    <row r="30" spans="1:4" hidden="1" x14ac:dyDescent="0.25">
      <c r="A30" t="s">
        <v>226</v>
      </c>
      <c r="B30">
        <v>3172004</v>
      </c>
      <c r="C30" t="s">
        <v>280</v>
      </c>
      <c r="D30" t="s">
        <v>293</v>
      </c>
    </row>
    <row r="31" spans="1:4" x14ac:dyDescent="0.25">
      <c r="A31" s="4" t="s">
        <v>238</v>
      </c>
      <c r="B31" s="4">
        <v>3504107</v>
      </c>
      <c r="C31" s="4" t="s">
        <v>288</v>
      </c>
      <c r="D31" s="4" t="s">
        <v>294</v>
      </c>
    </row>
    <row r="32" spans="1:4" x14ac:dyDescent="0.25">
      <c r="A32" s="4" t="s">
        <v>239</v>
      </c>
      <c r="B32" s="4">
        <v>3504107</v>
      </c>
      <c r="C32" s="4" t="s">
        <v>288</v>
      </c>
      <c r="D32" s="4" t="s">
        <v>294</v>
      </c>
    </row>
    <row r="33" spans="1:4" x14ac:dyDescent="0.25">
      <c r="A33" s="4" t="s">
        <v>240</v>
      </c>
      <c r="B33" s="4">
        <v>3513009</v>
      </c>
      <c r="C33" s="4" t="s">
        <v>289</v>
      </c>
      <c r="D33" s="4" t="s">
        <v>294</v>
      </c>
    </row>
    <row r="34" spans="1:4" x14ac:dyDescent="0.25">
      <c r="A34" s="4" t="s">
        <v>241</v>
      </c>
      <c r="B34" s="4">
        <v>3513009</v>
      </c>
      <c r="C34" s="4" t="s">
        <v>289</v>
      </c>
      <c r="D34" s="4" t="s">
        <v>294</v>
      </c>
    </row>
    <row r="35" spans="1:4" x14ac:dyDescent="0.25">
      <c r="A35" s="4" t="s">
        <v>242</v>
      </c>
      <c r="B35" s="4">
        <v>3513009</v>
      </c>
      <c r="C35" s="4" t="s">
        <v>289</v>
      </c>
      <c r="D35" s="4" t="s">
        <v>294</v>
      </c>
    </row>
    <row r="36" spans="1:4" x14ac:dyDescent="0.25">
      <c r="A36" s="4" t="s">
        <v>243</v>
      </c>
      <c r="B36" s="4">
        <v>3513009</v>
      </c>
      <c r="C36" s="4" t="s">
        <v>289</v>
      </c>
      <c r="D36" s="4" t="s">
        <v>294</v>
      </c>
    </row>
    <row r="37" spans="1:4" x14ac:dyDescent="0.25">
      <c r="A37" s="4" t="s">
        <v>244</v>
      </c>
      <c r="B37" s="4">
        <v>3513009</v>
      </c>
      <c r="C37" s="4" t="s">
        <v>289</v>
      </c>
      <c r="D37" s="4" t="s">
        <v>294</v>
      </c>
    </row>
    <row r="38" spans="1:4" x14ac:dyDescent="0.25">
      <c r="A38" s="4" t="s">
        <v>245</v>
      </c>
      <c r="B38" s="4">
        <v>3513009</v>
      </c>
      <c r="C38" s="4" t="s">
        <v>289</v>
      </c>
      <c r="D38" s="4" t="s">
        <v>294</v>
      </c>
    </row>
    <row r="39" spans="1:4" x14ac:dyDescent="0.25">
      <c r="A39" s="4" t="s">
        <v>246</v>
      </c>
      <c r="B39" s="4">
        <v>3513009</v>
      </c>
      <c r="C39" s="4" t="s">
        <v>289</v>
      </c>
      <c r="D39" s="4" t="s">
        <v>294</v>
      </c>
    </row>
    <row r="40" spans="1:4" hidden="1" x14ac:dyDescent="0.25">
      <c r="A40" t="s">
        <v>247</v>
      </c>
      <c r="B40">
        <v>3304557</v>
      </c>
      <c r="C40" t="s">
        <v>281</v>
      </c>
      <c r="D40" t="s">
        <v>293</v>
      </c>
    </row>
    <row r="41" spans="1:4" hidden="1" x14ac:dyDescent="0.25">
      <c r="A41" t="s">
        <v>248</v>
      </c>
      <c r="B41">
        <v>3304557</v>
      </c>
      <c r="C41" t="s">
        <v>281</v>
      </c>
      <c r="D41" t="s">
        <v>293</v>
      </c>
    </row>
    <row r="42" spans="1:4" hidden="1" x14ac:dyDescent="0.25">
      <c r="A42" t="s">
        <v>249</v>
      </c>
      <c r="B42">
        <v>3304557</v>
      </c>
      <c r="C42" t="s">
        <v>281</v>
      </c>
      <c r="D42" t="s">
        <v>293</v>
      </c>
    </row>
    <row r="43" spans="1:4" hidden="1" x14ac:dyDescent="0.25">
      <c r="A43" t="s">
        <v>250</v>
      </c>
      <c r="B43">
        <v>3304557</v>
      </c>
      <c r="C43" t="s">
        <v>281</v>
      </c>
      <c r="D43" t="s">
        <v>293</v>
      </c>
    </row>
    <row r="44" spans="1:4" hidden="1" x14ac:dyDescent="0.25">
      <c r="A44" t="s">
        <v>251</v>
      </c>
      <c r="B44">
        <v>3304557</v>
      </c>
      <c r="C44" t="s">
        <v>281</v>
      </c>
      <c r="D44" t="s">
        <v>293</v>
      </c>
    </row>
    <row r="45" spans="1:4" hidden="1" x14ac:dyDescent="0.25">
      <c r="A45" t="s">
        <v>252</v>
      </c>
      <c r="B45">
        <v>3304557</v>
      </c>
      <c r="C45" t="s">
        <v>281</v>
      </c>
      <c r="D45" t="s">
        <v>293</v>
      </c>
    </row>
    <row r="46" spans="1:4" hidden="1" x14ac:dyDescent="0.25">
      <c r="A46" t="s">
        <v>253</v>
      </c>
      <c r="B46">
        <v>3304557</v>
      </c>
      <c r="C46" t="s">
        <v>281</v>
      </c>
      <c r="D46" t="s">
        <v>293</v>
      </c>
    </row>
    <row r="47" spans="1:4" hidden="1" x14ac:dyDescent="0.25">
      <c r="A47" t="s">
        <v>254</v>
      </c>
      <c r="B47">
        <v>3304557</v>
      </c>
      <c r="C47" t="s">
        <v>281</v>
      </c>
      <c r="D47" t="s">
        <v>293</v>
      </c>
    </row>
    <row r="48" spans="1:4" hidden="1" x14ac:dyDescent="0.25">
      <c r="A48" t="s">
        <v>255</v>
      </c>
      <c r="B48">
        <v>3304557</v>
      </c>
      <c r="C48" t="s">
        <v>281</v>
      </c>
      <c r="D48" t="s">
        <v>293</v>
      </c>
    </row>
    <row r="49" spans="1:4" hidden="1" x14ac:dyDescent="0.25">
      <c r="A49" t="s">
        <v>256</v>
      </c>
      <c r="B49">
        <v>3304557</v>
      </c>
      <c r="C49" t="s">
        <v>281</v>
      </c>
      <c r="D49" t="s">
        <v>293</v>
      </c>
    </row>
    <row r="50" spans="1:4" hidden="1" x14ac:dyDescent="0.25">
      <c r="A50" t="s">
        <v>257</v>
      </c>
      <c r="B50">
        <v>3304557</v>
      </c>
      <c r="C50" t="s">
        <v>281</v>
      </c>
      <c r="D50" t="s">
        <v>293</v>
      </c>
    </row>
    <row r="51" spans="1:4" hidden="1" x14ac:dyDescent="0.25">
      <c r="A51" t="s">
        <v>258</v>
      </c>
      <c r="B51">
        <v>3304557</v>
      </c>
      <c r="C51" t="s">
        <v>281</v>
      </c>
      <c r="D51" t="s">
        <v>293</v>
      </c>
    </row>
    <row r="52" spans="1:4" hidden="1" x14ac:dyDescent="0.25">
      <c r="A52" t="s">
        <v>259</v>
      </c>
      <c r="B52">
        <v>3304557</v>
      </c>
      <c r="C52" t="s">
        <v>281</v>
      </c>
      <c r="D52" t="s">
        <v>293</v>
      </c>
    </row>
    <row r="53" spans="1:4" hidden="1" x14ac:dyDescent="0.25">
      <c r="A53" t="s">
        <v>260</v>
      </c>
      <c r="B53">
        <v>3304557</v>
      </c>
      <c r="C53" t="s">
        <v>281</v>
      </c>
      <c r="D53" t="s">
        <v>293</v>
      </c>
    </row>
    <row r="54" spans="1:4" hidden="1" x14ac:dyDescent="0.25">
      <c r="A54" t="s">
        <v>261</v>
      </c>
      <c r="B54">
        <v>3304557</v>
      </c>
      <c r="C54" t="s">
        <v>281</v>
      </c>
      <c r="D54" t="s">
        <v>293</v>
      </c>
    </row>
    <row r="55" spans="1:4" hidden="1" x14ac:dyDescent="0.25">
      <c r="A55" t="s">
        <v>262</v>
      </c>
      <c r="B55">
        <v>3304557</v>
      </c>
      <c r="C55" t="s">
        <v>281</v>
      </c>
      <c r="D55" t="s">
        <v>293</v>
      </c>
    </row>
    <row r="56" spans="1:4" hidden="1" x14ac:dyDescent="0.25">
      <c r="A56" t="s">
        <v>263</v>
      </c>
      <c r="B56">
        <v>3304557</v>
      </c>
      <c r="C56" t="s">
        <v>281</v>
      </c>
      <c r="D56" t="s">
        <v>293</v>
      </c>
    </row>
    <row r="57" spans="1:4" hidden="1" x14ac:dyDescent="0.25">
      <c r="A57" t="s">
        <v>227</v>
      </c>
      <c r="B57">
        <v>3513801</v>
      </c>
      <c r="C57" t="s">
        <v>283</v>
      </c>
      <c r="D57" t="s">
        <v>293</v>
      </c>
    </row>
    <row r="58" spans="1:4" hidden="1" x14ac:dyDescent="0.25">
      <c r="A58" t="s">
        <v>228</v>
      </c>
      <c r="B58">
        <v>3513801</v>
      </c>
      <c r="C58" t="s">
        <v>283</v>
      </c>
      <c r="D58" t="s">
        <v>293</v>
      </c>
    </row>
    <row r="59" spans="1:4" hidden="1" x14ac:dyDescent="0.25">
      <c r="A59" t="s">
        <v>229</v>
      </c>
      <c r="B59">
        <v>3513801</v>
      </c>
      <c r="C59" t="s">
        <v>283</v>
      </c>
      <c r="D59" t="s">
        <v>293</v>
      </c>
    </row>
    <row r="60" spans="1:4" hidden="1" x14ac:dyDescent="0.25">
      <c r="A60" t="s">
        <v>230</v>
      </c>
      <c r="B60">
        <v>3513801</v>
      </c>
      <c r="C60" t="s">
        <v>283</v>
      </c>
      <c r="D60" t="s">
        <v>293</v>
      </c>
    </row>
    <row r="61" spans="1:4" hidden="1" x14ac:dyDescent="0.25">
      <c r="A61" t="s">
        <v>231</v>
      </c>
      <c r="B61">
        <v>3513801</v>
      </c>
      <c r="C61" t="s">
        <v>283</v>
      </c>
      <c r="D61" t="s">
        <v>293</v>
      </c>
    </row>
    <row r="62" spans="1:4" hidden="1" x14ac:dyDescent="0.25">
      <c r="A62" t="s">
        <v>232</v>
      </c>
      <c r="B62">
        <v>3513801</v>
      </c>
      <c r="C62" t="s">
        <v>283</v>
      </c>
      <c r="D62" t="s">
        <v>293</v>
      </c>
    </row>
    <row r="63" spans="1:4" hidden="1" x14ac:dyDescent="0.25">
      <c r="A63" t="s">
        <v>233</v>
      </c>
      <c r="B63">
        <v>3513801</v>
      </c>
      <c r="C63" t="s">
        <v>283</v>
      </c>
      <c r="D63" t="s">
        <v>293</v>
      </c>
    </row>
    <row r="64" spans="1:4" hidden="1" x14ac:dyDescent="0.25">
      <c r="A64" t="s">
        <v>234</v>
      </c>
      <c r="B64">
        <v>3513801</v>
      </c>
      <c r="C64" t="s">
        <v>283</v>
      </c>
      <c r="D64" t="s">
        <v>293</v>
      </c>
    </row>
    <row r="65" spans="1:4" hidden="1" x14ac:dyDescent="0.25">
      <c r="A65" t="s">
        <v>235</v>
      </c>
      <c r="B65">
        <v>3513801</v>
      </c>
      <c r="C65" t="s">
        <v>283</v>
      </c>
      <c r="D65" t="s">
        <v>293</v>
      </c>
    </row>
    <row r="66" spans="1:4" hidden="1" x14ac:dyDescent="0.25">
      <c r="A66" t="s">
        <v>236</v>
      </c>
      <c r="B66">
        <v>3513801</v>
      </c>
      <c r="C66" t="s">
        <v>283</v>
      </c>
      <c r="D66" t="s">
        <v>293</v>
      </c>
    </row>
    <row r="67" spans="1:4" hidden="1" x14ac:dyDescent="0.25">
      <c r="A67" t="s">
        <v>237</v>
      </c>
      <c r="B67">
        <v>3513801</v>
      </c>
      <c r="C67" t="s">
        <v>283</v>
      </c>
      <c r="D67" t="s">
        <v>293</v>
      </c>
    </row>
    <row r="68" spans="1:4" hidden="1" x14ac:dyDescent="0.25">
      <c r="A68" t="s">
        <v>264</v>
      </c>
      <c r="B68">
        <v>2910800</v>
      </c>
      <c r="C68" t="s">
        <v>282</v>
      </c>
      <c r="D68" t="s">
        <v>293</v>
      </c>
    </row>
    <row r="69" spans="1:4" hidden="1" x14ac:dyDescent="0.25">
      <c r="A69" t="s">
        <v>265</v>
      </c>
      <c r="B69">
        <v>2910800</v>
      </c>
      <c r="C69" t="s">
        <v>282</v>
      </c>
      <c r="D69" t="s">
        <v>293</v>
      </c>
    </row>
    <row r="70" spans="1:4" hidden="1" x14ac:dyDescent="0.25">
      <c r="A70" t="s">
        <v>266</v>
      </c>
      <c r="B70">
        <v>2910800</v>
      </c>
      <c r="C70" t="s">
        <v>282</v>
      </c>
      <c r="D70" t="s">
        <v>293</v>
      </c>
    </row>
    <row r="71" spans="1:4" hidden="1" x14ac:dyDescent="0.25">
      <c r="A71" t="s">
        <v>267</v>
      </c>
      <c r="B71">
        <v>2910800</v>
      </c>
      <c r="C71" t="s">
        <v>282</v>
      </c>
      <c r="D71" t="s">
        <v>293</v>
      </c>
    </row>
    <row r="72" spans="1:4" hidden="1" x14ac:dyDescent="0.25">
      <c r="A72" t="s">
        <v>268</v>
      </c>
      <c r="B72">
        <v>2910800</v>
      </c>
      <c r="C72" t="s">
        <v>282</v>
      </c>
      <c r="D72" t="s">
        <v>293</v>
      </c>
    </row>
    <row r="73" spans="1:4" hidden="1" x14ac:dyDescent="0.25">
      <c r="A73" t="s">
        <v>269</v>
      </c>
      <c r="B73">
        <v>2910800</v>
      </c>
      <c r="C73" t="s">
        <v>282</v>
      </c>
      <c r="D73" t="s">
        <v>293</v>
      </c>
    </row>
    <row r="74" spans="1:4" hidden="1" x14ac:dyDescent="0.25">
      <c r="A74" t="s">
        <v>270</v>
      </c>
      <c r="B74">
        <v>2910800</v>
      </c>
      <c r="C74" t="s">
        <v>282</v>
      </c>
      <c r="D74" t="s">
        <v>293</v>
      </c>
    </row>
    <row r="75" spans="1:4" x14ac:dyDescent="0.25">
      <c r="A75" s="4" t="s">
        <v>271</v>
      </c>
      <c r="B75" s="4">
        <v>3527306</v>
      </c>
      <c r="C75" s="4" t="s">
        <v>278</v>
      </c>
      <c r="D75" s="4" t="s">
        <v>294</v>
      </c>
    </row>
    <row r="76" spans="1:4" hidden="1" x14ac:dyDescent="0.25">
      <c r="A76" t="s">
        <v>296</v>
      </c>
      <c r="B76">
        <v>4119905</v>
      </c>
      <c r="C76" t="s">
        <v>299</v>
      </c>
      <c r="D76" t="s">
        <v>293</v>
      </c>
    </row>
    <row r="77" spans="1:4" hidden="1" x14ac:dyDescent="0.25">
      <c r="A77" t="s">
        <v>297</v>
      </c>
      <c r="B77">
        <v>4119905</v>
      </c>
      <c r="C77" t="s">
        <v>299</v>
      </c>
      <c r="D77" t="s">
        <v>293</v>
      </c>
    </row>
    <row r="78" spans="1:4" x14ac:dyDescent="0.25">
      <c r="A78" s="4" t="s">
        <v>298</v>
      </c>
      <c r="B78" s="4"/>
      <c r="C78" s="4"/>
      <c r="D78" s="4" t="s">
        <v>294</v>
      </c>
    </row>
  </sheetData>
  <autoFilter ref="A1:D78" xr:uid="{6FF71797-0D6B-439E-BAEA-2062DB06BCE8}">
    <filterColumn colId="3">
      <filters>
        <filter val="CTE APAGAR"/>
        <filter val="ERRO"/>
        <filter val="NFE APAGAR"/>
      </filters>
    </filterColumn>
  </autoFilter>
  <sortState ref="G2:H75">
    <sortCondition ref="G1"/>
  </sortState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1C23-3FFF-4D43-999B-A0D8112FAE9B}">
  <dimension ref="A1:B1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22" bestFit="1" customWidth="1"/>
  </cols>
  <sheetData>
    <row r="1" spans="1:2" x14ac:dyDescent="0.25">
      <c r="A1" t="s">
        <v>202</v>
      </c>
      <c r="B1" t="s">
        <v>99</v>
      </c>
    </row>
    <row r="2" spans="1:2" x14ac:dyDescent="0.25">
      <c r="A2">
        <v>2910800</v>
      </c>
      <c r="B2" t="s">
        <v>282</v>
      </c>
    </row>
    <row r="3" spans="1:2" x14ac:dyDescent="0.25">
      <c r="A3">
        <v>3172004</v>
      </c>
      <c r="B3" t="s">
        <v>280</v>
      </c>
    </row>
    <row r="4" spans="1:2" x14ac:dyDescent="0.25">
      <c r="A4">
        <v>3303906</v>
      </c>
      <c r="B4" t="s">
        <v>287</v>
      </c>
    </row>
    <row r="5" spans="1:2" x14ac:dyDescent="0.25">
      <c r="A5">
        <v>3304557</v>
      </c>
      <c r="B5" t="s">
        <v>281</v>
      </c>
    </row>
    <row r="6" spans="1:2" x14ac:dyDescent="0.25">
      <c r="A6">
        <v>3504107</v>
      </c>
      <c r="B6" t="s">
        <v>288</v>
      </c>
    </row>
    <row r="7" spans="1:2" x14ac:dyDescent="0.25">
      <c r="A7" s="3">
        <v>3513009</v>
      </c>
      <c r="B7" s="3" t="s">
        <v>289</v>
      </c>
    </row>
    <row r="8" spans="1:2" x14ac:dyDescent="0.25">
      <c r="A8">
        <v>3513801</v>
      </c>
      <c r="B8" t="s">
        <v>283</v>
      </c>
    </row>
    <row r="9" spans="1:2" x14ac:dyDescent="0.25">
      <c r="A9">
        <v>3527306</v>
      </c>
      <c r="B9" t="s">
        <v>278</v>
      </c>
    </row>
    <row r="10" spans="1:2" x14ac:dyDescent="0.25">
      <c r="A10">
        <v>3550308</v>
      </c>
      <c r="B10" t="s">
        <v>286</v>
      </c>
    </row>
    <row r="11" spans="1:2" x14ac:dyDescent="0.25">
      <c r="A11">
        <v>4106902</v>
      </c>
      <c r="B11" t="s">
        <v>279</v>
      </c>
    </row>
    <row r="12" spans="1:2" x14ac:dyDescent="0.25">
      <c r="A12">
        <v>4119905</v>
      </c>
      <c r="B12" t="s">
        <v>299</v>
      </c>
    </row>
    <row r="13" spans="1:2" x14ac:dyDescent="0.25">
      <c r="A13">
        <v>4314902</v>
      </c>
      <c r="B13" t="s">
        <v>285</v>
      </c>
    </row>
    <row r="14" spans="1:2" x14ac:dyDescent="0.25">
      <c r="A14">
        <v>5212501</v>
      </c>
      <c r="B14" t="s">
        <v>284</v>
      </c>
    </row>
  </sheetData>
  <sortState ref="A2:B14">
    <sortCondition ref="A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F70-8BAE-400C-BEE1-BB040E31728E}">
  <dimension ref="A1:B23"/>
  <sheetViews>
    <sheetView topLeftCell="A8" workbookViewId="0">
      <selection activeCell="B2" sqref="B2:B23"/>
    </sheetView>
  </sheetViews>
  <sheetFormatPr defaultRowHeight="15" x14ac:dyDescent="0.25"/>
  <cols>
    <col min="1" max="1" width="54.7109375" style="5" bestFit="1" customWidth="1"/>
    <col min="2" max="2" width="56.140625" bestFit="1" customWidth="1"/>
  </cols>
  <sheetData>
    <row r="1" spans="1:2" x14ac:dyDescent="0.25">
      <c r="A1" s="5" t="s">
        <v>201</v>
      </c>
    </row>
    <row r="2" spans="1:2" x14ac:dyDescent="0.25">
      <c r="A2" s="5" t="s">
        <v>217</v>
      </c>
      <c r="B2" t="str">
        <f>"'"&amp;A2&amp;"',"</f>
        <v>'ArquivoXML5314089684335379930.xml',</v>
      </c>
    </row>
    <row r="3" spans="1:2" x14ac:dyDescent="0.25">
      <c r="A3" s="5" t="s">
        <v>218</v>
      </c>
      <c r="B3" t="str">
        <f t="shared" ref="B3:B22" si="0">"'"&amp;A3&amp;"',"</f>
        <v>'ArquivoXML7805919201741563153.xml',</v>
      </c>
    </row>
    <row r="4" spans="1:2" x14ac:dyDescent="0.25">
      <c r="A4" s="5" t="s">
        <v>219</v>
      </c>
      <c r="B4" t="str">
        <f t="shared" si="0"/>
        <v>'Contribuinte_11046329000100_NF-e_859_0.xml',</v>
      </c>
    </row>
    <row r="5" spans="1:2" x14ac:dyDescent="0.25">
      <c r="A5" s="5" t="s">
        <v>220</v>
      </c>
      <c r="B5" t="str">
        <f t="shared" si="0"/>
        <v>'Contribuinte_11046329000100_NF-e_866_0.xml',</v>
      </c>
    </row>
    <row r="6" spans="1:2" x14ac:dyDescent="0.25">
      <c r="A6" s="5" t="s">
        <v>221</v>
      </c>
      <c r="B6" t="str">
        <f t="shared" si="0"/>
        <v>'CTe_35200547123542000115670000000014281000061647.xml',</v>
      </c>
    </row>
    <row r="7" spans="1:2" x14ac:dyDescent="0.25">
      <c r="A7" s="5" t="s">
        <v>222</v>
      </c>
      <c r="B7" t="str">
        <f t="shared" si="0"/>
        <v>'CTe_35200547123542000115670000000014291000061652.xml',</v>
      </c>
    </row>
    <row r="8" spans="1:2" x14ac:dyDescent="0.25">
      <c r="A8" s="5" t="s">
        <v>238</v>
      </c>
      <c r="B8" t="str">
        <f t="shared" si="0"/>
        <v>'nfse_050520140500.xml',</v>
      </c>
    </row>
    <row r="9" spans="1:2" x14ac:dyDescent="0.25">
      <c r="A9" s="5" t="s">
        <v>239</v>
      </c>
      <c r="B9" t="str">
        <f t="shared" si="0"/>
        <v>'nfse_060420100416.xml',</v>
      </c>
    </row>
    <row r="10" spans="1:2" x14ac:dyDescent="0.25">
      <c r="A10" s="5" t="s">
        <v>240</v>
      </c>
      <c r="B10" t="str">
        <f t="shared" si="0"/>
        <v>'nfse_070520140533.xml',</v>
      </c>
    </row>
    <row r="11" spans="1:2" x14ac:dyDescent="0.25">
      <c r="A11" s="5" t="s">
        <v>241</v>
      </c>
      <c r="B11" t="str">
        <f t="shared" si="0"/>
        <v>'nfse_070520140559.xml',</v>
      </c>
    </row>
    <row r="12" spans="1:2" x14ac:dyDescent="0.25">
      <c r="A12" s="5" t="s">
        <v>298</v>
      </c>
      <c r="B12" t="str">
        <f t="shared" si="0"/>
        <v>'nfse_130420110434.xml',</v>
      </c>
    </row>
    <row r="13" spans="1:2" x14ac:dyDescent="0.25">
      <c r="A13" s="5" t="s">
        <v>242</v>
      </c>
      <c r="B13" t="str">
        <f t="shared" si="0"/>
        <v>'nfse_160420190410.xml',</v>
      </c>
    </row>
    <row r="14" spans="1:2" x14ac:dyDescent="0.25">
      <c r="A14" s="5" t="s">
        <v>243</v>
      </c>
      <c r="B14" t="str">
        <f t="shared" si="0"/>
        <v>'nfse_160420190419.xml',</v>
      </c>
    </row>
    <row r="15" spans="1:2" x14ac:dyDescent="0.25">
      <c r="A15" s="5" t="s">
        <v>244</v>
      </c>
      <c r="B15" t="str">
        <f t="shared" si="0"/>
        <v>'nfse_160420190427.xml',</v>
      </c>
    </row>
    <row r="16" spans="1:2" x14ac:dyDescent="0.25">
      <c r="A16" s="5" t="s">
        <v>245</v>
      </c>
      <c r="B16" t="str">
        <f t="shared" si="0"/>
        <v>'nfse_160420190450.xml',</v>
      </c>
    </row>
    <row r="17" spans="1:2" x14ac:dyDescent="0.25">
      <c r="A17" s="5" t="s">
        <v>246</v>
      </c>
      <c r="B17" t="str">
        <f t="shared" si="0"/>
        <v>'nfse_160420200445.xml',</v>
      </c>
    </row>
    <row r="18" spans="1:2" x14ac:dyDescent="0.25">
      <c r="A18" s="5" t="s">
        <v>272</v>
      </c>
      <c r="B18" t="str">
        <f t="shared" si="0"/>
        <v>'NFSe_E_39343421_20200201_20200229_1_.xml',</v>
      </c>
    </row>
    <row r="19" spans="1:2" x14ac:dyDescent="0.25">
      <c r="A19" s="5" t="s">
        <v>273</v>
      </c>
      <c r="B19" t="str">
        <f t="shared" si="0"/>
        <v>'NFSe_E_39343421_20200201_20200229_ML.xml',</v>
      </c>
    </row>
    <row r="20" spans="1:2" x14ac:dyDescent="0.25">
      <c r="A20" s="5" t="s">
        <v>274</v>
      </c>
      <c r="B20" t="str">
        <f t="shared" si="0"/>
        <v>'NFSe_E_39343421_20200401_20200430_ML.xml',</v>
      </c>
    </row>
    <row r="21" spans="1:2" x14ac:dyDescent="0.25">
      <c r="A21" s="5" t="s">
        <v>276</v>
      </c>
      <c r="B21" t="str">
        <f t="shared" si="0"/>
        <v>'NOTA_446.xml',</v>
      </c>
    </row>
    <row r="22" spans="1:2" x14ac:dyDescent="0.25">
      <c r="A22" s="5" t="s">
        <v>277</v>
      </c>
      <c r="B22" t="str">
        <f t="shared" si="0"/>
        <v>'NOTA_452.xml',</v>
      </c>
    </row>
    <row r="23" spans="1:2" x14ac:dyDescent="0.25">
      <c r="A23" s="5" t="s">
        <v>271</v>
      </c>
      <c r="B23" t="str">
        <f>"'"&amp;A23&amp;"'"</f>
        <v>'RelNFSe_XML_20200408172442582.xml'</v>
      </c>
    </row>
  </sheetData>
  <sortState ref="A2:A23">
    <sortCondition ref="A2:A23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E2D4-59E8-431B-AA64-758FA8DFB140}">
  <sheetPr codeName="Planilha1"/>
  <dimension ref="A1:Q21"/>
  <sheetViews>
    <sheetView workbookViewId="0">
      <selection activeCell="C4" sqref="C4"/>
    </sheetView>
  </sheetViews>
  <sheetFormatPr defaultRowHeight="15" x14ac:dyDescent="0.25"/>
  <cols>
    <col min="1" max="1" width="44.42578125" style="8" bestFit="1" customWidth="1"/>
    <col min="2" max="2" width="35.5703125" style="8" bestFit="1" customWidth="1"/>
    <col min="3" max="3" width="40.28515625" style="8" bestFit="1" customWidth="1"/>
    <col min="4" max="4" width="15.28515625" style="8" bestFit="1" customWidth="1"/>
    <col min="5" max="5" width="15.140625" style="8" bestFit="1" customWidth="1"/>
    <col min="6" max="6" width="5.5703125" style="8" bestFit="1" customWidth="1"/>
    <col min="7" max="7" width="12.5703125" style="8" bestFit="1" customWidth="1"/>
    <col min="8" max="8" width="12.85546875" style="8" bestFit="1" customWidth="1"/>
    <col min="9" max="9" width="11.85546875" style="8" bestFit="1" customWidth="1"/>
    <col min="10" max="10" width="15.5703125" style="8" bestFit="1" customWidth="1"/>
    <col min="11" max="11" width="12" style="8" bestFit="1" customWidth="1"/>
    <col min="12" max="12" width="8.28515625" style="8" bestFit="1" customWidth="1"/>
    <col min="13" max="14" width="6" style="8" bestFit="1" customWidth="1"/>
    <col min="15" max="15" width="4.42578125" style="8" bestFit="1" customWidth="1"/>
    <col min="16" max="16384" width="9.140625" style="8"/>
  </cols>
  <sheetData>
    <row r="1" spans="1:17" ht="15.75" thickBot="1" x14ac:dyDescent="0.3">
      <c r="B1" s="6" t="s">
        <v>301</v>
      </c>
      <c r="C1" s="6" t="s">
        <v>302</v>
      </c>
      <c r="D1" s="6" t="s">
        <v>303</v>
      </c>
      <c r="E1" s="6" t="s">
        <v>304</v>
      </c>
      <c r="F1" s="6" t="s">
        <v>10</v>
      </c>
      <c r="G1" s="6" t="s">
        <v>305</v>
      </c>
      <c r="H1" s="6" t="s">
        <v>306</v>
      </c>
      <c r="I1" s="6" t="s">
        <v>307</v>
      </c>
      <c r="J1" s="6" t="s">
        <v>308</v>
      </c>
      <c r="K1" s="6" t="s">
        <v>309</v>
      </c>
      <c r="L1" s="6" t="s">
        <v>310</v>
      </c>
      <c r="M1" s="6" t="s">
        <v>311</v>
      </c>
      <c r="N1" s="6" t="s">
        <v>312</v>
      </c>
      <c r="O1" s="6" t="s">
        <v>313</v>
      </c>
      <c r="P1" s="7"/>
      <c r="Q1" s="7"/>
    </row>
    <row r="2" spans="1:17" ht="15.75" thickBot="1" x14ac:dyDescent="0.3">
      <c r="A2" s="8" t="str">
        <f>"'"&amp;B2&amp;"',"</f>
        <v>'ID_ARQUIVO_21985_20200406134641_2_ENDID',</v>
      </c>
      <c r="B2" s="9" t="s">
        <v>314</v>
      </c>
      <c r="C2" s="9" t="s">
        <v>276</v>
      </c>
      <c r="D2" s="9" t="s">
        <v>315</v>
      </c>
      <c r="E2" s="10" t="s">
        <v>316</v>
      </c>
      <c r="F2" s="9" t="s">
        <v>312</v>
      </c>
      <c r="G2" s="9" t="s">
        <v>317</v>
      </c>
      <c r="H2" s="9"/>
      <c r="I2" s="9"/>
      <c r="J2" s="9"/>
      <c r="K2" s="9"/>
      <c r="L2" s="9" t="s">
        <v>318</v>
      </c>
      <c r="M2" s="9"/>
      <c r="N2" s="11"/>
      <c r="O2" s="11"/>
    </row>
    <row r="3" spans="1:17" ht="15.75" thickBot="1" x14ac:dyDescent="0.3">
      <c r="A3" s="8" t="str">
        <f t="shared" ref="A3:A19" si="0">"'"&amp;B3&amp;"',"</f>
        <v>'ID_ARQUIVO_22150_20200407214019_2_ENDID',</v>
      </c>
      <c r="B3" s="9" t="s">
        <v>319</v>
      </c>
      <c r="C3" s="9" t="s">
        <v>223</v>
      </c>
      <c r="D3" s="9" t="s">
        <v>315</v>
      </c>
      <c r="E3" s="10" t="s">
        <v>316</v>
      </c>
      <c r="F3" s="9" t="s">
        <v>312</v>
      </c>
      <c r="G3" s="9" t="s">
        <v>317</v>
      </c>
      <c r="H3" s="9"/>
      <c r="I3" s="9"/>
      <c r="J3" s="9"/>
      <c r="K3" s="9"/>
      <c r="L3" s="9" t="s">
        <v>318</v>
      </c>
      <c r="M3" s="9"/>
      <c r="N3" s="11"/>
      <c r="O3" s="11"/>
    </row>
    <row r="4" spans="1:17" ht="15.75" thickBot="1" x14ac:dyDescent="0.3">
      <c r="A4" s="8" t="str">
        <f t="shared" si="0"/>
        <v>'ID_ARQUIVO_22227_20200408195821_3_ENDID',</v>
      </c>
      <c r="B4" s="9" t="s">
        <v>320</v>
      </c>
      <c r="C4" s="9" t="s">
        <v>217</v>
      </c>
      <c r="D4" s="9" t="s">
        <v>315</v>
      </c>
      <c r="E4" s="10" t="s">
        <v>316</v>
      </c>
      <c r="F4" s="9" t="s">
        <v>312</v>
      </c>
      <c r="G4" s="9" t="s">
        <v>317</v>
      </c>
      <c r="H4" s="9"/>
      <c r="I4" s="9"/>
      <c r="J4" s="9"/>
      <c r="K4" s="9"/>
      <c r="L4" s="9" t="s">
        <v>318</v>
      </c>
      <c r="M4" s="9"/>
      <c r="N4" s="11"/>
      <c r="O4" s="11"/>
    </row>
    <row r="5" spans="1:17" ht="15.75" thickBot="1" x14ac:dyDescent="0.3">
      <c r="A5" s="8" t="str">
        <f t="shared" si="0"/>
        <v>'ID_ARQUIVO_22233_20200408203708_1_ENDID',</v>
      </c>
      <c r="B5" s="9" t="s">
        <v>321</v>
      </c>
      <c r="C5" s="9" t="s">
        <v>271</v>
      </c>
      <c r="D5" s="9" t="s">
        <v>315</v>
      </c>
      <c r="E5" s="10" t="s">
        <v>316</v>
      </c>
      <c r="F5" s="9" t="s">
        <v>312</v>
      </c>
      <c r="G5" s="9" t="s">
        <v>317</v>
      </c>
      <c r="H5" s="9"/>
      <c r="I5" s="9"/>
      <c r="J5" s="9"/>
      <c r="K5" s="9"/>
      <c r="L5" s="9" t="s">
        <v>318</v>
      </c>
      <c r="M5" s="9"/>
      <c r="N5" s="11"/>
      <c r="O5" s="11"/>
    </row>
    <row r="6" spans="1:17" ht="15.75" thickBot="1" x14ac:dyDescent="0.3">
      <c r="A6" s="8" t="str">
        <f t="shared" si="0"/>
        <v>'ID_ARQUIVO_22329_20200409190450_2_ENDID',</v>
      </c>
      <c r="B6" s="9" t="s">
        <v>322</v>
      </c>
      <c r="C6" s="9" t="s">
        <v>274</v>
      </c>
      <c r="D6" s="9" t="s">
        <v>315</v>
      </c>
      <c r="E6" s="10" t="s">
        <v>316</v>
      </c>
      <c r="F6" s="9" t="s">
        <v>312</v>
      </c>
      <c r="G6" s="9" t="s">
        <v>317</v>
      </c>
      <c r="H6" s="9"/>
      <c r="I6" s="9"/>
      <c r="J6" s="9"/>
      <c r="K6" s="9"/>
      <c r="L6" s="9" t="s">
        <v>318</v>
      </c>
      <c r="M6" s="9"/>
      <c r="N6" s="11"/>
      <c r="O6" s="11"/>
    </row>
    <row r="7" spans="1:17" ht="15.75" thickBot="1" x14ac:dyDescent="0.3">
      <c r="A7" s="8" t="str">
        <f t="shared" si="0"/>
        <v>'ID_ARQUIVO_22361_20200413142725_2_ENDID',</v>
      </c>
      <c r="B7" s="9" t="s">
        <v>323</v>
      </c>
      <c r="C7" s="9" t="s">
        <v>298</v>
      </c>
      <c r="D7" s="9" t="s">
        <v>315</v>
      </c>
      <c r="E7" s="10" t="s">
        <v>316</v>
      </c>
      <c r="F7" s="9" t="s">
        <v>312</v>
      </c>
      <c r="G7" s="9" t="s">
        <v>317</v>
      </c>
      <c r="H7" s="9"/>
      <c r="I7" s="9"/>
      <c r="J7" s="9"/>
      <c r="K7" s="9"/>
      <c r="L7" s="9" t="s">
        <v>318</v>
      </c>
      <c r="M7" s="9"/>
      <c r="N7" s="11"/>
      <c r="O7" s="11"/>
    </row>
    <row r="8" spans="1:17" ht="15.75" thickBot="1" x14ac:dyDescent="0.3">
      <c r="A8" s="8" t="str">
        <f t="shared" si="0"/>
        <v>'ID_ARQUIVO_22748_20200416225638_1_ENDID',</v>
      </c>
      <c r="B8" s="9" t="s">
        <v>324</v>
      </c>
      <c r="C8" s="9" t="s">
        <v>245</v>
      </c>
      <c r="D8" s="9" t="s">
        <v>315</v>
      </c>
      <c r="E8" s="10" t="s">
        <v>316</v>
      </c>
      <c r="F8" s="9" t="s">
        <v>312</v>
      </c>
      <c r="G8" s="9" t="s">
        <v>317</v>
      </c>
      <c r="H8" s="9"/>
      <c r="I8" s="9"/>
      <c r="J8" s="9"/>
      <c r="K8" s="9"/>
      <c r="L8" s="9" t="s">
        <v>318</v>
      </c>
      <c r="M8" s="9"/>
      <c r="N8" s="11"/>
      <c r="O8" s="11"/>
    </row>
    <row r="9" spans="1:17" ht="15.75" thickBot="1" x14ac:dyDescent="0.3">
      <c r="A9" s="8" t="str">
        <f t="shared" si="0"/>
        <v>'ID_ARQUIVO_22749_20200416230018_1_ENDID',</v>
      </c>
      <c r="B9" s="9" t="s">
        <v>325</v>
      </c>
      <c r="C9" s="9" t="s">
        <v>244</v>
      </c>
      <c r="D9" s="9" t="s">
        <v>315</v>
      </c>
      <c r="E9" s="10" t="s">
        <v>316</v>
      </c>
      <c r="F9" s="9" t="s">
        <v>312</v>
      </c>
      <c r="G9" s="9" t="s">
        <v>317</v>
      </c>
      <c r="H9" s="9"/>
      <c r="I9" s="9"/>
      <c r="J9" s="9"/>
      <c r="K9" s="9"/>
      <c r="L9" s="9" t="s">
        <v>318</v>
      </c>
      <c r="M9" s="9"/>
      <c r="N9" s="11"/>
      <c r="O9" s="11"/>
    </row>
    <row r="10" spans="1:17" ht="15.75" thickBot="1" x14ac:dyDescent="0.3">
      <c r="A10" s="8" t="str">
        <f t="shared" si="0"/>
        <v>'ID_ARQUIVO_22750_20200416225914_1_ENDID',</v>
      </c>
      <c r="B10" s="9" t="s">
        <v>326</v>
      </c>
      <c r="C10" s="9" t="s">
        <v>242</v>
      </c>
      <c r="D10" s="9" t="s">
        <v>315</v>
      </c>
      <c r="E10" s="10" t="s">
        <v>316</v>
      </c>
      <c r="F10" s="9" t="s">
        <v>312</v>
      </c>
      <c r="G10" s="9" t="s">
        <v>317</v>
      </c>
      <c r="H10" s="9"/>
      <c r="I10" s="9"/>
      <c r="J10" s="9"/>
      <c r="K10" s="9"/>
      <c r="L10" s="9" t="s">
        <v>318</v>
      </c>
      <c r="M10" s="9"/>
      <c r="N10" s="11"/>
      <c r="O10" s="11"/>
    </row>
    <row r="11" spans="1:17" ht="15.75" thickBot="1" x14ac:dyDescent="0.3">
      <c r="A11" s="8" t="str">
        <f t="shared" si="0"/>
        <v>'ID_ARQUIVO_22751_20200416225743_2_ENDID',</v>
      </c>
      <c r="B11" s="9" t="s">
        <v>327</v>
      </c>
      <c r="C11" s="9" t="s">
        <v>243</v>
      </c>
      <c r="D11" s="9" t="s">
        <v>315</v>
      </c>
      <c r="E11" s="10" t="s">
        <v>316</v>
      </c>
      <c r="F11" s="9" t="s">
        <v>312</v>
      </c>
      <c r="G11" s="9" t="s">
        <v>317</v>
      </c>
      <c r="H11" s="9"/>
      <c r="I11" s="9"/>
      <c r="J11" s="9"/>
      <c r="K11" s="9"/>
      <c r="L11" s="9" t="s">
        <v>318</v>
      </c>
      <c r="M11" s="9"/>
      <c r="N11" s="11"/>
      <c r="O11" s="11"/>
    </row>
    <row r="12" spans="1:17" ht="15.75" thickBot="1" x14ac:dyDescent="0.3">
      <c r="A12" s="8" t="str">
        <f t="shared" si="0"/>
        <v>'ID_ARQUIVO_22752_20200416230110_1_ENDID',</v>
      </c>
      <c r="B12" s="9" t="s">
        <v>328</v>
      </c>
      <c r="C12" s="9" t="s">
        <v>246</v>
      </c>
      <c r="D12" s="9" t="s">
        <v>315</v>
      </c>
      <c r="E12" s="10" t="s">
        <v>316</v>
      </c>
      <c r="F12" s="9" t="s">
        <v>312</v>
      </c>
      <c r="G12" s="9" t="s">
        <v>317</v>
      </c>
      <c r="H12" s="9"/>
      <c r="I12" s="9"/>
      <c r="J12" s="9"/>
      <c r="K12" s="9"/>
      <c r="L12" s="9" t="s">
        <v>318</v>
      </c>
      <c r="M12" s="9"/>
      <c r="N12" s="11"/>
      <c r="O12" s="11"/>
    </row>
    <row r="13" spans="1:17" ht="15.75" thickBot="1" x14ac:dyDescent="0.3">
      <c r="A13" s="8" t="str">
        <f t="shared" si="0"/>
        <v>'ID_ARQUIVO_24073_20200505173918_2_ENDID',</v>
      </c>
      <c r="B13" s="9" t="s">
        <v>329</v>
      </c>
      <c r="C13" s="9" t="s">
        <v>277</v>
      </c>
      <c r="D13" s="9" t="s">
        <v>315</v>
      </c>
      <c r="E13" s="10" t="s">
        <v>316</v>
      </c>
      <c r="F13" s="9" t="s">
        <v>312</v>
      </c>
      <c r="G13" s="9" t="s">
        <v>317</v>
      </c>
      <c r="H13" s="9"/>
      <c r="I13" s="9"/>
      <c r="J13" s="9"/>
      <c r="K13" s="9"/>
      <c r="L13" s="9" t="s">
        <v>318</v>
      </c>
      <c r="M13" s="9"/>
      <c r="N13" s="11"/>
      <c r="O13" s="11"/>
    </row>
    <row r="14" spans="1:17" ht="15.75" thickBot="1" x14ac:dyDescent="0.3">
      <c r="A14" s="8" t="str">
        <f t="shared" si="0"/>
        <v>'ID_ARQUIVO_24235_20200506191733_2_ENDID',</v>
      </c>
      <c r="B14" s="9" t="s">
        <v>330</v>
      </c>
      <c r="C14" s="9" t="s">
        <v>274</v>
      </c>
      <c r="D14" s="9" t="s">
        <v>315</v>
      </c>
      <c r="E14" s="10" t="s">
        <v>316</v>
      </c>
      <c r="F14" s="9" t="s">
        <v>312</v>
      </c>
      <c r="G14" s="9" t="s">
        <v>317</v>
      </c>
      <c r="H14" s="9"/>
      <c r="I14" s="9"/>
      <c r="J14" s="9"/>
      <c r="K14" s="9"/>
      <c r="L14" s="9" t="s">
        <v>318</v>
      </c>
      <c r="M14" s="9"/>
      <c r="N14" s="11"/>
      <c r="O14" s="11"/>
    </row>
    <row r="15" spans="1:17" ht="15.75" thickBot="1" x14ac:dyDescent="0.3">
      <c r="A15" s="8" t="str">
        <f t="shared" si="0"/>
        <v>'ID_ARQUIVO_24319_20200507171446_1_ENDID',</v>
      </c>
      <c r="B15" s="9" t="s">
        <v>331</v>
      </c>
      <c r="C15" s="9" t="s">
        <v>240</v>
      </c>
      <c r="D15" s="9" t="s">
        <v>315</v>
      </c>
      <c r="E15" s="10" t="s">
        <v>316</v>
      </c>
      <c r="F15" s="9" t="s">
        <v>312</v>
      </c>
      <c r="G15" s="9" t="s">
        <v>317</v>
      </c>
      <c r="H15" s="9"/>
      <c r="I15" s="9"/>
      <c r="J15" s="9"/>
      <c r="K15" s="9"/>
      <c r="L15" s="9" t="s">
        <v>318</v>
      </c>
      <c r="M15" s="9"/>
      <c r="N15" s="11"/>
      <c r="O15" s="11"/>
    </row>
    <row r="16" spans="1:17" ht="15.75" thickBot="1" x14ac:dyDescent="0.3">
      <c r="A16" s="8" t="str">
        <f t="shared" si="0"/>
        <v>'ID_ARQUIVO_24321_20200507171535_1_ENDID',</v>
      </c>
      <c r="B16" s="9" t="s">
        <v>332</v>
      </c>
      <c r="C16" s="9" t="s">
        <v>241</v>
      </c>
      <c r="D16" s="9" t="s">
        <v>315</v>
      </c>
      <c r="E16" s="10" t="s">
        <v>316</v>
      </c>
      <c r="F16" s="9" t="s">
        <v>312</v>
      </c>
      <c r="G16" s="9" t="s">
        <v>317</v>
      </c>
      <c r="H16" s="9"/>
      <c r="I16" s="9"/>
      <c r="J16" s="9"/>
      <c r="K16" s="9"/>
      <c r="L16" s="9" t="s">
        <v>318</v>
      </c>
      <c r="M16" s="9"/>
      <c r="N16" s="11"/>
      <c r="O16" s="11"/>
    </row>
    <row r="17" spans="1:15" ht="15.75" thickBot="1" x14ac:dyDescent="0.3">
      <c r="A17" s="8" t="str">
        <f t="shared" si="0"/>
        <v>'ID_ARQUIVO_24352_20200507192640_3_ENDID',</v>
      </c>
      <c r="B17" s="9" t="s">
        <v>333</v>
      </c>
      <c r="C17" s="9" t="s">
        <v>219</v>
      </c>
      <c r="D17" s="9" t="s">
        <v>315</v>
      </c>
      <c r="E17" s="10" t="s">
        <v>316</v>
      </c>
      <c r="F17" s="9" t="s">
        <v>312</v>
      </c>
      <c r="G17" s="9" t="s">
        <v>317</v>
      </c>
      <c r="H17" s="9"/>
      <c r="I17" s="9"/>
      <c r="J17" s="9"/>
      <c r="K17" s="9"/>
      <c r="L17" s="9" t="s">
        <v>318</v>
      </c>
      <c r="M17" s="9"/>
      <c r="N17" s="11"/>
      <c r="O17" s="11"/>
    </row>
    <row r="18" spans="1:15" ht="15.75" thickBot="1" x14ac:dyDescent="0.3">
      <c r="A18" s="8" t="str">
        <f t="shared" si="0"/>
        <v>'ID_ARQUIVO_24647_20200510185801_3_ENDID',</v>
      </c>
      <c r="B18" s="9" t="s">
        <v>334</v>
      </c>
      <c r="C18" s="9" t="s">
        <v>218</v>
      </c>
      <c r="D18" s="9" t="s">
        <v>315</v>
      </c>
      <c r="E18" s="10" t="s">
        <v>316</v>
      </c>
      <c r="F18" s="9" t="s">
        <v>312</v>
      </c>
      <c r="G18" s="9" t="s">
        <v>317</v>
      </c>
      <c r="H18" s="9"/>
      <c r="I18" s="9"/>
      <c r="J18" s="9"/>
      <c r="K18" s="9"/>
      <c r="L18" s="9" t="s">
        <v>318</v>
      </c>
      <c r="M18" s="9"/>
      <c r="N18" s="11"/>
      <c r="O18" s="11"/>
    </row>
    <row r="19" spans="1:15" ht="15.75" thickBot="1" x14ac:dyDescent="0.3">
      <c r="A19" s="8" t="str">
        <f t="shared" si="0"/>
        <v>'ID_ARQUIVO_24855_20200512220140_2_ENDID',</v>
      </c>
      <c r="B19" s="9" t="s">
        <v>335</v>
      </c>
      <c r="C19" s="9" t="s">
        <v>336</v>
      </c>
      <c r="D19" s="9" t="s">
        <v>315</v>
      </c>
      <c r="E19" s="10" t="s">
        <v>316</v>
      </c>
      <c r="F19" s="9" t="s">
        <v>312</v>
      </c>
      <c r="G19" s="9" t="s">
        <v>317</v>
      </c>
      <c r="H19" s="9"/>
      <c r="I19" s="9"/>
      <c r="J19" s="9"/>
      <c r="K19" s="9"/>
      <c r="L19" s="9" t="s">
        <v>318</v>
      </c>
      <c r="M19" s="9"/>
      <c r="N19" s="11"/>
      <c r="O19" s="11"/>
    </row>
    <row r="20" spans="1:15" ht="15.75" thickBot="1" x14ac:dyDescent="0.3">
      <c r="A20" s="8" t="str">
        <f>"'"&amp;B20&amp;"'"</f>
        <v>'ID_ARQUIVO_25818_20200521190729_1_ENDID'</v>
      </c>
      <c r="B20" s="9" t="s">
        <v>337</v>
      </c>
      <c r="C20" s="9" t="s">
        <v>220</v>
      </c>
      <c r="D20" s="9" t="s">
        <v>315</v>
      </c>
      <c r="E20" s="10" t="s">
        <v>316</v>
      </c>
      <c r="F20" s="9" t="s">
        <v>312</v>
      </c>
      <c r="G20" s="9" t="s">
        <v>317</v>
      </c>
      <c r="H20" s="9"/>
      <c r="I20" s="9"/>
      <c r="J20" s="9"/>
      <c r="K20" s="9"/>
      <c r="L20" s="9" t="s">
        <v>318</v>
      </c>
      <c r="M20" s="9"/>
      <c r="N20" s="11"/>
      <c r="O20" s="11"/>
    </row>
    <row r="21" spans="1:15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7"/>
    </row>
  </sheetData>
  <hyperlinks>
    <hyperlink ref="N2" r:id="rId1" display="http://ml.gswapp.com/mercadolivre/ConversaoEmails/getDownloadFile/30570" xr:uid="{C81E789F-004E-4EF1-84C4-AE0C1A6760DF}"/>
    <hyperlink ref="O2" r:id="rId2" display="http://ml.gswapp.com/mercadolivre/ConversaoEmails/getDownloadXMLFile/30570" xr:uid="{8D5CE068-6C4A-4EA3-963F-A53997615907}"/>
    <hyperlink ref="N3" r:id="rId3" display="http://ml.gswapp.com/mercadolivre/ConversaoEmails/getDownloadFile/30828" xr:uid="{590F8A4F-246E-402A-B060-99B4038381C4}"/>
    <hyperlink ref="O3" r:id="rId4" display="http://ml.gswapp.com/mercadolivre/ConversaoEmails/getDownloadXMLFile/30828" xr:uid="{08FD2B2D-8C50-4412-85AE-A922A87527A8}"/>
    <hyperlink ref="N4" r:id="rId5" display="http://ml.gswapp.com/mercadolivre/ConversaoEmails/getDownloadFile/30937" xr:uid="{8329EF56-F4C5-41D9-A0F7-CD2416CDC3FA}"/>
    <hyperlink ref="O4" r:id="rId6" display="http://ml.gswapp.com/mercadolivre/ConversaoEmails/getDownloadXMLFile/30937" xr:uid="{8C393C9D-B725-4BDF-AD5D-7B743C2D3BD9}"/>
    <hyperlink ref="N5" r:id="rId7" display="http://ml.gswapp.com/mercadolivre/ConversaoEmails/getDownloadFile/30946" xr:uid="{6517F12A-45FF-4687-A3DB-E97168C95AFD}"/>
    <hyperlink ref="O5" r:id="rId8" display="http://ml.gswapp.com/mercadolivre/ConversaoEmails/getDownloadXMLFile/30946" xr:uid="{640617FB-636A-4F61-8793-F8B717687F37}"/>
    <hyperlink ref="N6" r:id="rId9" display="http://ml.gswapp.com/mercadolivre/ConversaoEmails/getDownloadFile/31142" xr:uid="{ACCF2EB6-C768-4AB7-B3C2-D9F964A83048}"/>
    <hyperlink ref="O6" r:id="rId10" display="http://ml.gswapp.com/mercadolivre/ConversaoEmails/getDownloadXMLFile/31142" xr:uid="{290B736A-9418-4C44-B406-78F006B3FC2F}"/>
    <hyperlink ref="N7" r:id="rId11" display="http://ml.gswapp.com/mercadolivre/ConversaoEmails/getDownloadFile/31197" xr:uid="{9A5D1E7A-8E07-474F-AE1F-3EF91EB9853A}"/>
    <hyperlink ref="O7" r:id="rId12" display="http://ml.gswapp.com/mercadolivre/ConversaoEmails/getDownloadXMLFile/31197" xr:uid="{6D1F2766-9A90-4163-9460-73D0D1809F00}"/>
    <hyperlink ref="N8" r:id="rId13" display="http://ml.gswapp.com/mercadolivre/ConversaoEmails/getDownloadFile/31838" xr:uid="{08DB62A7-2836-4875-853F-BC53DA025FB1}"/>
    <hyperlink ref="O8" r:id="rId14" display="http://ml.gswapp.com/mercadolivre/ConversaoEmails/getDownloadXMLFile/31838" xr:uid="{6F0580B1-D3F0-4EC9-B52B-4082BDD6D10B}"/>
    <hyperlink ref="N9" r:id="rId15" display="http://ml.gswapp.com/mercadolivre/ConversaoEmails/getDownloadFile/31840" xr:uid="{FBDDE66F-D615-4FF1-BAC9-B26AE4186ED3}"/>
    <hyperlink ref="O9" r:id="rId16" display="http://ml.gswapp.com/mercadolivre/ConversaoEmails/getDownloadXMLFile/31840" xr:uid="{36EA9006-D220-4FAA-9BA1-6273F57E2A7C}"/>
    <hyperlink ref="N10" r:id="rId17" display="http://ml.gswapp.com/mercadolivre/ConversaoEmails/getDownloadFile/31842" xr:uid="{2126D6CB-A84E-4520-8B97-4500153B7BB7}"/>
    <hyperlink ref="O10" r:id="rId18" display="http://ml.gswapp.com/mercadolivre/ConversaoEmails/getDownloadXMLFile/31842" xr:uid="{CF682ED6-5B6C-41EB-A431-620F729E76A8}"/>
    <hyperlink ref="N11" r:id="rId19" display="http://ml.gswapp.com/mercadolivre/ConversaoEmails/getDownloadFile/31845" xr:uid="{66FADE04-5416-4EC6-A6C1-3BFD692EB69B}"/>
    <hyperlink ref="O11" r:id="rId20" display="http://ml.gswapp.com/mercadolivre/ConversaoEmails/getDownloadXMLFile/31845" xr:uid="{4396FB85-953C-4EDC-9F05-301CBA78E983}"/>
    <hyperlink ref="N12" r:id="rId21" display="http://ml.gswapp.com/mercadolivre/ConversaoEmails/getDownloadFile/31846" xr:uid="{DD8B83CA-B0AC-49B1-9636-6EE74EB5705C}"/>
    <hyperlink ref="O12" r:id="rId22" display="http://ml.gswapp.com/mercadolivre/ConversaoEmails/getDownloadXMLFile/31846" xr:uid="{83BCC781-5BEE-4E48-8B4E-4D5B53A1F25A}"/>
    <hyperlink ref="N13" r:id="rId23" display="http://ml.gswapp.com/mercadolivre/ConversaoEmails/getDownloadFile/34327" xr:uid="{215DC64F-710C-4ECD-8A39-E0D43F4A75FE}"/>
    <hyperlink ref="O13" r:id="rId24" display="http://ml.gswapp.com/mercadolivre/ConversaoEmails/getDownloadXMLFile/34327" xr:uid="{CBB9D513-06B5-42B4-A70B-614BC268EAE3}"/>
    <hyperlink ref="N14" r:id="rId25" display="http://ml.gswapp.com/mercadolivre/ConversaoEmails/getDownloadFile/34564" xr:uid="{B05D0F1B-54F4-428E-8FE3-D0FDD0A32A88}"/>
    <hyperlink ref="O14" r:id="rId26" display="http://ml.gswapp.com/mercadolivre/ConversaoEmails/getDownloadXMLFile/34564" xr:uid="{C12D93B8-B02E-4662-A0E3-B774D201F31E}"/>
    <hyperlink ref="N15" r:id="rId27" display="http://ml.gswapp.com/mercadolivre/ConversaoEmails/getDownloadFile/34697" xr:uid="{8A1A048C-4AE7-47BB-8C21-045880F0A09A}"/>
    <hyperlink ref="O15" r:id="rId28" display="http://ml.gswapp.com/mercadolivre/ConversaoEmails/getDownloadXMLFile/34697" xr:uid="{012A197A-DB18-472F-A029-BEDC9E10D492}"/>
    <hyperlink ref="N16" r:id="rId29" display="http://ml.gswapp.com/mercadolivre/ConversaoEmails/getDownloadFile/34701" xr:uid="{BD3FE7D7-D4DF-416C-851F-D1F085F592AE}"/>
    <hyperlink ref="O16" r:id="rId30" display="http://ml.gswapp.com/mercadolivre/ConversaoEmails/getDownloadXMLFile/34701" xr:uid="{0E80F15A-CC26-457E-A341-4DB823FB7678}"/>
    <hyperlink ref="N17" r:id="rId31" display="http://ml.gswapp.com/mercadolivre/ConversaoEmails/getDownloadFile/34742" xr:uid="{658EFD9F-30F3-4043-BD2E-7A8308514137}"/>
    <hyperlink ref="O17" r:id="rId32" display="http://ml.gswapp.com/mercadolivre/ConversaoEmails/getDownloadXMLFile/34742" xr:uid="{3DE39007-986F-4447-8007-3411534F25BE}"/>
    <hyperlink ref="N18" r:id="rId33" display="http://ml.gswapp.com/mercadolivre/ConversaoEmails/getDownloadFile/35183" xr:uid="{E6646768-A3EA-4873-82DF-055C149027AB}"/>
    <hyperlink ref="O18" r:id="rId34" display="http://ml.gswapp.com/mercadolivre/ConversaoEmails/getDownloadXMLFile/35183" xr:uid="{6322EBCD-37EF-44B7-8BB8-E769F8ACADF9}"/>
    <hyperlink ref="N19" r:id="rId35" display="http://ml.gswapp.com/mercadolivre/ConversaoEmails/getDownloadFile/35627" xr:uid="{A8F5B53E-06EE-4194-9A8F-F134C66C3F67}"/>
    <hyperlink ref="O19" r:id="rId36" display="http://ml.gswapp.com/mercadolivre/ConversaoEmails/getDownloadXMLFile/35627" xr:uid="{323474F6-1B90-4793-837F-1EB303CCF08C}"/>
    <hyperlink ref="N20" r:id="rId37" display="http://ml.gswapp.com/mercadolivre/ConversaoEmails/getDownloadFile/37542" xr:uid="{7924E931-7A04-45F4-81A3-54EFB0370FE6}"/>
    <hyperlink ref="O20" r:id="rId38" display="http://ml.gswapp.com/mercadolivre/ConversaoEmails/getDownloadXMLFile/37542" xr:uid="{E8D35DEE-D9D0-4BFD-9CD3-DDBB5CE3F50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Tags x JSON</vt:lpstr>
      <vt:lpstr>Tags para Comparar</vt:lpstr>
      <vt:lpstr>Arquivos XML</vt:lpstr>
      <vt:lpstr>Municípios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Lindineu Lopes Duran</dc:creator>
  <cp:lastModifiedBy>Lindineu Lopes Duran</cp:lastModifiedBy>
  <dcterms:created xsi:type="dcterms:W3CDTF">2020-05-28T23:51:24Z</dcterms:created>
  <dcterms:modified xsi:type="dcterms:W3CDTF">2020-07-22T20:59:31Z</dcterms:modified>
</cp:coreProperties>
</file>