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11094631\Documents\Projetos\Python\Exercícios\"/>
    </mc:Choice>
  </mc:AlternateContent>
  <xr:revisionPtr revIDLastSave="0" documentId="8_{CFD55F6E-9260-4E4D-B079-8B2AB0722DCF}" xr6:coauthVersionLast="47" xr6:coauthVersionMax="47" xr10:uidLastSave="{00000000-0000-0000-0000-000000000000}"/>
  <bookViews>
    <workbookView xWindow="28680" yWindow="-120" windowWidth="29040" windowHeight="15720" xr2:uid="{278E998E-89B2-48BF-96E2-BA0D420258E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F9" i="1" s="1"/>
  <c r="F2" i="1"/>
  <c r="J3" i="1"/>
  <c r="E2" i="1"/>
  <c r="D2" i="1"/>
</calcChain>
</file>

<file path=xl/sharedStrings.xml><?xml version="1.0" encoding="utf-8"?>
<sst xmlns="http://schemas.openxmlformats.org/spreadsheetml/2006/main" count="63" uniqueCount="24">
  <si>
    <t>qtd_players</t>
  </si>
  <si>
    <t>players</t>
  </si>
  <si>
    <t>valores</t>
  </si>
  <si>
    <t>soma</t>
  </si>
  <si>
    <t>André</t>
  </si>
  <si>
    <t>Ana</t>
  </si>
  <si>
    <t>Marcos</t>
  </si>
  <si>
    <t>Júlia</t>
  </si>
  <si>
    <t>---</t>
  </si>
  <si>
    <t>distribuição</t>
  </si>
  <si>
    <t>4, 8, 12,16</t>
  </si>
  <si>
    <t>1, 5, 9, 13, 17</t>
  </si>
  <si>
    <t>2, 6, 10, 14, 18</t>
  </si>
  <si>
    <t>3, 7, 11, 15, 19</t>
  </si>
  <si>
    <t>elimina</t>
  </si>
  <si>
    <t>X</t>
  </si>
  <si>
    <t>soma /qtd</t>
  </si>
  <si>
    <t>resto/(qtd-1)</t>
  </si>
  <si>
    <t>Cleide</t>
  </si>
  <si>
    <t>1, 6, 11, 16, 21</t>
  </si>
  <si>
    <t>2, 7, 12, 17, 22</t>
  </si>
  <si>
    <t>3, 8, 13, 18, 23</t>
  </si>
  <si>
    <t>4, 9, 14, 19, 24</t>
  </si>
  <si>
    <t>5, 10, 15, 20, 25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</si>
</sst>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59166-89D3-4BDF-BF69-45D3F8A68270}" name="Tabela1" displayName="Tabela1" ref="A1:H5" totalsRowShown="0" headerRowDxfId="15" dataDxfId="16">
  <autoFilter ref="A1:H5" xr:uid="{62E59166-89D3-4BDF-BF69-45D3F8A68270}"/>
  <tableColumns count="8">
    <tableColumn id="1" xr3:uid="{60221D34-3A43-4064-B139-E13E52CA7636}" name="qtd_players" dataDxfId="19"/>
    <tableColumn id="2" xr3:uid="{9608750C-1826-4BC4-8D49-183CB0D0242E}" name="players" dataDxfId="18"/>
    <tableColumn id="3" xr3:uid="{80FFA8C2-FFC1-40F2-9238-B9D9315F4D70}" name="valores" dataDxfId="17"/>
    <tableColumn id="4" xr3:uid="{839BCE29-6663-45DD-84CC-F0C2990A9CE6}" name="soma" dataDxfId="14">
      <calculatedColumnFormula>SUM(C2:C5)</calculatedColumnFormula>
    </tableColumn>
    <tableColumn id="7" xr3:uid="{0800C543-D109-4F40-8330-5D10E90F8CC6}" name="soma /qtd" dataDxfId="11">
      <calculatedColumnFormula>Tabela1[[#This Row],[soma]]/Tabela1[[#This Row],[qtd_players]]</calculatedColumnFormula>
    </tableColumn>
    <tableColumn id="8" xr3:uid="{49309FDB-D437-4371-A3CF-83C60DD8BF19}" name="resto/(qtd-1)" dataDxfId="10">
      <calculatedColumnFormula>MOD(Tabela1[[#This Row],[soma]],Tabela1[[#This Row],[qtd_players]])</calculatedColumnFormula>
    </tableColumn>
    <tableColumn id="5" xr3:uid="{6A76EB4A-3666-432D-BB08-1BA23103A6CC}" name="distribuição" dataDxfId="13"/>
    <tableColumn id="6" xr3:uid="{DFDDFE02-8FD8-4A09-A5B1-E76BF42898E3}" name="elimina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A11211-E694-40E5-A903-764826034EE6}" name="Tabela13" displayName="Tabela13" ref="A8:H13" totalsRowShown="0" headerRowDxfId="9" dataDxfId="8">
  <autoFilter ref="A8:H13" xr:uid="{14A11211-E694-40E5-A903-764826034EE6}"/>
  <tableColumns count="8">
    <tableColumn id="1" xr3:uid="{FF20EC21-8225-42DB-B59A-ECE06C1D9E0D}" name="qtd_players" dataDxfId="7"/>
    <tableColumn id="2" xr3:uid="{63FCA50F-BC87-4976-A466-238E1699E8F0}" name="players" dataDxfId="6"/>
    <tableColumn id="3" xr3:uid="{4E63F519-C057-4CB0-A106-B134C9B9E60B}" name="valores" dataDxfId="5"/>
    <tableColumn id="4" xr3:uid="{032DBEF4-82A2-47F4-AB62-2367ADFA8277}" name="soma" dataDxfId="4">
      <calculatedColumnFormula>SUM(C9:C13)</calculatedColumnFormula>
    </tableColumn>
    <tableColumn id="7" xr3:uid="{A10E748E-3C1B-4B10-B39E-7C8A90CDD789}" name="soma /qtd" dataDxfId="3">
      <calculatedColumnFormula>Tabela13[[#This Row],[soma]]/Tabela13[[#This Row],[qtd_players]]</calculatedColumnFormula>
    </tableColumn>
    <tableColumn id="8" xr3:uid="{2FF5A7E2-1CA9-4885-948D-F9A2F4279E52}" name="resto/(qtd-1)" dataDxfId="2">
      <calculatedColumnFormula>MOD(Tabela13[[#This Row],[soma]],Tabela13[[#This Row],[qtd_players]])</calculatedColumnFormula>
    </tableColumn>
    <tableColumn id="5" xr3:uid="{672FE4CF-5D2F-4E4C-BC72-7727B2E6FD12}" name="distribuição" dataDxfId="1"/>
    <tableColumn id="6" xr3:uid="{D25E9685-AA71-4E71-AB36-849B3849249A}" name="elimi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C86C-4BAE-4CDD-A9AF-FD94FA5E5AF0}">
  <dimension ref="A1:J13"/>
  <sheetViews>
    <sheetView tabSelected="1" workbookViewId="0">
      <selection activeCell="G14" sqref="G14"/>
    </sheetView>
  </sheetViews>
  <sheetFormatPr defaultRowHeight="14.5" x14ac:dyDescent="0.35"/>
  <cols>
    <col min="1" max="1" width="15.36328125" style="1" bestFit="1" customWidth="1"/>
    <col min="2" max="3" width="11.7265625" style="1" bestFit="1" customWidth="1"/>
    <col min="4" max="4" width="10.08984375" style="1" bestFit="1" customWidth="1"/>
    <col min="5" max="6" width="10.08984375" style="1" customWidth="1"/>
    <col min="7" max="7" width="15.6328125" style="1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9</v>
      </c>
      <c r="H1" s="1" t="s">
        <v>14</v>
      </c>
      <c r="J1">
        <v>19</v>
      </c>
    </row>
    <row r="2" spans="1:10" x14ac:dyDescent="0.35">
      <c r="A2" s="1">
        <v>4</v>
      </c>
      <c r="B2" s="1" t="s">
        <v>4</v>
      </c>
      <c r="C2" s="1">
        <v>6</v>
      </c>
      <c r="D2" s="1">
        <f t="shared" ref="D2" si="0">SUM(C2:C5)</f>
        <v>19</v>
      </c>
      <c r="E2" s="1">
        <f>Tabela1[[#This Row],[soma]]/Tabela1[[#This Row],[qtd_players]]</f>
        <v>4.75</v>
      </c>
      <c r="F2" s="1">
        <f>(E2-A2)/(A2-1)</f>
        <v>0.25</v>
      </c>
      <c r="G2" s="1" t="s">
        <v>11</v>
      </c>
      <c r="H2" s="1"/>
      <c r="J2">
        <v>4</v>
      </c>
    </row>
    <row r="3" spans="1:10" x14ac:dyDescent="0.35">
      <c r="A3" s="2" t="s">
        <v>8</v>
      </c>
      <c r="B3" s="1" t="s">
        <v>5</v>
      </c>
      <c r="C3" s="1">
        <v>7</v>
      </c>
      <c r="D3" s="2" t="s">
        <v>8</v>
      </c>
      <c r="E3" s="2" t="s">
        <v>8</v>
      </c>
      <c r="F3" s="2" t="s">
        <v>8</v>
      </c>
      <c r="G3" s="1" t="s">
        <v>12</v>
      </c>
      <c r="H3" s="1"/>
      <c r="J3">
        <f>MOD(J1,J2)</f>
        <v>3</v>
      </c>
    </row>
    <row r="4" spans="1:10" x14ac:dyDescent="0.35">
      <c r="A4" s="2" t="s">
        <v>8</v>
      </c>
      <c r="B4" s="1" t="s">
        <v>6</v>
      </c>
      <c r="C4" s="1">
        <v>4</v>
      </c>
      <c r="D4" s="2" t="s">
        <v>8</v>
      </c>
      <c r="E4" s="2" t="s">
        <v>8</v>
      </c>
      <c r="F4" s="2" t="s">
        <v>8</v>
      </c>
      <c r="G4" s="1" t="s">
        <v>13</v>
      </c>
      <c r="H4" s="1" t="s">
        <v>15</v>
      </c>
    </row>
    <row r="5" spans="1:10" x14ac:dyDescent="0.35">
      <c r="A5" s="2" t="s">
        <v>8</v>
      </c>
      <c r="B5" s="1" t="s">
        <v>7</v>
      </c>
      <c r="C5" s="1">
        <v>2</v>
      </c>
      <c r="D5" s="2" t="s">
        <v>8</v>
      </c>
      <c r="E5" s="2" t="s">
        <v>8</v>
      </c>
      <c r="F5" s="2" t="s">
        <v>8</v>
      </c>
      <c r="G5" s="1" t="s">
        <v>10</v>
      </c>
      <c r="H5" s="1"/>
    </row>
    <row r="8" spans="1:10" x14ac:dyDescent="0.35">
      <c r="A8" s="1" t="s">
        <v>0</v>
      </c>
      <c r="B8" s="1" t="s">
        <v>1</v>
      </c>
      <c r="C8" s="1" t="s">
        <v>2</v>
      </c>
      <c r="D8" s="1" t="s">
        <v>3</v>
      </c>
      <c r="E8" s="1" t="s">
        <v>16</v>
      </c>
      <c r="F8" s="1" t="s">
        <v>17</v>
      </c>
      <c r="G8" s="1" t="s">
        <v>9</v>
      </c>
      <c r="H8" s="1" t="s">
        <v>14</v>
      </c>
    </row>
    <row r="9" spans="1:10" x14ac:dyDescent="0.35">
      <c r="A9" s="1">
        <v>5</v>
      </c>
      <c r="B9" s="1" t="s">
        <v>4</v>
      </c>
      <c r="C9" s="1">
        <v>6</v>
      </c>
      <c r="D9" s="1">
        <f>SUM(C9:C13)</f>
        <v>27</v>
      </c>
      <c r="E9" s="1">
        <f>Tabela13[[#This Row],[soma]]/Tabela13[[#This Row],[qtd_players]]</f>
        <v>5.4</v>
      </c>
      <c r="F9" s="1">
        <f>(E9-A9)/(A9-1)</f>
        <v>0.10000000000000009</v>
      </c>
      <c r="G9" s="1" t="s">
        <v>19</v>
      </c>
      <c r="H9" s="1"/>
    </row>
    <row r="10" spans="1:10" x14ac:dyDescent="0.35">
      <c r="A10" s="2" t="s">
        <v>8</v>
      </c>
      <c r="B10" s="1" t="s">
        <v>5</v>
      </c>
      <c r="C10" s="1">
        <v>7</v>
      </c>
      <c r="D10" s="2" t="s">
        <v>8</v>
      </c>
      <c r="E10" s="2" t="s">
        <v>8</v>
      </c>
      <c r="F10" s="2" t="s">
        <v>8</v>
      </c>
      <c r="G10" s="1" t="s">
        <v>20</v>
      </c>
      <c r="H10" s="1"/>
    </row>
    <row r="11" spans="1:10" x14ac:dyDescent="0.35">
      <c r="A11" s="2" t="s">
        <v>8</v>
      </c>
      <c r="B11" s="1" t="s">
        <v>6</v>
      </c>
      <c r="C11" s="1">
        <v>4</v>
      </c>
      <c r="D11" s="2" t="s">
        <v>8</v>
      </c>
      <c r="E11" s="2" t="s">
        <v>8</v>
      </c>
      <c r="F11" s="2" t="s">
        <v>8</v>
      </c>
      <c r="G11" s="1" t="s">
        <v>21</v>
      </c>
      <c r="H11" s="1" t="s">
        <v>15</v>
      </c>
    </row>
    <row r="12" spans="1:10" x14ac:dyDescent="0.35">
      <c r="A12" s="2" t="s">
        <v>8</v>
      </c>
      <c r="B12" s="1" t="s">
        <v>7</v>
      </c>
      <c r="C12" s="1">
        <v>2</v>
      </c>
      <c r="D12" s="2" t="s">
        <v>8</v>
      </c>
      <c r="E12" s="2" t="s">
        <v>8</v>
      </c>
      <c r="F12" s="2" t="s">
        <v>8</v>
      </c>
      <c r="G12" s="1" t="s">
        <v>22</v>
      </c>
      <c r="H12" s="1"/>
    </row>
    <row r="13" spans="1:10" x14ac:dyDescent="0.35">
      <c r="B13" s="1" t="s">
        <v>18</v>
      </c>
      <c r="C13" s="1">
        <v>8</v>
      </c>
      <c r="D13" s="2" t="s">
        <v>8</v>
      </c>
      <c r="E13" s="2" t="s">
        <v>8</v>
      </c>
      <c r="F13" s="2" t="s">
        <v>8</v>
      </c>
      <c r="G13" s="1" t="s">
        <v>23</v>
      </c>
      <c r="H13" s="1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Metadata/LabelInfo.xml><?xml version="1.0" encoding="utf-8"?>
<clbl:labelList xmlns:clbl="http://schemas.microsoft.com/office/2020/mipLabelMetadata">
  <clbl:label id="{340ed6a7-0f03-43d9-901d-02d4a7e408aa}" enabled="1" method="Privileged" siteId="{7893571b-6c2c-4cef-b4da-7d4b266a06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Lindineu Lopes Duran</dc:creator>
  <cp:lastModifiedBy>Lindineu Lopes Duran</cp:lastModifiedBy>
  <dcterms:created xsi:type="dcterms:W3CDTF">2024-10-16T20:43:43Z</dcterms:created>
  <dcterms:modified xsi:type="dcterms:W3CDTF">2024-10-16T22:10:26Z</dcterms:modified>
</cp:coreProperties>
</file>